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nis\Downloads\"/>
    </mc:Choice>
  </mc:AlternateContent>
  <xr:revisionPtr revIDLastSave="0" documentId="13_ncr:1_{030A82B2-DBB3-4FF2-91B8-8378E83475DC}" xr6:coauthVersionLast="47" xr6:coauthVersionMax="47" xr10:uidLastSave="{00000000-0000-0000-0000-000000000000}"/>
  <bookViews>
    <workbookView xWindow="-108" yWindow="-108" windowWidth="23256" windowHeight="12456" activeTab="3" xr2:uid="{E100639E-2CA2-4F23-BC43-0DB370BAC8E4}"/>
  </bookViews>
  <sheets>
    <sheet name="Teste Relacional" sheetId="1" r:id="rId1"/>
    <sheet name="Likert" sheetId="2" r:id="rId2"/>
    <sheet name="Teste da Boneca" sheetId="3" r:id="rId3"/>
    <sheet name="FAST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" i="2" l="1"/>
  <c r="K29" i="2"/>
  <c r="J29" i="2"/>
  <c r="M29" i="2" s="1"/>
  <c r="G29" i="2"/>
  <c r="F29" i="2"/>
  <c r="E29" i="2"/>
  <c r="M28" i="2"/>
  <c r="I28" i="2"/>
  <c r="H28" i="2"/>
  <c r="M27" i="2"/>
  <c r="I27" i="2"/>
  <c r="H27" i="2"/>
  <c r="L26" i="2"/>
  <c r="K26" i="2"/>
  <c r="J26" i="2"/>
  <c r="M26" i="2" s="1"/>
  <c r="G26" i="2"/>
  <c r="F26" i="2"/>
  <c r="E26" i="2"/>
  <c r="M25" i="2"/>
  <c r="I25" i="2"/>
  <c r="H25" i="2"/>
  <c r="M24" i="2"/>
  <c r="I24" i="2"/>
  <c r="H24" i="2"/>
  <c r="L23" i="2"/>
  <c r="K23" i="2"/>
  <c r="J23" i="2"/>
  <c r="M23" i="2" s="1"/>
  <c r="G23" i="2"/>
  <c r="F23" i="2"/>
  <c r="E23" i="2"/>
  <c r="M22" i="2"/>
  <c r="I22" i="2"/>
  <c r="H22" i="2"/>
  <c r="M21" i="2"/>
  <c r="I21" i="2"/>
  <c r="H21" i="2"/>
  <c r="L20" i="2"/>
  <c r="K20" i="2"/>
  <c r="J20" i="2"/>
  <c r="M20" i="2" s="1"/>
  <c r="G20" i="2"/>
  <c r="F20" i="2"/>
  <c r="E20" i="2"/>
  <c r="M19" i="2"/>
  <c r="I19" i="2"/>
  <c r="H19" i="2"/>
  <c r="M18" i="2"/>
  <c r="I18" i="2"/>
  <c r="H18" i="2"/>
  <c r="L17" i="2"/>
  <c r="K17" i="2"/>
  <c r="J17" i="2"/>
  <c r="M17" i="2" s="1"/>
  <c r="G17" i="2"/>
  <c r="F17" i="2"/>
  <c r="E17" i="2"/>
  <c r="M16" i="2"/>
  <c r="I16" i="2"/>
  <c r="H16" i="2"/>
  <c r="M15" i="2"/>
  <c r="I15" i="2"/>
  <c r="H15" i="2"/>
  <c r="L14" i="2"/>
  <c r="K14" i="2"/>
  <c r="J14" i="2"/>
  <c r="M14" i="2" s="1"/>
  <c r="G14" i="2"/>
  <c r="F14" i="2"/>
  <c r="E14" i="2"/>
  <c r="M13" i="2"/>
  <c r="I13" i="2"/>
  <c r="H13" i="2"/>
  <c r="M12" i="2"/>
  <c r="I12" i="2"/>
  <c r="H12" i="2"/>
  <c r="L11" i="2"/>
  <c r="K11" i="2"/>
  <c r="J11" i="2"/>
  <c r="M11" i="2" s="1"/>
  <c r="G11" i="2"/>
  <c r="F11" i="2"/>
  <c r="E11" i="2"/>
  <c r="M10" i="2"/>
  <c r="I10" i="2"/>
  <c r="H10" i="2"/>
  <c r="M9" i="2"/>
  <c r="I9" i="2"/>
  <c r="H9" i="2"/>
  <c r="L8" i="2"/>
  <c r="K8" i="2"/>
  <c r="J8" i="2"/>
  <c r="M8" i="2" s="1"/>
  <c r="G8" i="2"/>
  <c r="F8" i="2"/>
  <c r="E8" i="2"/>
  <c r="M7" i="2"/>
  <c r="I7" i="2"/>
  <c r="H7" i="2"/>
  <c r="M6" i="2"/>
  <c r="I6" i="2"/>
  <c r="H6" i="2"/>
  <c r="L5" i="2"/>
  <c r="K5" i="2"/>
  <c r="J5" i="2"/>
  <c r="M5" i="2" s="1"/>
  <c r="G5" i="2"/>
  <c r="F5" i="2"/>
  <c r="E5" i="2"/>
  <c r="M4" i="2"/>
  <c r="I4" i="2"/>
  <c r="H4" i="2"/>
  <c r="M3" i="2"/>
  <c r="I3" i="2"/>
  <c r="H3" i="2"/>
  <c r="AQ11" i="1"/>
  <c r="AJ11" i="1"/>
  <c r="AC11" i="1"/>
  <c r="V11" i="1"/>
  <c r="O11" i="1"/>
  <c r="H11" i="1"/>
  <c r="AQ10" i="1"/>
  <c r="AJ10" i="1"/>
  <c r="AC10" i="1"/>
  <c r="V10" i="1"/>
  <c r="O10" i="1"/>
  <c r="H10" i="1"/>
  <c r="AQ9" i="1"/>
  <c r="AJ9" i="1"/>
  <c r="AC9" i="1"/>
  <c r="V9" i="1"/>
  <c r="O9" i="1"/>
  <c r="H9" i="1"/>
  <c r="AQ8" i="1"/>
  <c r="AJ8" i="1"/>
  <c r="AC8" i="1"/>
  <c r="V8" i="1"/>
  <c r="O8" i="1"/>
  <c r="H8" i="1"/>
  <c r="AQ7" i="1"/>
  <c r="AJ7" i="1"/>
  <c r="AC7" i="1"/>
  <c r="V7" i="1"/>
  <c r="O7" i="1"/>
  <c r="H7" i="1"/>
  <c r="AQ6" i="1"/>
  <c r="AJ6" i="1"/>
  <c r="AC6" i="1"/>
  <c r="V6" i="1"/>
  <c r="O6" i="1"/>
  <c r="H6" i="1"/>
  <c r="AQ5" i="1"/>
  <c r="AJ5" i="1"/>
  <c r="AC5" i="1"/>
  <c r="V5" i="1"/>
  <c r="O5" i="1"/>
  <c r="H5" i="1"/>
  <c r="AQ4" i="1"/>
  <c r="AJ4" i="1"/>
  <c r="AC4" i="1"/>
  <c r="V4" i="1"/>
  <c r="O4" i="1"/>
  <c r="H4" i="1"/>
  <c r="AQ3" i="1"/>
  <c r="AQ12" i="1" s="1"/>
  <c r="AJ3" i="1"/>
  <c r="AJ12" i="1" s="1"/>
  <c r="AC3" i="1"/>
  <c r="AC12" i="1" s="1"/>
  <c r="V3" i="1"/>
  <c r="V12" i="1" s="1"/>
  <c r="O3" i="1"/>
  <c r="O12" i="1" s="1"/>
  <c r="H3" i="1"/>
  <c r="H12" i="1" s="1"/>
  <c r="I5" i="2" l="1"/>
  <c r="H5" i="2"/>
  <c r="I8" i="2"/>
  <c r="H8" i="2"/>
  <c r="I11" i="2"/>
  <c r="H11" i="2"/>
  <c r="I14" i="2"/>
  <c r="H14" i="2"/>
  <c r="I17" i="2"/>
  <c r="H17" i="2"/>
  <c r="I20" i="2"/>
  <c r="H20" i="2"/>
  <c r="I23" i="2"/>
  <c r="H23" i="2"/>
  <c r="I26" i="2"/>
  <c r="H26" i="2"/>
  <c r="I29" i="2"/>
  <c r="H29" i="2"/>
</calcChain>
</file>

<file path=xl/sharedStrings.xml><?xml version="1.0" encoding="utf-8"?>
<sst xmlns="http://schemas.openxmlformats.org/spreadsheetml/2006/main" count="1032" uniqueCount="89">
  <si>
    <t>BL1</t>
  </si>
  <si>
    <t>BL2</t>
  </si>
  <si>
    <t>BL3</t>
  </si>
  <si>
    <t>BL4</t>
  </si>
  <si>
    <t>BL5</t>
  </si>
  <si>
    <t>Follow-up</t>
  </si>
  <si>
    <t>Negro-Positivo</t>
  </si>
  <si>
    <t>Negro-Negativo</t>
  </si>
  <si>
    <t>Branco-Positivo</t>
  </si>
  <si>
    <t>Branco-negativo</t>
  </si>
  <si>
    <t>Abstrato-Positivo</t>
  </si>
  <si>
    <t>Abstrato-Negativo</t>
  </si>
  <si>
    <t>v</t>
  </si>
  <si>
    <t>Abstrato-negativo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</si>
  <si>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</si>
  <si>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</si>
  <si>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</si>
  <si>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</si>
  <si>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</si>
  <si>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</si>
  <si>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</si>
  <si>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</si>
  <si>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</si>
  <si>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Pre-intervention</t>
  </si>
  <si>
    <t>Post-intervention</t>
  </si>
  <si>
    <t>ID</t>
  </si>
  <si>
    <t>Age</t>
  </si>
  <si>
    <t>Gender</t>
  </si>
  <si>
    <t>Face</t>
  </si>
  <si>
    <t xml:space="preserve">Mean </t>
  </si>
  <si>
    <t>SD</t>
  </si>
  <si>
    <t>TaU (p)**</t>
  </si>
  <si>
    <t>Female</t>
  </si>
  <si>
    <t>Black</t>
  </si>
  <si>
    <t>White</t>
  </si>
  <si>
    <t>Pre</t>
  </si>
  <si>
    <t>Post</t>
  </si>
  <si>
    <t>Diff</t>
  </si>
  <si>
    <t>N/A</t>
  </si>
  <si>
    <t>.85</t>
  </si>
  <si>
    <t>.045</t>
  </si>
  <si>
    <t>.75</t>
  </si>
  <si>
    <t>.04</t>
  </si>
  <si>
    <t>.63</t>
  </si>
  <si>
    <t>.38</t>
  </si>
  <si>
    <t>.08</t>
  </si>
  <si>
    <t>Male</t>
  </si>
  <si>
    <t>.27</t>
  </si>
  <si>
    <t>.82</t>
  </si>
  <si>
    <t>.51</t>
  </si>
  <si>
    <t>.66</t>
  </si>
  <si>
    <t>.12</t>
  </si>
  <si>
    <t>Time</t>
  </si>
  <si>
    <t>Good</t>
  </si>
  <si>
    <t>Bad</t>
  </si>
  <si>
    <t>Cool</t>
  </si>
  <si>
    <t>Annoying</t>
  </si>
  <si>
    <t>Intelligent</t>
  </si>
  <si>
    <t>Unintelligent</t>
  </si>
  <si>
    <t>Pretty</t>
  </si>
  <si>
    <t>Ugly</t>
  </si>
  <si>
    <t>Dangerous</t>
  </si>
  <si>
    <t>Trustworth</t>
  </si>
  <si>
    <t>Weak</t>
  </si>
  <si>
    <t>Strong</t>
  </si>
  <si>
    <t>Better</t>
  </si>
  <si>
    <t>Worst</t>
  </si>
  <si>
    <t>White _ Positive</t>
  </si>
  <si>
    <t>White_Negative</t>
  </si>
  <si>
    <t>Black_Positive</t>
  </si>
  <si>
    <t>Black_Negative</t>
  </si>
  <si>
    <t>Bias</t>
  </si>
  <si>
    <t>Pre_B1</t>
  </si>
  <si>
    <t>Pre_B2</t>
  </si>
  <si>
    <t>Pre_B3</t>
  </si>
  <si>
    <t>Post_B4</t>
  </si>
  <si>
    <t>Post_B5</t>
  </si>
  <si>
    <t>Pré-teste</t>
  </si>
  <si>
    <t>Sonda 1</t>
  </si>
  <si>
    <t>Sonda 2</t>
  </si>
  <si>
    <t>Pós-teste</t>
  </si>
  <si>
    <t>Sonda 3</t>
  </si>
  <si>
    <t>Before intervention</t>
  </si>
  <si>
    <t>After intervention</t>
  </si>
  <si>
    <t>Consistent</t>
  </si>
  <si>
    <t>Inconsistent</t>
  </si>
  <si>
    <t>FAST Effect</t>
  </si>
  <si>
    <t>Mean</t>
  </si>
  <si>
    <t>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</si>
</sst>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1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0" fillId="0" borderId="9" xfId="0" applyBorder="1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2" borderId="10" xfId="0" applyFont="1" applyFill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E26E1-A2E5-4850-B16A-E5B552BE4ADD}">
  <dimension ref="A1:AQ12"/>
  <sheetViews>
    <sheetView workbookViewId="0">
      <selection activeCell="M16" sqref="M16"/>
    </sheetView>
  </sheetViews>
  <sheetFormatPr defaultRowHeight="14.4" x14ac:dyDescent="0.3"/>
  <sheetData>
    <row r="1" spans="1:43" x14ac:dyDescent="0.3">
      <c r="B1" s="12" t="s">
        <v>0</v>
      </c>
      <c r="C1" s="12"/>
      <c r="D1" s="12"/>
      <c r="E1" s="12"/>
      <c r="F1" s="12"/>
      <c r="G1" s="12"/>
      <c r="H1" s="12"/>
      <c r="I1" s="12" t="s">
        <v>1</v>
      </c>
      <c r="J1" s="12"/>
      <c r="K1" s="12"/>
      <c r="L1" s="12"/>
      <c r="M1" s="12"/>
      <c r="N1" s="12"/>
      <c r="O1" s="12"/>
      <c r="P1" s="12" t="s">
        <v>2</v>
      </c>
      <c r="Q1" s="12"/>
      <c r="R1" s="12"/>
      <c r="S1" s="12"/>
      <c r="T1" s="12"/>
      <c r="U1" s="12"/>
      <c r="V1" s="12"/>
      <c r="W1" s="12" t="s">
        <v>3</v>
      </c>
      <c r="X1" s="12"/>
      <c r="Y1" s="12"/>
      <c r="Z1" s="12"/>
      <c r="AA1" s="12"/>
      <c r="AB1" s="12"/>
      <c r="AC1" s="12"/>
      <c r="AD1" s="12" t="s">
        <v>4</v>
      </c>
      <c r="AE1" s="12"/>
      <c r="AF1" s="12"/>
      <c r="AG1" s="12"/>
      <c r="AH1" s="12"/>
      <c r="AI1" s="12"/>
      <c r="AJ1" s="12"/>
      <c r="AK1" s="12" t="s">
        <v>5</v>
      </c>
      <c r="AL1" s="12"/>
      <c r="AM1" s="12"/>
      <c r="AN1" s="12"/>
      <c r="AO1" s="12"/>
      <c r="AP1" s="12"/>
      <c r="AQ1" s="12"/>
    </row>
    <row r="2" spans="1:43" x14ac:dyDescent="0.3"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6</v>
      </c>
      <c r="J2" t="s">
        <v>7</v>
      </c>
      <c r="K2" t="s">
        <v>8</v>
      </c>
      <c r="L2" t="s">
        <v>9</v>
      </c>
      <c r="M2" t="s">
        <v>10</v>
      </c>
      <c r="N2" t="s">
        <v>11</v>
      </c>
      <c r="O2" t="s">
        <v>12</v>
      </c>
      <c r="P2" t="s">
        <v>6</v>
      </c>
      <c r="Q2" t="s">
        <v>7</v>
      </c>
      <c r="R2" t="s">
        <v>8</v>
      </c>
      <c r="S2" t="s">
        <v>9</v>
      </c>
      <c r="T2" t="s">
        <v>10</v>
      </c>
      <c r="U2" t="s">
        <v>11</v>
      </c>
      <c r="V2" t="s">
        <v>12</v>
      </c>
      <c r="W2" t="s">
        <v>6</v>
      </c>
      <c r="X2" t="s">
        <v>7</v>
      </c>
      <c r="Y2" t="s">
        <v>8</v>
      </c>
      <c r="Z2" t="s">
        <v>9</v>
      </c>
      <c r="AA2" t="s">
        <v>10</v>
      </c>
      <c r="AB2" t="s">
        <v>13</v>
      </c>
      <c r="AC2" t="s">
        <v>12</v>
      </c>
      <c r="AD2" t="s">
        <v>6</v>
      </c>
      <c r="AE2" t="s">
        <v>7</v>
      </c>
      <c r="AF2" t="s">
        <v>8</v>
      </c>
      <c r="AG2" t="s">
        <v>9</v>
      </c>
      <c r="AH2" t="s">
        <v>10</v>
      </c>
      <c r="AI2" t="s">
        <v>13</v>
      </c>
      <c r="AJ2" t="s">
        <v>12</v>
      </c>
      <c r="AK2" t="s">
        <v>6</v>
      </c>
      <c r="AL2" t="s">
        <v>7</v>
      </c>
      <c r="AM2" t="s">
        <v>8</v>
      </c>
      <c r="AN2" t="s">
        <v>9</v>
      </c>
      <c r="AO2" t="s">
        <v>10</v>
      </c>
      <c r="AP2" t="s">
        <v>13</v>
      </c>
      <c r="AQ2" t="s">
        <v>12</v>
      </c>
    </row>
    <row r="3" spans="1:43" x14ac:dyDescent="0.3">
      <c r="A3" t="s">
        <v>14</v>
      </c>
      <c r="B3">
        <v>0</v>
      </c>
      <c r="C3">
        <v>8</v>
      </c>
      <c r="D3">
        <v>5</v>
      </c>
      <c r="E3">
        <v>0</v>
      </c>
      <c r="F3">
        <v>3</v>
      </c>
      <c r="G3">
        <v>3</v>
      </c>
      <c r="H3">
        <f>(C3-E3)+(D3-B3)</f>
        <v>13</v>
      </c>
      <c r="I3">
        <v>1</v>
      </c>
      <c r="J3">
        <v>7</v>
      </c>
      <c r="K3">
        <v>7</v>
      </c>
      <c r="L3">
        <v>0</v>
      </c>
      <c r="M3">
        <v>0</v>
      </c>
      <c r="N3">
        <v>1</v>
      </c>
      <c r="O3">
        <f>(J3-L3)+(K3-I3)</f>
        <v>13</v>
      </c>
      <c r="P3">
        <v>0</v>
      </c>
      <c r="Q3">
        <v>7</v>
      </c>
      <c r="R3">
        <v>7</v>
      </c>
      <c r="S3">
        <v>0</v>
      </c>
      <c r="T3">
        <v>0</v>
      </c>
      <c r="U3">
        <v>8</v>
      </c>
      <c r="V3">
        <f>(Q3-S3)+(R3-P3)</f>
        <v>14</v>
      </c>
      <c r="W3">
        <v>2</v>
      </c>
      <c r="X3">
        <v>0</v>
      </c>
      <c r="Y3">
        <v>6</v>
      </c>
      <c r="Z3">
        <v>0</v>
      </c>
      <c r="AA3">
        <v>0</v>
      </c>
      <c r="AB3">
        <v>8</v>
      </c>
      <c r="AC3">
        <f>(X3-Z3)+(Y3-W3)</f>
        <v>4</v>
      </c>
      <c r="AD3">
        <v>2</v>
      </c>
      <c r="AE3">
        <v>0</v>
      </c>
      <c r="AF3">
        <v>6</v>
      </c>
      <c r="AG3">
        <v>0</v>
      </c>
      <c r="AH3">
        <v>0</v>
      </c>
      <c r="AI3">
        <v>8</v>
      </c>
      <c r="AJ3">
        <f>(AE3-AG3)+(AF3-AD3)</f>
        <v>4</v>
      </c>
      <c r="AK3">
        <v>2</v>
      </c>
      <c r="AL3">
        <v>0</v>
      </c>
      <c r="AM3">
        <v>6</v>
      </c>
      <c r="AN3">
        <v>0</v>
      </c>
      <c r="AO3">
        <v>0</v>
      </c>
      <c r="AP3">
        <v>8</v>
      </c>
      <c r="AQ3">
        <f>(AL3-AN3)+(AM3-AK3)</f>
        <v>4</v>
      </c>
    </row>
    <row r="4" spans="1:43" x14ac:dyDescent="0.3">
      <c r="A4" t="s">
        <v>15</v>
      </c>
      <c r="B4">
        <v>1</v>
      </c>
      <c r="C4">
        <v>8</v>
      </c>
      <c r="D4">
        <v>6</v>
      </c>
      <c r="E4">
        <v>0</v>
      </c>
      <c r="F4">
        <v>2</v>
      </c>
      <c r="G4">
        <v>1</v>
      </c>
      <c r="H4">
        <f t="shared" ref="H4:H11" si="0">(C4-E4)+(D4-B4)</f>
        <v>13</v>
      </c>
      <c r="I4">
        <v>0</v>
      </c>
      <c r="J4">
        <v>8</v>
      </c>
      <c r="K4">
        <v>3</v>
      </c>
      <c r="L4">
        <v>0</v>
      </c>
      <c r="M4">
        <v>6</v>
      </c>
      <c r="N4">
        <v>1</v>
      </c>
      <c r="O4">
        <f t="shared" ref="O4:O11" si="1">(J4-L4)+(K4-I4)</f>
        <v>11</v>
      </c>
      <c r="P4">
        <v>0</v>
      </c>
      <c r="Q4">
        <v>7</v>
      </c>
      <c r="R4">
        <v>5</v>
      </c>
      <c r="S4">
        <v>0</v>
      </c>
      <c r="T4">
        <v>4</v>
      </c>
      <c r="U4">
        <v>1</v>
      </c>
      <c r="V4">
        <f t="shared" ref="V4:V11" si="2">(Q4-S4)+(R4-P4)</f>
        <v>12</v>
      </c>
      <c r="W4">
        <v>0</v>
      </c>
      <c r="X4">
        <v>0</v>
      </c>
      <c r="Y4">
        <v>8</v>
      </c>
      <c r="Z4">
        <v>0</v>
      </c>
      <c r="AA4">
        <v>0</v>
      </c>
      <c r="AB4">
        <v>8</v>
      </c>
      <c r="AC4">
        <f t="shared" ref="AC4:AC11" si="3">(X4-Z4)+(Y4-W4)</f>
        <v>8</v>
      </c>
      <c r="AD4">
        <v>0</v>
      </c>
      <c r="AE4">
        <v>0</v>
      </c>
      <c r="AF4">
        <v>8</v>
      </c>
      <c r="AG4">
        <v>2</v>
      </c>
      <c r="AH4">
        <v>0</v>
      </c>
      <c r="AI4">
        <v>5</v>
      </c>
      <c r="AJ4">
        <f t="shared" ref="AJ4:AJ11" si="4">(AE4-AG4)+(AF4-AD4)</f>
        <v>6</v>
      </c>
      <c r="AK4">
        <v>0</v>
      </c>
      <c r="AL4">
        <v>0</v>
      </c>
      <c r="AM4">
        <v>8</v>
      </c>
      <c r="AN4">
        <v>1</v>
      </c>
      <c r="AO4">
        <v>0</v>
      </c>
      <c r="AP4">
        <v>7</v>
      </c>
      <c r="AQ4">
        <f t="shared" ref="AQ4:AQ11" si="5">(AL4-AN4)+(AM4-AK4)</f>
        <v>7</v>
      </c>
    </row>
    <row r="5" spans="1:43" x14ac:dyDescent="0.3">
      <c r="A5" t="s">
        <v>16</v>
      </c>
      <c r="B5">
        <v>0</v>
      </c>
      <c r="C5">
        <v>8</v>
      </c>
      <c r="D5">
        <v>2</v>
      </c>
      <c r="E5">
        <v>0</v>
      </c>
      <c r="F5">
        <v>6</v>
      </c>
      <c r="G5">
        <v>0</v>
      </c>
      <c r="H5">
        <f t="shared" si="0"/>
        <v>10</v>
      </c>
      <c r="I5">
        <v>0</v>
      </c>
      <c r="J5">
        <v>8</v>
      </c>
      <c r="K5">
        <v>4</v>
      </c>
      <c r="L5">
        <v>0</v>
      </c>
      <c r="M5">
        <v>8</v>
      </c>
      <c r="N5">
        <v>0</v>
      </c>
      <c r="O5">
        <f t="shared" si="1"/>
        <v>12</v>
      </c>
      <c r="P5">
        <v>0</v>
      </c>
      <c r="Q5">
        <v>7</v>
      </c>
      <c r="R5">
        <v>4</v>
      </c>
      <c r="S5">
        <v>0</v>
      </c>
      <c r="T5">
        <v>5</v>
      </c>
      <c r="U5">
        <v>1</v>
      </c>
      <c r="V5">
        <f t="shared" si="2"/>
        <v>11</v>
      </c>
      <c r="W5">
        <v>4</v>
      </c>
      <c r="X5">
        <v>0</v>
      </c>
      <c r="Y5">
        <v>4</v>
      </c>
      <c r="Z5">
        <v>0</v>
      </c>
      <c r="AA5">
        <v>0</v>
      </c>
      <c r="AB5">
        <v>8</v>
      </c>
      <c r="AC5">
        <f t="shared" si="3"/>
        <v>0</v>
      </c>
      <c r="AD5">
        <v>6</v>
      </c>
      <c r="AE5">
        <v>0</v>
      </c>
      <c r="AF5">
        <v>2</v>
      </c>
      <c r="AG5">
        <v>0</v>
      </c>
      <c r="AH5">
        <v>0</v>
      </c>
      <c r="AI5">
        <v>8</v>
      </c>
      <c r="AJ5">
        <f t="shared" si="4"/>
        <v>-4</v>
      </c>
      <c r="AK5">
        <v>6</v>
      </c>
      <c r="AL5">
        <v>0</v>
      </c>
      <c r="AM5">
        <v>2</v>
      </c>
      <c r="AN5">
        <v>0</v>
      </c>
      <c r="AO5">
        <v>0</v>
      </c>
      <c r="AP5">
        <v>8</v>
      </c>
      <c r="AQ5">
        <f t="shared" si="5"/>
        <v>-4</v>
      </c>
    </row>
    <row r="6" spans="1:43" x14ac:dyDescent="0.3">
      <c r="A6" t="s">
        <v>17</v>
      </c>
      <c r="B6">
        <v>0</v>
      </c>
      <c r="C6">
        <v>8</v>
      </c>
      <c r="D6">
        <v>0</v>
      </c>
      <c r="E6">
        <v>0</v>
      </c>
      <c r="F6">
        <v>8</v>
      </c>
      <c r="G6">
        <v>0</v>
      </c>
      <c r="H6">
        <f t="shared" si="0"/>
        <v>8</v>
      </c>
      <c r="I6">
        <v>0</v>
      </c>
      <c r="J6">
        <v>8</v>
      </c>
      <c r="K6">
        <v>0</v>
      </c>
      <c r="L6">
        <v>0</v>
      </c>
      <c r="M6">
        <v>8</v>
      </c>
      <c r="N6">
        <v>0</v>
      </c>
      <c r="O6">
        <f t="shared" si="1"/>
        <v>8</v>
      </c>
      <c r="P6">
        <v>0</v>
      </c>
      <c r="Q6">
        <v>8</v>
      </c>
      <c r="R6">
        <v>0</v>
      </c>
      <c r="S6">
        <v>0</v>
      </c>
      <c r="T6">
        <v>0</v>
      </c>
      <c r="U6">
        <v>8</v>
      </c>
      <c r="V6">
        <f t="shared" si="2"/>
        <v>8</v>
      </c>
      <c r="W6">
        <v>6</v>
      </c>
      <c r="X6">
        <v>2</v>
      </c>
      <c r="Y6">
        <v>0</v>
      </c>
      <c r="Z6">
        <v>0</v>
      </c>
      <c r="AA6">
        <v>0</v>
      </c>
      <c r="AB6">
        <v>6</v>
      </c>
      <c r="AC6">
        <f t="shared" si="3"/>
        <v>-4</v>
      </c>
      <c r="AD6">
        <v>6</v>
      </c>
      <c r="AE6">
        <v>0</v>
      </c>
      <c r="AF6">
        <v>1</v>
      </c>
      <c r="AG6">
        <v>0</v>
      </c>
      <c r="AH6">
        <v>7</v>
      </c>
      <c r="AI6">
        <v>2</v>
      </c>
      <c r="AJ6">
        <f t="shared" si="4"/>
        <v>-5</v>
      </c>
      <c r="AK6">
        <v>5</v>
      </c>
      <c r="AL6">
        <v>1</v>
      </c>
      <c r="AM6">
        <v>2</v>
      </c>
      <c r="AN6">
        <v>1</v>
      </c>
      <c r="AO6">
        <v>0</v>
      </c>
      <c r="AP6">
        <v>8</v>
      </c>
      <c r="AQ6">
        <f t="shared" si="5"/>
        <v>-3</v>
      </c>
    </row>
    <row r="7" spans="1:43" x14ac:dyDescent="0.3">
      <c r="A7" t="s">
        <v>18</v>
      </c>
      <c r="B7">
        <v>1</v>
      </c>
      <c r="C7">
        <v>8</v>
      </c>
      <c r="D7">
        <v>5</v>
      </c>
      <c r="E7">
        <v>0</v>
      </c>
      <c r="F7">
        <v>0</v>
      </c>
      <c r="G7">
        <v>1</v>
      </c>
      <c r="H7">
        <f t="shared" si="0"/>
        <v>12</v>
      </c>
      <c r="I7">
        <v>1</v>
      </c>
      <c r="J7">
        <v>6</v>
      </c>
      <c r="K7">
        <v>3</v>
      </c>
      <c r="L7">
        <v>0</v>
      </c>
      <c r="M7">
        <v>4</v>
      </c>
      <c r="N7">
        <v>1</v>
      </c>
      <c r="O7">
        <f t="shared" si="1"/>
        <v>8</v>
      </c>
      <c r="P7">
        <v>2</v>
      </c>
      <c r="Q7">
        <v>8</v>
      </c>
      <c r="R7">
        <v>4</v>
      </c>
      <c r="S7">
        <v>0</v>
      </c>
      <c r="T7">
        <v>0</v>
      </c>
      <c r="U7">
        <v>0</v>
      </c>
      <c r="V7">
        <f t="shared" si="2"/>
        <v>10</v>
      </c>
      <c r="W7">
        <v>5</v>
      </c>
      <c r="X7">
        <v>1</v>
      </c>
      <c r="Y7">
        <v>2</v>
      </c>
      <c r="Z7">
        <v>0</v>
      </c>
      <c r="AA7">
        <v>1</v>
      </c>
      <c r="AB7">
        <v>7</v>
      </c>
      <c r="AC7">
        <f t="shared" si="3"/>
        <v>-2</v>
      </c>
      <c r="AD7">
        <v>0</v>
      </c>
      <c r="AE7">
        <v>0</v>
      </c>
      <c r="AF7">
        <v>8</v>
      </c>
      <c r="AG7">
        <v>0</v>
      </c>
      <c r="AH7">
        <v>0</v>
      </c>
      <c r="AI7">
        <v>8</v>
      </c>
      <c r="AJ7">
        <f t="shared" si="4"/>
        <v>8</v>
      </c>
      <c r="AK7">
        <v>0</v>
      </c>
      <c r="AL7">
        <v>0</v>
      </c>
      <c r="AM7">
        <v>8</v>
      </c>
      <c r="AN7">
        <v>0</v>
      </c>
      <c r="AO7">
        <v>0</v>
      </c>
      <c r="AP7">
        <v>8</v>
      </c>
      <c r="AQ7">
        <f t="shared" si="5"/>
        <v>8</v>
      </c>
    </row>
    <row r="8" spans="1:43" x14ac:dyDescent="0.3">
      <c r="A8" t="s">
        <v>19</v>
      </c>
      <c r="B8">
        <v>0</v>
      </c>
      <c r="C8">
        <v>8</v>
      </c>
      <c r="D8">
        <v>0</v>
      </c>
      <c r="E8">
        <v>0</v>
      </c>
      <c r="F8">
        <v>0</v>
      </c>
      <c r="G8">
        <v>0</v>
      </c>
      <c r="H8">
        <f t="shared" si="0"/>
        <v>8</v>
      </c>
      <c r="I8">
        <v>1</v>
      </c>
      <c r="J8">
        <v>6</v>
      </c>
      <c r="K8">
        <v>7</v>
      </c>
      <c r="L8">
        <v>2</v>
      </c>
      <c r="M8">
        <v>0</v>
      </c>
      <c r="N8">
        <v>0</v>
      </c>
      <c r="O8">
        <f t="shared" si="1"/>
        <v>10</v>
      </c>
      <c r="P8">
        <v>1</v>
      </c>
      <c r="Q8">
        <v>7</v>
      </c>
      <c r="R8">
        <v>7</v>
      </c>
      <c r="S8">
        <v>1</v>
      </c>
      <c r="T8">
        <v>0</v>
      </c>
      <c r="U8">
        <v>0</v>
      </c>
      <c r="V8">
        <f t="shared" si="2"/>
        <v>12</v>
      </c>
      <c r="W8">
        <v>4</v>
      </c>
      <c r="X8">
        <v>0</v>
      </c>
      <c r="Y8">
        <v>7</v>
      </c>
      <c r="Z8">
        <v>0</v>
      </c>
      <c r="AA8">
        <v>1</v>
      </c>
      <c r="AB8">
        <v>8</v>
      </c>
      <c r="AC8">
        <f t="shared" si="3"/>
        <v>3</v>
      </c>
      <c r="AD8">
        <v>0</v>
      </c>
      <c r="AE8">
        <v>0</v>
      </c>
      <c r="AF8">
        <v>8</v>
      </c>
      <c r="AG8">
        <v>0</v>
      </c>
      <c r="AH8">
        <v>0</v>
      </c>
      <c r="AI8">
        <v>7</v>
      </c>
      <c r="AJ8">
        <f t="shared" si="4"/>
        <v>8</v>
      </c>
      <c r="AK8">
        <v>2</v>
      </c>
      <c r="AL8">
        <v>0</v>
      </c>
      <c r="AM8">
        <v>6</v>
      </c>
      <c r="AN8">
        <v>0</v>
      </c>
      <c r="AO8">
        <v>0</v>
      </c>
      <c r="AP8">
        <v>8</v>
      </c>
      <c r="AQ8">
        <f t="shared" si="5"/>
        <v>4</v>
      </c>
    </row>
    <row r="9" spans="1:43" x14ac:dyDescent="0.3">
      <c r="A9" t="s">
        <v>20</v>
      </c>
      <c r="B9">
        <v>3</v>
      </c>
      <c r="C9">
        <v>8</v>
      </c>
      <c r="D9">
        <v>5</v>
      </c>
      <c r="E9">
        <v>0</v>
      </c>
      <c r="F9">
        <v>2</v>
      </c>
      <c r="G9">
        <v>2</v>
      </c>
      <c r="H9">
        <f t="shared" si="0"/>
        <v>10</v>
      </c>
      <c r="I9">
        <v>3</v>
      </c>
      <c r="J9">
        <v>8</v>
      </c>
      <c r="K9">
        <v>5</v>
      </c>
      <c r="L9">
        <v>0</v>
      </c>
      <c r="M9">
        <v>0</v>
      </c>
      <c r="N9">
        <v>2</v>
      </c>
      <c r="O9">
        <f t="shared" si="1"/>
        <v>10</v>
      </c>
      <c r="P9">
        <v>3</v>
      </c>
      <c r="Q9">
        <v>6</v>
      </c>
      <c r="R9">
        <v>7</v>
      </c>
      <c r="S9">
        <v>1</v>
      </c>
      <c r="T9">
        <v>0</v>
      </c>
      <c r="U9">
        <v>1</v>
      </c>
      <c r="V9">
        <f t="shared" si="2"/>
        <v>9</v>
      </c>
      <c r="W9">
        <v>7</v>
      </c>
      <c r="X9">
        <v>0</v>
      </c>
      <c r="Y9">
        <v>1</v>
      </c>
      <c r="Z9">
        <v>0</v>
      </c>
      <c r="AA9">
        <v>0</v>
      </c>
      <c r="AB9">
        <v>8</v>
      </c>
      <c r="AC9">
        <f t="shared" si="3"/>
        <v>-6</v>
      </c>
      <c r="AD9">
        <v>3</v>
      </c>
      <c r="AE9">
        <v>0</v>
      </c>
      <c r="AF9">
        <v>5</v>
      </c>
      <c r="AG9">
        <v>0</v>
      </c>
      <c r="AH9">
        <v>0</v>
      </c>
      <c r="AI9">
        <v>8</v>
      </c>
      <c r="AJ9">
        <f t="shared" si="4"/>
        <v>2</v>
      </c>
      <c r="AK9">
        <v>6</v>
      </c>
      <c r="AL9">
        <v>0</v>
      </c>
      <c r="AM9">
        <v>2</v>
      </c>
      <c r="AN9">
        <v>0</v>
      </c>
      <c r="AO9">
        <v>0</v>
      </c>
      <c r="AP9">
        <v>8</v>
      </c>
      <c r="AQ9">
        <f t="shared" si="5"/>
        <v>-4</v>
      </c>
    </row>
    <row r="10" spans="1:43" x14ac:dyDescent="0.3">
      <c r="A10" t="s">
        <v>21</v>
      </c>
      <c r="B10">
        <v>4</v>
      </c>
      <c r="C10">
        <v>8</v>
      </c>
      <c r="D10">
        <v>4</v>
      </c>
      <c r="E10">
        <v>0</v>
      </c>
      <c r="F10">
        <v>2</v>
      </c>
      <c r="G10">
        <v>0</v>
      </c>
      <c r="H10">
        <f t="shared" si="0"/>
        <v>8</v>
      </c>
      <c r="I10">
        <v>3</v>
      </c>
      <c r="J10">
        <v>6</v>
      </c>
      <c r="K10">
        <v>3</v>
      </c>
      <c r="L10">
        <v>0</v>
      </c>
      <c r="M10">
        <v>8</v>
      </c>
      <c r="N10">
        <v>1</v>
      </c>
      <c r="O10">
        <f t="shared" si="1"/>
        <v>6</v>
      </c>
      <c r="P10">
        <v>3</v>
      </c>
      <c r="Q10">
        <v>8</v>
      </c>
      <c r="R10">
        <v>5</v>
      </c>
      <c r="S10">
        <v>0</v>
      </c>
      <c r="T10">
        <v>8</v>
      </c>
      <c r="U10">
        <v>0</v>
      </c>
      <c r="V10">
        <f t="shared" si="2"/>
        <v>10</v>
      </c>
      <c r="W10">
        <v>4</v>
      </c>
      <c r="X10">
        <v>0</v>
      </c>
      <c r="Y10">
        <v>4</v>
      </c>
      <c r="Z10">
        <v>0</v>
      </c>
      <c r="AA10">
        <v>0</v>
      </c>
      <c r="AB10">
        <v>8</v>
      </c>
      <c r="AC10">
        <f t="shared" si="3"/>
        <v>0</v>
      </c>
      <c r="AD10">
        <v>1</v>
      </c>
      <c r="AE10">
        <v>0</v>
      </c>
      <c r="AF10">
        <v>7</v>
      </c>
      <c r="AG10">
        <v>0</v>
      </c>
      <c r="AH10">
        <v>0</v>
      </c>
      <c r="AI10">
        <v>8</v>
      </c>
      <c r="AJ10">
        <f t="shared" si="4"/>
        <v>6</v>
      </c>
      <c r="AK10">
        <v>0</v>
      </c>
      <c r="AL10">
        <v>0</v>
      </c>
      <c r="AM10">
        <v>8</v>
      </c>
      <c r="AN10">
        <v>0</v>
      </c>
      <c r="AO10">
        <v>0</v>
      </c>
      <c r="AP10">
        <v>8</v>
      </c>
      <c r="AQ10">
        <f t="shared" si="5"/>
        <v>8</v>
      </c>
    </row>
    <row r="11" spans="1:43" x14ac:dyDescent="0.3">
      <c r="A11" t="s">
        <v>22</v>
      </c>
      <c r="B11">
        <v>0</v>
      </c>
      <c r="C11">
        <v>8</v>
      </c>
      <c r="D11">
        <v>8</v>
      </c>
      <c r="E11">
        <v>0</v>
      </c>
      <c r="F11">
        <v>0</v>
      </c>
      <c r="G11">
        <v>0</v>
      </c>
      <c r="H11">
        <f t="shared" si="0"/>
        <v>16</v>
      </c>
      <c r="I11">
        <v>0</v>
      </c>
      <c r="J11">
        <v>8</v>
      </c>
      <c r="K11">
        <v>8</v>
      </c>
      <c r="L11">
        <v>0</v>
      </c>
      <c r="M11">
        <v>3</v>
      </c>
      <c r="N11">
        <v>0</v>
      </c>
      <c r="O11">
        <f t="shared" si="1"/>
        <v>16</v>
      </c>
      <c r="P11">
        <v>0</v>
      </c>
      <c r="Q11">
        <v>8</v>
      </c>
      <c r="R11">
        <v>8</v>
      </c>
      <c r="S11">
        <v>0</v>
      </c>
      <c r="T11">
        <v>5</v>
      </c>
      <c r="U11">
        <v>0</v>
      </c>
      <c r="V11">
        <f t="shared" si="2"/>
        <v>16</v>
      </c>
      <c r="W11">
        <v>0</v>
      </c>
      <c r="X11">
        <v>7</v>
      </c>
      <c r="Y11">
        <v>5</v>
      </c>
      <c r="Z11">
        <v>1</v>
      </c>
      <c r="AA11">
        <v>3</v>
      </c>
      <c r="AB11">
        <v>0</v>
      </c>
      <c r="AC11">
        <f t="shared" si="3"/>
        <v>11</v>
      </c>
      <c r="AD11">
        <v>1</v>
      </c>
      <c r="AE11">
        <v>8</v>
      </c>
      <c r="AF11">
        <v>4</v>
      </c>
      <c r="AG11">
        <v>0</v>
      </c>
      <c r="AH11">
        <v>0</v>
      </c>
      <c r="AI11">
        <v>3</v>
      </c>
      <c r="AJ11">
        <f t="shared" si="4"/>
        <v>11</v>
      </c>
      <c r="AK11">
        <v>1</v>
      </c>
      <c r="AL11">
        <v>6</v>
      </c>
      <c r="AM11">
        <v>6</v>
      </c>
      <c r="AN11">
        <v>0</v>
      </c>
      <c r="AO11">
        <v>1</v>
      </c>
      <c r="AP11">
        <v>2</v>
      </c>
      <c r="AQ11">
        <f t="shared" si="5"/>
        <v>11</v>
      </c>
    </row>
    <row r="12" spans="1:43" x14ac:dyDescent="0.3">
      <c r="H12">
        <f>AVERAGE(H3:H11)</f>
        <v>10.888888888888889</v>
      </c>
      <c r="O12">
        <f>AVERAGE(O3:O11)</f>
        <v>10.444444444444445</v>
      </c>
      <c r="V12">
        <f>AVERAGE(V3:V11)</f>
        <v>11.333333333333334</v>
      </c>
      <c r="AC12">
        <f>AVERAGE(AC3:AC11)</f>
        <v>1.5555555555555556</v>
      </c>
      <c r="AJ12">
        <f>AVERAGE(AJ3:AJ11)</f>
        <v>4</v>
      </c>
      <c r="AQ12">
        <f>AVERAGE(AQ3:AQ11)</f>
        <v>3.4444444444444446</v>
      </c>
    </row>
  </sheetData>
  <mergeCells count="6">
    <mergeCell ref="AK1:AQ1"/>
    <mergeCell ref="B1:H1"/>
    <mergeCell ref="I1:O1"/>
    <mergeCell ref="P1:V1"/>
    <mergeCell ref="W1:AC1"/>
    <mergeCell ref="AD1:AJ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C9B6-64CD-448E-AF38-6696092E5360}">
  <dimension ref="A1:T29"/>
  <sheetViews>
    <sheetView workbookViewId="0">
      <selection activeCell="F18" sqref="F18"/>
    </sheetView>
  </sheetViews>
  <sheetFormatPr defaultRowHeight="14.4" x14ac:dyDescent="0.3"/>
  <sheetData>
    <row r="1" spans="1:20" x14ac:dyDescent="0.3">
      <c r="E1" s="12" t="s">
        <v>23</v>
      </c>
      <c r="F1" s="12"/>
      <c r="G1" s="12"/>
      <c r="H1" s="12"/>
      <c r="I1" s="12"/>
      <c r="J1" s="12" t="s">
        <v>24</v>
      </c>
      <c r="K1" s="12"/>
      <c r="L1" s="12"/>
    </row>
    <row r="2" spans="1:20" x14ac:dyDescent="0.3">
      <c r="A2" s="1" t="s">
        <v>25</v>
      </c>
      <c r="B2" s="1" t="s">
        <v>26</v>
      </c>
      <c r="C2" t="s">
        <v>27</v>
      </c>
      <c r="D2" s="1" t="s">
        <v>28</v>
      </c>
      <c r="E2" s="1" t="s">
        <v>0</v>
      </c>
      <c r="F2" s="1" t="s">
        <v>1</v>
      </c>
      <c r="G2" s="1" t="s">
        <v>2</v>
      </c>
      <c r="H2" s="1" t="s">
        <v>29</v>
      </c>
      <c r="I2" s="1" t="s">
        <v>30</v>
      </c>
      <c r="J2" s="1" t="s">
        <v>3</v>
      </c>
      <c r="K2" s="1" t="s">
        <v>4</v>
      </c>
      <c r="L2" s="1" t="s">
        <v>5</v>
      </c>
      <c r="M2" s="1" t="s">
        <v>29</v>
      </c>
      <c r="N2" s="1" t="s">
        <v>30</v>
      </c>
      <c r="O2" s="1" t="s">
        <v>31</v>
      </c>
    </row>
    <row r="3" spans="1:20" x14ac:dyDescent="0.3">
      <c r="A3" s="2" t="s">
        <v>14</v>
      </c>
      <c r="B3" s="1">
        <v>9</v>
      </c>
      <c r="C3" t="s">
        <v>32</v>
      </c>
      <c r="D3" s="2" t="s">
        <v>33</v>
      </c>
      <c r="E3" s="2">
        <v>2</v>
      </c>
      <c r="F3" s="2">
        <v>2</v>
      </c>
      <c r="G3" s="2">
        <v>2</v>
      </c>
      <c r="H3" s="2">
        <f t="shared" ref="H3:H29" si="0">AVERAGE(E3:G3)</f>
        <v>2</v>
      </c>
      <c r="I3">
        <f>AVEDEV(E3:G3)</f>
        <v>0</v>
      </c>
      <c r="J3" s="2">
        <v>2</v>
      </c>
      <c r="K3" s="2">
        <v>2</v>
      </c>
      <c r="L3" s="2">
        <v>2</v>
      </c>
      <c r="M3" s="2">
        <f>AVERAGE(J3:L3)</f>
        <v>2</v>
      </c>
      <c r="O3" s="2">
        <v>1</v>
      </c>
    </row>
    <row r="4" spans="1:20" x14ac:dyDescent="0.3">
      <c r="A4" s="3"/>
      <c r="B4" s="1"/>
      <c r="D4" s="3" t="s">
        <v>34</v>
      </c>
      <c r="E4" s="3">
        <v>2</v>
      </c>
      <c r="F4" s="3">
        <v>2</v>
      </c>
      <c r="G4" s="3">
        <v>2</v>
      </c>
      <c r="H4" s="3">
        <f t="shared" si="0"/>
        <v>2</v>
      </c>
      <c r="I4">
        <f t="shared" ref="I4:I29" si="1">AVEDEV(E4:G4)</f>
        <v>0</v>
      </c>
      <c r="J4" s="3">
        <v>2</v>
      </c>
      <c r="K4" s="3">
        <v>2</v>
      </c>
      <c r="L4" s="3">
        <v>2</v>
      </c>
      <c r="M4" s="3">
        <f t="shared" ref="M4:M28" si="2">AVERAGE(J4:L4)</f>
        <v>2</v>
      </c>
      <c r="O4" s="3">
        <v>1</v>
      </c>
      <c r="R4" t="s">
        <v>35</v>
      </c>
      <c r="S4" t="s">
        <v>36</v>
      </c>
      <c r="T4" t="s">
        <v>5</v>
      </c>
    </row>
    <row r="5" spans="1:20" x14ac:dyDescent="0.3">
      <c r="A5" s="2"/>
      <c r="B5" s="1"/>
      <c r="D5" s="2" t="s">
        <v>37</v>
      </c>
      <c r="E5" s="2">
        <f>E4-E3</f>
        <v>0</v>
      </c>
      <c r="F5" s="2">
        <f>F4-F3</f>
        <v>0</v>
      </c>
      <c r="G5" s="2">
        <f>G4-G3</f>
        <v>0</v>
      </c>
      <c r="H5" s="2">
        <f t="shared" si="0"/>
        <v>0</v>
      </c>
      <c r="I5">
        <f t="shared" si="1"/>
        <v>0</v>
      </c>
      <c r="J5" s="2">
        <f>J4-J3</f>
        <v>0</v>
      </c>
      <c r="K5" s="2">
        <f>K4-K3</f>
        <v>0</v>
      </c>
      <c r="L5" s="2">
        <f>L4-L3</f>
        <v>0</v>
      </c>
      <c r="M5" s="2">
        <f t="shared" si="2"/>
        <v>0</v>
      </c>
      <c r="O5" s="2" t="s">
        <v>38</v>
      </c>
      <c r="Q5" t="s">
        <v>14</v>
      </c>
      <c r="R5">
        <v>0.05</v>
      </c>
      <c r="S5">
        <v>0.05</v>
      </c>
      <c r="T5">
        <v>0.05</v>
      </c>
    </row>
    <row r="6" spans="1:20" x14ac:dyDescent="0.3">
      <c r="A6" s="1" t="s">
        <v>15</v>
      </c>
      <c r="B6" s="1">
        <v>8</v>
      </c>
      <c r="C6" t="s">
        <v>32</v>
      </c>
      <c r="D6" s="1" t="s">
        <v>33</v>
      </c>
      <c r="E6" s="1">
        <v>2</v>
      </c>
      <c r="F6" s="1">
        <v>2.5</v>
      </c>
      <c r="G6" s="1">
        <v>1.5</v>
      </c>
      <c r="H6" s="4">
        <f t="shared" si="0"/>
        <v>2</v>
      </c>
      <c r="I6">
        <f t="shared" si="1"/>
        <v>0.33333333333333331</v>
      </c>
      <c r="J6" s="1">
        <v>2.25</v>
      </c>
      <c r="K6" s="1">
        <v>1.5</v>
      </c>
      <c r="L6" s="1">
        <v>1.5</v>
      </c>
      <c r="M6" s="4">
        <f t="shared" si="2"/>
        <v>1.75</v>
      </c>
      <c r="O6" s="1" t="s">
        <v>39</v>
      </c>
      <c r="Q6" t="s">
        <v>15</v>
      </c>
      <c r="R6">
        <v>1</v>
      </c>
      <c r="S6">
        <v>0.125</v>
      </c>
      <c r="T6">
        <v>0.25</v>
      </c>
    </row>
    <row r="7" spans="1:20" x14ac:dyDescent="0.3">
      <c r="A7" s="1"/>
      <c r="B7" s="1"/>
      <c r="D7" s="1" t="s">
        <v>34</v>
      </c>
      <c r="E7" s="1">
        <v>3</v>
      </c>
      <c r="F7" s="1">
        <v>3</v>
      </c>
      <c r="G7" s="1">
        <v>3</v>
      </c>
      <c r="H7" s="2">
        <f t="shared" si="0"/>
        <v>3</v>
      </c>
      <c r="I7">
        <f t="shared" si="1"/>
        <v>0</v>
      </c>
      <c r="J7" s="1">
        <v>2.5</v>
      </c>
      <c r="K7" s="1">
        <v>1.5</v>
      </c>
      <c r="L7" s="1">
        <v>1.75</v>
      </c>
      <c r="M7" s="2">
        <f t="shared" si="2"/>
        <v>1.9166666666666667</v>
      </c>
      <c r="O7" s="1" t="s">
        <v>40</v>
      </c>
      <c r="Q7" t="s">
        <v>16</v>
      </c>
      <c r="R7">
        <v>1</v>
      </c>
      <c r="S7">
        <v>-0.25</v>
      </c>
      <c r="T7">
        <v>0.5</v>
      </c>
    </row>
    <row r="8" spans="1:20" x14ac:dyDescent="0.3">
      <c r="A8" s="1"/>
      <c r="B8" s="1"/>
      <c r="D8" s="1" t="s">
        <v>37</v>
      </c>
      <c r="E8" s="1">
        <f>E7-E6</f>
        <v>1</v>
      </c>
      <c r="F8" s="1">
        <f>F7-F6</f>
        <v>0.5</v>
      </c>
      <c r="G8" s="1">
        <f>G7-G6</f>
        <v>1.5</v>
      </c>
      <c r="H8" s="2">
        <f t="shared" si="0"/>
        <v>1</v>
      </c>
      <c r="I8">
        <f t="shared" si="1"/>
        <v>0.33333333333333331</v>
      </c>
      <c r="J8" s="1">
        <f>J7-J6</f>
        <v>0.25</v>
      </c>
      <c r="K8" s="1">
        <f>K7-K6</f>
        <v>0</v>
      </c>
      <c r="L8" s="1">
        <f>L7-L6</f>
        <v>0.25</v>
      </c>
      <c r="M8" s="2">
        <f>AVERAGE(J8:L8)</f>
        <v>0.16666666666666666</v>
      </c>
      <c r="O8" s="1" t="s">
        <v>38</v>
      </c>
      <c r="Q8" t="s">
        <v>17</v>
      </c>
      <c r="R8">
        <v>0.75</v>
      </c>
      <c r="S8">
        <v>0.25</v>
      </c>
      <c r="T8">
        <v>0.5</v>
      </c>
    </row>
    <row r="9" spans="1:20" x14ac:dyDescent="0.3">
      <c r="A9" s="1" t="s">
        <v>16</v>
      </c>
      <c r="B9" s="1">
        <v>9</v>
      </c>
      <c r="C9" t="s">
        <v>32</v>
      </c>
      <c r="D9" s="1" t="s">
        <v>33</v>
      </c>
      <c r="E9" s="1">
        <v>1.5</v>
      </c>
      <c r="F9" s="1">
        <v>1.5</v>
      </c>
      <c r="G9" s="1">
        <v>1</v>
      </c>
      <c r="H9" s="2">
        <f t="shared" si="0"/>
        <v>1.3333333333333333</v>
      </c>
      <c r="I9">
        <f t="shared" si="1"/>
        <v>0.22222222222222224</v>
      </c>
      <c r="J9" s="1">
        <v>1.75</v>
      </c>
      <c r="K9" s="1">
        <v>1.5</v>
      </c>
      <c r="L9" s="1">
        <v>1.5</v>
      </c>
      <c r="M9" s="2">
        <f t="shared" si="2"/>
        <v>1.5833333333333333</v>
      </c>
      <c r="O9" s="1" t="s">
        <v>41</v>
      </c>
      <c r="Q9" t="s">
        <v>18</v>
      </c>
      <c r="R9">
        <v>0.75</v>
      </c>
      <c r="S9">
        <v>0.25</v>
      </c>
      <c r="T9">
        <v>0.05</v>
      </c>
    </row>
    <row r="10" spans="1:20" x14ac:dyDescent="0.3">
      <c r="A10" s="1"/>
      <c r="B10" s="1"/>
      <c r="D10" s="1" t="s">
        <v>34</v>
      </c>
      <c r="E10" s="1">
        <v>2.75</v>
      </c>
      <c r="F10" s="1">
        <v>2</v>
      </c>
      <c r="G10" s="1">
        <v>2.25</v>
      </c>
      <c r="H10" s="2">
        <f t="shared" si="0"/>
        <v>2.3333333333333335</v>
      </c>
      <c r="I10">
        <f>AVEDEV(E10:G10)</f>
        <v>0.27777777777777785</v>
      </c>
      <c r="J10" s="1">
        <v>1.25</v>
      </c>
      <c r="K10" s="1">
        <v>1.5</v>
      </c>
      <c r="L10" s="1">
        <v>2</v>
      </c>
      <c r="M10" s="2">
        <f>AVERAGE(J10:L10)</f>
        <v>1.5833333333333333</v>
      </c>
      <c r="O10" s="1" t="s">
        <v>42</v>
      </c>
      <c r="Q10" t="s">
        <v>19</v>
      </c>
      <c r="R10">
        <v>0.66</v>
      </c>
      <c r="S10">
        <v>0.05</v>
      </c>
      <c r="T10">
        <v>0.05</v>
      </c>
    </row>
    <row r="11" spans="1:20" x14ac:dyDescent="0.3">
      <c r="A11" s="1"/>
      <c r="B11" s="1"/>
      <c r="D11" s="1" t="s">
        <v>37</v>
      </c>
      <c r="E11" s="1">
        <f>E10-E9</f>
        <v>1.25</v>
      </c>
      <c r="F11" s="1">
        <f>F10-F9</f>
        <v>0.5</v>
      </c>
      <c r="G11" s="1">
        <f>G10-G9</f>
        <v>1.25</v>
      </c>
      <c r="H11" s="2">
        <f t="shared" si="0"/>
        <v>1</v>
      </c>
      <c r="I11">
        <f t="shared" ref="I11" si="3">AVEDEV(E11:G11)</f>
        <v>0.33333333333333331</v>
      </c>
      <c r="J11" s="1">
        <f>J10-J9</f>
        <v>-0.5</v>
      </c>
      <c r="K11" s="1">
        <f>K10-K9</f>
        <v>0</v>
      </c>
      <c r="L11" s="1">
        <f>L10-L9</f>
        <v>0.5</v>
      </c>
      <c r="M11" s="2">
        <f>AVERAGE(J11:L11)</f>
        <v>0</v>
      </c>
      <c r="O11" s="1" t="s">
        <v>38</v>
      </c>
      <c r="Q11" t="s">
        <v>20</v>
      </c>
      <c r="R11">
        <v>0.66</v>
      </c>
      <c r="S11">
        <v>-0.125</v>
      </c>
      <c r="T11">
        <v>0.05</v>
      </c>
    </row>
    <row r="12" spans="1:20" x14ac:dyDescent="0.3">
      <c r="A12" s="1" t="s">
        <v>17</v>
      </c>
      <c r="B12" s="1">
        <v>8</v>
      </c>
      <c r="C12" t="s">
        <v>32</v>
      </c>
      <c r="D12" s="1" t="s">
        <v>33</v>
      </c>
      <c r="E12" s="1">
        <v>3</v>
      </c>
      <c r="F12" s="1">
        <v>2.5</v>
      </c>
      <c r="G12" s="1">
        <v>3</v>
      </c>
      <c r="H12" s="2">
        <f t="shared" si="0"/>
        <v>2.8333333333333335</v>
      </c>
      <c r="I12">
        <f t="shared" si="1"/>
        <v>0.22222222222222218</v>
      </c>
      <c r="J12" s="1">
        <v>3</v>
      </c>
      <c r="K12" s="1">
        <v>3</v>
      </c>
      <c r="L12" s="1">
        <v>3</v>
      </c>
      <c r="M12" s="2">
        <f t="shared" si="2"/>
        <v>3</v>
      </c>
      <c r="O12" s="1" t="s">
        <v>43</v>
      </c>
      <c r="Q12" t="s">
        <v>21</v>
      </c>
      <c r="R12">
        <v>1.4</v>
      </c>
      <c r="S12">
        <v>0.25</v>
      </c>
      <c r="T12">
        <v>0.05</v>
      </c>
    </row>
    <row r="13" spans="1:20" x14ac:dyDescent="0.3">
      <c r="A13" s="1"/>
      <c r="B13" s="1"/>
      <c r="D13" s="1" t="s">
        <v>34</v>
      </c>
      <c r="E13" s="1">
        <v>3.75</v>
      </c>
      <c r="F13" s="1">
        <v>3.5</v>
      </c>
      <c r="G13" s="1">
        <v>3.5</v>
      </c>
      <c r="H13" s="2">
        <f t="shared" si="0"/>
        <v>3.5833333333333335</v>
      </c>
      <c r="I13">
        <f t="shared" si="1"/>
        <v>0.11111111111111116</v>
      </c>
      <c r="J13" s="1">
        <v>3.25</v>
      </c>
      <c r="K13" s="1">
        <v>3.25</v>
      </c>
      <c r="L13" s="1">
        <v>3.5</v>
      </c>
      <c r="M13" s="2">
        <f t="shared" si="2"/>
        <v>3.3333333333333335</v>
      </c>
      <c r="O13" s="1" t="s">
        <v>44</v>
      </c>
      <c r="Q13" t="s">
        <v>22</v>
      </c>
      <c r="R13">
        <v>0.25</v>
      </c>
      <c r="S13">
        <v>0.75</v>
      </c>
      <c r="T13">
        <v>1</v>
      </c>
    </row>
    <row r="14" spans="1:20" x14ac:dyDescent="0.3">
      <c r="A14" s="1"/>
      <c r="B14" s="1"/>
      <c r="D14" s="1" t="s">
        <v>37</v>
      </c>
      <c r="E14" s="1">
        <f>E13-E12</f>
        <v>0.75</v>
      </c>
      <c r="F14" s="1">
        <f>F13-F12</f>
        <v>1</v>
      </c>
      <c r="G14" s="1">
        <f>G13-G12</f>
        <v>0.5</v>
      </c>
      <c r="H14" s="2">
        <f t="shared" si="0"/>
        <v>0.75</v>
      </c>
      <c r="I14">
        <f t="shared" si="1"/>
        <v>0.16666666666666666</v>
      </c>
      <c r="J14" s="1">
        <f>J13-J12</f>
        <v>0.25</v>
      </c>
      <c r="K14" s="1">
        <f>K13-K12</f>
        <v>0.25</v>
      </c>
      <c r="L14" s="1">
        <f>L13-L12</f>
        <v>0.5</v>
      </c>
      <c r="M14" s="2">
        <f>AVERAGE(J14:L14)</f>
        <v>0.33333333333333331</v>
      </c>
      <c r="O14" s="1" t="s">
        <v>38</v>
      </c>
    </row>
    <row r="15" spans="1:20" x14ac:dyDescent="0.3">
      <c r="A15" s="1" t="s">
        <v>18</v>
      </c>
      <c r="B15" s="1">
        <v>8</v>
      </c>
      <c r="C15" t="s">
        <v>32</v>
      </c>
      <c r="D15" s="1" t="s">
        <v>33</v>
      </c>
      <c r="E15" s="1">
        <v>2.25</v>
      </c>
      <c r="F15" s="1">
        <v>2.5</v>
      </c>
      <c r="G15" s="1">
        <v>2.5</v>
      </c>
      <c r="H15" s="2">
        <f t="shared" si="0"/>
        <v>2.4166666666666665</v>
      </c>
      <c r="I15">
        <f t="shared" si="1"/>
        <v>0.11111111111111116</v>
      </c>
      <c r="J15" s="1">
        <v>3</v>
      </c>
      <c r="K15" s="1">
        <v>2.5</v>
      </c>
      <c r="L15" s="1">
        <v>3</v>
      </c>
      <c r="M15" s="2">
        <f t="shared" si="2"/>
        <v>2.8333333333333335</v>
      </c>
      <c r="O15" s="1" t="s">
        <v>44</v>
      </c>
    </row>
    <row r="16" spans="1:20" x14ac:dyDescent="0.3">
      <c r="A16" s="1"/>
      <c r="B16" s="1"/>
      <c r="D16" s="1" t="s">
        <v>34</v>
      </c>
      <c r="E16" s="1">
        <v>3</v>
      </c>
      <c r="F16" s="1">
        <v>3.25</v>
      </c>
      <c r="G16" s="1">
        <v>3.25</v>
      </c>
      <c r="H16" s="2">
        <f t="shared" si="0"/>
        <v>3.1666666666666665</v>
      </c>
      <c r="I16">
        <f t="shared" si="1"/>
        <v>0.11111111111111116</v>
      </c>
      <c r="J16" s="1">
        <v>3.25</v>
      </c>
      <c r="K16" s="1">
        <v>2.75</v>
      </c>
      <c r="L16" s="1">
        <v>3</v>
      </c>
      <c r="M16" s="2">
        <f t="shared" si="2"/>
        <v>3</v>
      </c>
      <c r="O16" s="1" t="s">
        <v>45</v>
      </c>
    </row>
    <row r="17" spans="1:15" x14ac:dyDescent="0.3">
      <c r="A17" s="1"/>
      <c r="B17" s="1"/>
      <c r="D17" s="1" t="s">
        <v>37</v>
      </c>
      <c r="E17" s="1">
        <f>E16-E15</f>
        <v>0.75</v>
      </c>
      <c r="F17" s="1">
        <f>F16-F15</f>
        <v>0.75</v>
      </c>
      <c r="G17" s="1">
        <f>G16-G15</f>
        <v>0.75</v>
      </c>
      <c r="H17" s="2">
        <f t="shared" si="0"/>
        <v>0.75</v>
      </c>
      <c r="I17">
        <f t="shared" si="1"/>
        <v>0</v>
      </c>
      <c r="J17" s="1">
        <f>J16-J15</f>
        <v>0.25</v>
      </c>
      <c r="K17" s="1">
        <f>K16-K15</f>
        <v>0.25</v>
      </c>
      <c r="L17" s="1">
        <f>L16-L15</f>
        <v>0</v>
      </c>
      <c r="M17" s="2">
        <f>AVERAGE(J17:L17)</f>
        <v>0.16666666666666666</v>
      </c>
      <c r="O17" s="1" t="s">
        <v>38</v>
      </c>
    </row>
    <row r="18" spans="1:15" x14ac:dyDescent="0.3">
      <c r="A18" s="1" t="s">
        <v>19</v>
      </c>
      <c r="B18" s="1">
        <v>8</v>
      </c>
      <c r="C18" t="s">
        <v>46</v>
      </c>
      <c r="D18" s="1" t="s">
        <v>33</v>
      </c>
      <c r="E18" s="1">
        <v>2.75</v>
      </c>
      <c r="F18" s="1">
        <v>2.5</v>
      </c>
      <c r="G18" s="1">
        <v>2</v>
      </c>
      <c r="H18" s="2">
        <f t="shared" si="0"/>
        <v>2.4166666666666665</v>
      </c>
      <c r="I18">
        <f t="shared" si="1"/>
        <v>0.27777777777777785</v>
      </c>
      <c r="J18" s="1">
        <v>3</v>
      </c>
      <c r="K18" s="1">
        <v>3.25</v>
      </c>
      <c r="L18" s="1">
        <v>3</v>
      </c>
      <c r="M18" s="2">
        <f t="shared" si="2"/>
        <v>3.0833333333333335</v>
      </c>
      <c r="O18" s="1" t="s">
        <v>42</v>
      </c>
    </row>
    <row r="19" spans="1:15" x14ac:dyDescent="0.3">
      <c r="A19" s="1"/>
      <c r="B19" s="1"/>
      <c r="D19" s="1" t="s">
        <v>34</v>
      </c>
      <c r="E19" s="1">
        <v>3.5</v>
      </c>
      <c r="F19" s="1">
        <v>3</v>
      </c>
      <c r="G19" s="1">
        <v>2.75</v>
      </c>
      <c r="H19" s="2">
        <f t="shared" si="0"/>
        <v>3.0833333333333335</v>
      </c>
      <c r="I19">
        <f t="shared" si="1"/>
        <v>0.27777777777777785</v>
      </c>
      <c r="J19" s="1">
        <v>3.25</v>
      </c>
      <c r="K19" s="1">
        <v>3</v>
      </c>
      <c r="L19" s="1">
        <v>3</v>
      </c>
      <c r="M19" s="2">
        <f t="shared" si="2"/>
        <v>3.0833333333333335</v>
      </c>
      <c r="O19" s="1" t="s">
        <v>47</v>
      </c>
    </row>
    <row r="20" spans="1:15" x14ac:dyDescent="0.3">
      <c r="A20" s="1"/>
      <c r="B20" s="1"/>
      <c r="D20" s="1" t="s">
        <v>37</v>
      </c>
      <c r="E20" s="1">
        <f>E19-E18</f>
        <v>0.75</v>
      </c>
      <c r="F20" s="1">
        <f>F19-F18</f>
        <v>0.5</v>
      </c>
      <c r="G20" s="1">
        <f>G19-G18</f>
        <v>0.75</v>
      </c>
      <c r="H20" s="2">
        <f t="shared" si="0"/>
        <v>0.66666666666666663</v>
      </c>
      <c r="I20">
        <f t="shared" si="1"/>
        <v>0.11111111111111112</v>
      </c>
      <c r="J20" s="1">
        <f>J19-J18</f>
        <v>0.25</v>
      </c>
      <c r="K20" s="1">
        <f>K19-K18</f>
        <v>-0.25</v>
      </c>
      <c r="L20" s="1">
        <f>L19-L18</f>
        <v>0</v>
      </c>
      <c r="M20" s="2">
        <f>AVERAGE(J20:L20)</f>
        <v>0</v>
      </c>
      <c r="O20" s="1" t="s">
        <v>38</v>
      </c>
    </row>
    <row r="21" spans="1:15" x14ac:dyDescent="0.3">
      <c r="A21" s="1" t="s">
        <v>20</v>
      </c>
      <c r="B21" s="1">
        <v>8</v>
      </c>
      <c r="C21" t="s">
        <v>46</v>
      </c>
      <c r="D21" s="1" t="s">
        <v>33</v>
      </c>
      <c r="E21" s="1">
        <v>1.5</v>
      </c>
      <c r="F21" s="1">
        <v>2</v>
      </c>
      <c r="G21" s="1">
        <v>2.25</v>
      </c>
      <c r="H21" s="2">
        <f t="shared" si="0"/>
        <v>1.9166666666666667</v>
      </c>
      <c r="I21">
        <f t="shared" si="1"/>
        <v>0.27777777777777773</v>
      </c>
      <c r="J21" s="1">
        <v>3</v>
      </c>
      <c r="K21" s="1">
        <v>3</v>
      </c>
      <c r="L21" s="1">
        <v>3</v>
      </c>
      <c r="M21" s="2">
        <f t="shared" si="2"/>
        <v>3</v>
      </c>
      <c r="O21" s="1" t="s">
        <v>44</v>
      </c>
    </row>
    <row r="22" spans="1:15" x14ac:dyDescent="0.3">
      <c r="A22" s="1"/>
      <c r="B22" s="1"/>
      <c r="D22" s="1" t="s">
        <v>34</v>
      </c>
      <c r="E22" s="1">
        <v>2.25</v>
      </c>
      <c r="F22" s="1">
        <v>2.5</v>
      </c>
      <c r="G22" s="1">
        <v>3</v>
      </c>
      <c r="H22" s="2">
        <f t="shared" si="0"/>
        <v>2.5833333333333335</v>
      </c>
      <c r="I22">
        <f t="shared" si="1"/>
        <v>0.27777777777777785</v>
      </c>
      <c r="J22" s="1">
        <v>3.25</v>
      </c>
      <c r="K22" s="1">
        <v>2.5</v>
      </c>
      <c r="L22" s="1">
        <v>3</v>
      </c>
      <c r="M22" s="2">
        <f t="shared" si="2"/>
        <v>2.9166666666666665</v>
      </c>
      <c r="O22" s="1" t="s">
        <v>48</v>
      </c>
    </row>
    <row r="23" spans="1:15" x14ac:dyDescent="0.3">
      <c r="A23" s="1"/>
      <c r="B23" s="1"/>
      <c r="D23" s="1" t="s">
        <v>37</v>
      </c>
      <c r="E23" s="1">
        <f>E22-E21</f>
        <v>0.75</v>
      </c>
      <c r="F23" s="1">
        <f>F22-F21</f>
        <v>0.5</v>
      </c>
      <c r="G23" s="1">
        <f>G22-G21</f>
        <v>0.75</v>
      </c>
      <c r="H23" s="2">
        <f t="shared" si="0"/>
        <v>0.66666666666666663</v>
      </c>
      <c r="I23">
        <f t="shared" si="1"/>
        <v>0.11111111111111112</v>
      </c>
      <c r="J23" s="1">
        <f>J22-J21</f>
        <v>0.25</v>
      </c>
      <c r="K23" s="1">
        <f>K22-K21</f>
        <v>-0.5</v>
      </c>
      <c r="L23" s="1">
        <f>L22-L21</f>
        <v>0</v>
      </c>
      <c r="M23" s="2">
        <f>AVERAGE(J23:L23)</f>
        <v>-8.3333333333333329E-2</v>
      </c>
      <c r="O23" s="1" t="s">
        <v>38</v>
      </c>
    </row>
    <row r="24" spans="1:15" x14ac:dyDescent="0.3">
      <c r="A24" s="1" t="s">
        <v>21</v>
      </c>
      <c r="B24" s="1">
        <v>8</v>
      </c>
      <c r="C24" t="s">
        <v>46</v>
      </c>
      <c r="D24" s="1" t="s">
        <v>33</v>
      </c>
      <c r="E24" s="1">
        <v>1.5</v>
      </c>
      <c r="F24" s="1">
        <v>1.5</v>
      </c>
      <c r="G24" s="1">
        <v>2</v>
      </c>
      <c r="H24" s="2">
        <f t="shared" si="0"/>
        <v>1.6666666666666667</v>
      </c>
      <c r="I24">
        <f t="shared" si="1"/>
        <v>0.22222222222222224</v>
      </c>
      <c r="J24" s="1">
        <v>1.75</v>
      </c>
      <c r="K24" s="1">
        <v>2.5</v>
      </c>
      <c r="L24" s="1">
        <v>3</v>
      </c>
      <c r="M24" s="2">
        <f t="shared" si="2"/>
        <v>2.4166666666666665</v>
      </c>
      <c r="O24" s="1" t="s">
        <v>44</v>
      </c>
    </row>
    <row r="25" spans="1:15" x14ac:dyDescent="0.3">
      <c r="A25" s="1"/>
      <c r="B25" s="1"/>
      <c r="D25" s="1" t="s">
        <v>34</v>
      </c>
      <c r="E25" s="1">
        <v>2.5</v>
      </c>
      <c r="F25" s="1">
        <v>2.75</v>
      </c>
      <c r="G25" s="1">
        <v>4</v>
      </c>
      <c r="H25" s="2">
        <f t="shared" si="0"/>
        <v>3.0833333333333335</v>
      </c>
      <c r="I25">
        <f t="shared" si="1"/>
        <v>0.61111111111111116</v>
      </c>
      <c r="J25" s="1">
        <v>2</v>
      </c>
      <c r="K25" s="1">
        <v>2.75</v>
      </c>
      <c r="L25" s="1">
        <v>3</v>
      </c>
      <c r="M25" s="2">
        <f t="shared" si="2"/>
        <v>2.5833333333333335</v>
      </c>
      <c r="O25" s="1" t="s">
        <v>49</v>
      </c>
    </row>
    <row r="26" spans="1:15" x14ac:dyDescent="0.3">
      <c r="A26" s="1"/>
      <c r="B26" s="1"/>
      <c r="D26" s="1" t="s">
        <v>37</v>
      </c>
      <c r="E26" s="1">
        <f>E25-E24</f>
        <v>1</v>
      </c>
      <c r="F26" s="1">
        <f>F25-F24</f>
        <v>1.25</v>
      </c>
      <c r="G26" s="1">
        <f>G25-G24</f>
        <v>2</v>
      </c>
      <c r="H26" s="2">
        <f t="shared" si="0"/>
        <v>1.4166666666666667</v>
      </c>
      <c r="I26">
        <f t="shared" si="1"/>
        <v>0.3888888888888889</v>
      </c>
      <c r="J26" s="1">
        <f>J25-J24</f>
        <v>0.25</v>
      </c>
      <c r="K26" s="1">
        <f>K25-K24</f>
        <v>0.25</v>
      </c>
      <c r="L26" s="1">
        <f>L25-L24</f>
        <v>0</v>
      </c>
      <c r="M26" s="2">
        <f>AVERAGE(J26:L26)</f>
        <v>0.16666666666666666</v>
      </c>
      <c r="O26" s="1" t="s">
        <v>38</v>
      </c>
    </row>
    <row r="27" spans="1:15" x14ac:dyDescent="0.3">
      <c r="A27" s="1" t="s">
        <v>22</v>
      </c>
      <c r="B27" s="1">
        <v>8</v>
      </c>
      <c r="C27" t="s">
        <v>46</v>
      </c>
      <c r="D27" s="1" t="s">
        <v>33</v>
      </c>
      <c r="E27" s="1">
        <v>2.75</v>
      </c>
      <c r="F27" s="1">
        <v>2.5</v>
      </c>
      <c r="G27" s="1">
        <v>2.25</v>
      </c>
      <c r="H27" s="2">
        <f t="shared" si="0"/>
        <v>2.5</v>
      </c>
      <c r="I27">
        <f t="shared" si="1"/>
        <v>0.16666666666666666</v>
      </c>
      <c r="J27" s="1">
        <v>2.5</v>
      </c>
      <c r="K27" s="1">
        <v>2</v>
      </c>
      <c r="L27" s="1">
        <v>2</v>
      </c>
      <c r="M27" s="2">
        <f t="shared" si="2"/>
        <v>2.1666666666666665</v>
      </c>
      <c r="O27" s="1" t="s">
        <v>50</v>
      </c>
    </row>
    <row r="28" spans="1:15" x14ac:dyDescent="0.3">
      <c r="A28" s="5"/>
      <c r="B28" s="1"/>
      <c r="D28" s="6" t="s">
        <v>34</v>
      </c>
      <c r="E28" s="6">
        <v>3</v>
      </c>
      <c r="F28" s="7">
        <v>2.75</v>
      </c>
      <c r="G28" s="8">
        <v>2.5</v>
      </c>
      <c r="H28" s="2">
        <f t="shared" si="0"/>
        <v>2.75</v>
      </c>
      <c r="I28">
        <f t="shared" si="1"/>
        <v>0.16666666666666666</v>
      </c>
      <c r="J28" s="9">
        <v>3</v>
      </c>
      <c r="K28" s="9">
        <v>3</v>
      </c>
      <c r="L28" s="8">
        <v>3</v>
      </c>
      <c r="M28" s="2">
        <f t="shared" si="2"/>
        <v>3</v>
      </c>
      <c r="O28" s="10" t="s">
        <v>51</v>
      </c>
    </row>
    <row r="29" spans="1:15" x14ac:dyDescent="0.3">
      <c r="A29" s="11"/>
      <c r="D29" s="1" t="s">
        <v>37</v>
      </c>
      <c r="E29" s="1">
        <f>E28-E27</f>
        <v>0.25</v>
      </c>
      <c r="F29" s="1">
        <f>F28-F27</f>
        <v>0.25</v>
      </c>
      <c r="G29" s="1">
        <f>G28-G27</f>
        <v>0.25</v>
      </c>
      <c r="H29" s="2">
        <f t="shared" si="0"/>
        <v>0.25</v>
      </c>
      <c r="I29">
        <f t="shared" si="1"/>
        <v>0</v>
      </c>
      <c r="J29" s="1">
        <f>J28-J27</f>
        <v>0.5</v>
      </c>
      <c r="K29" s="1">
        <f>K28-K27</f>
        <v>1</v>
      </c>
      <c r="L29" s="1">
        <f>L28-L27</f>
        <v>1</v>
      </c>
      <c r="M29" s="2">
        <f>AVERAGE(J29:L29)</f>
        <v>0.83333333333333337</v>
      </c>
      <c r="O29" s="1" t="s">
        <v>38</v>
      </c>
    </row>
  </sheetData>
  <mergeCells count="2">
    <mergeCell ref="E1:I1"/>
    <mergeCell ref="J1:L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A9E08-7F4E-4949-9A03-7FDC01CDBCB9}">
  <dimension ref="A1:U55"/>
  <sheetViews>
    <sheetView workbookViewId="0"/>
  </sheetViews>
  <sheetFormatPr defaultRowHeight="14.4" x14ac:dyDescent="0.3"/>
  <sheetData>
    <row r="1" spans="1:21" x14ac:dyDescent="0.3">
      <c r="A1" t="s">
        <v>25</v>
      </c>
      <c r="B1" t="s">
        <v>52</v>
      </c>
      <c r="C1" t="s">
        <v>53</v>
      </c>
      <c r="D1" t="s">
        <v>54</v>
      </c>
      <c r="E1" t="s">
        <v>55</v>
      </c>
      <c r="F1" t="s">
        <v>56</v>
      </c>
      <c r="G1" t="s">
        <v>57</v>
      </c>
      <c r="H1" t="s">
        <v>58</v>
      </c>
      <c r="I1" t="s">
        <v>59</v>
      </c>
      <c r="J1" t="s">
        <v>60</v>
      </c>
      <c r="K1" t="s">
        <v>61</v>
      </c>
      <c r="L1" t="s">
        <v>62</v>
      </c>
      <c r="M1" t="s">
        <v>63</v>
      </c>
      <c r="N1" t="s">
        <v>64</v>
      </c>
      <c r="O1" t="s">
        <v>65</v>
      </c>
      <c r="P1" t="s">
        <v>66</v>
      </c>
      <c r="Q1" t="s">
        <v>67</v>
      </c>
      <c r="R1" t="s">
        <v>68</v>
      </c>
      <c r="S1" t="s">
        <v>69</v>
      </c>
      <c r="T1" t="s">
        <v>70</v>
      </c>
      <c r="U1" t="s">
        <v>71</v>
      </c>
    </row>
    <row r="2" spans="1:21" x14ac:dyDescent="0.3">
      <c r="A2" t="s">
        <v>14</v>
      </c>
      <c r="B2" t="s">
        <v>72</v>
      </c>
      <c r="C2" t="s">
        <v>34</v>
      </c>
      <c r="D2" t="s">
        <v>33</v>
      </c>
      <c r="E2" t="s">
        <v>34</v>
      </c>
      <c r="F2" t="s">
        <v>33</v>
      </c>
      <c r="G2" t="s">
        <v>34</v>
      </c>
      <c r="H2" t="s">
        <v>33</v>
      </c>
      <c r="I2" t="s">
        <v>34</v>
      </c>
      <c r="J2" t="s">
        <v>33</v>
      </c>
      <c r="K2" t="s">
        <v>33</v>
      </c>
      <c r="L2" t="s">
        <v>34</v>
      </c>
      <c r="M2" t="s">
        <v>33</v>
      </c>
      <c r="N2" t="s">
        <v>34</v>
      </c>
      <c r="O2" t="s">
        <v>33</v>
      </c>
      <c r="P2" t="s">
        <v>34</v>
      </c>
      <c r="Q2">
        <v>7</v>
      </c>
      <c r="R2">
        <v>0</v>
      </c>
      <c r="S2">
        <v>0</v>
      </c>
      <c r="T2">
        <v>7</v>
      </c>
      <c r="U2">
        <v>14</v>
      </c>
    </row>
    <row r="3" spans="1:21" x14ac:dyDescent="0.3">
      <c r="B3" t="s">
        <v>73</v>
      </c>
      <c r="C3" t="s">
        <v>34</v>
      </c>
      <c r="D3" t="s">
        <v>33</v>
      </c>
      <c r="E3" t="s">
        <v>34</v>
      </c>
      <c r="F3" t="s">
        <v>33</v>
      </c>
      <c r="G3" t="s">
        <v>34</v>
      </c>
      <c r="H3" t="s">
        <v>33</v>
      </c>
      <c r="I3" t="s">
        <v>34</v>
      </c>
      <c r="J3" t="s">
        <v>33</v>
      </c>
      <c r="K3" t="s">
        <v>33</v>
      </c>
      <c r="L3" t="s">
        <v>34</v>
      </c>
      <c r="M3" t="s">
        <v>33</v>
      </c>
      <c r="N3" t="s">
        <v>34</v>
      </c>
      <c r="O3" t="s">
        <v>33</v>
      </c>
      <c r="P3" t="s">
        <v>34</v>
      </c>
      <c r="Q3">
        <v>7</v>
      </c>
      <c r="R3">
        <v>0</v>
      </c>
      <c r="S3">
        <v>0</v>
      </c>
      <c r="T3">
        <v>7</v>
      </c>
      <c r="U3">
        <v>14</v>
      </c>
    </row>
    <row r="4" spans="1:21" x14ac:dyDescent="0.3">
      <c r="B4" t="s">
        <v>74</v>
      </c>
      <c r="C4" t="s">
        <v>34</v>
      </c>
      <c r="D4" t="s">
        <v>33</v>
      </c>
      <c r="E4" t="s">
        <v>34</v>
      </c>
      <c r="F4" t="s">
        <v>33</v>
      </c>
      <c r="G4" t="s">
        <v>34</v>
      </c>
      <c r="H4" t="s">
        <v>33</v>
      </c>
      <c r="I4" t="s">
        <v>34</v>
      </c>
      <c r="J4" t="s">
        <v>33</v>
      </c>
      <c r="K4" t="s">
        <v>33</v>
      </c>
      <c r="L4" t="s">
        <v>34</v>
      </c>
      <c r="M4" t="s">
        <v>33</v>
      </c>
      <c r="N4" t="s">
        <v>34</v>
      </c>
      <c r="O4" t="s">
        <v>33</v>
      </c>
      <c r="P4" t="s">
        <v>34</v>
      </c>
      <c r="Q4">
        <v>7</v>
      </c>
      <c r="R4">
        <v>0</v>
      </c>
      <c r="S4">
        <v>0</v>
      </c>
      <c r="T4">
        <v>7</v>
      </c>
      <c r="U4">
        <v>14</v>
      </c>
    </row>
    <row r="5" spans="1:21" x14ac:dyDescent="0.3">
      <c r="B5" t="s">
        <v>75</v>
      </c>
      <c r="C5" t="s">
        <v>33</v>
      </c>
      <c r="D5" t="s">
        <v>34</v>
      </c>
      <c r="E5" t="s">
        <v>34</v>
      </c>
      <c r="F5" t="s">
        <v>33</v>
      </c>
      <c r="G5" t="s">
        <v>33</v>
      </c>
      <c r="H5" t="s">
        <v>34</v>
      </c>
      <c r="I5" t="s">
        <v>33</v>
      </c>
      <c r="J5" t="s">
        <v>34</v>
      </c>
      <c r="K5" t="s">
        <v>34</v>
      </c>
      <c r="L5" t="s">
        <v>33</v>
      </c>
      <c r="M5" t="s">
        <v>34</v>
      </c>
      <c r="N5" t="s">
        <v>33</v>
      </c>
      <c r="O5" t="s">
        <v>33</v>
      </c>
      <c r="P5" t="s">
        <v>34</v>
      </c>
      <c r="Q5">
        <v>2</v>
      </c>
      <c r="R5">
        <v>5</v>
      </c>
      <c r="S5">
        <v>5</v>
      </c>
      <c r="T5">
        <v>2</v>
      </c>
      <c r="U5">
        <v>-6</v>
      </c>
    </row>
    <row r="6" spans="1:21" x14ac:dyDescent="0.3">
      <c r="B6" t="s">
        <v>76</v>
      </c>
      <c r="C6" t="s">
        <v>33</v>
      </c>
      <c r="D6" t="s">
        <v>34</v>
      </c>
      <c r="E6" t="s">
        <v>34</v>
      </c>
      <c r="F6" t="s">
        <v>33</v>
      </c>
      <c r="G6" t="s">
        <v>33</v>
      </c>
      <c r="H6" t="s">
        <v>34</v>
      </c>
      <c r="I6" t="s">
        <v>34</v>
      </c>
      <c r="J6" t="s">
        <v>33</v>
      </c>
      <c r="K6" t="s">
        <v>34</v>
      </c>
      <c r="L6" t="s">
        <v>33</v>
      </c>
      <c r="M6" t="s">
        <v>34</v>
      </c>
      <c r="N6" t="s">
        <v>33</v>
      </c>
      <c r="O6" t="s">
        <v>33</v>
      </c>
      <c r="P6" t="s">
        <v>33</v>
      </c>
      <c r="Q6">
        <v>3</v>
      </c>
      <c r="R6">
        <v>4</v>
      </c>
      <c r="S6">
        <v>4</v>
      </c>
      <c r="T6">
        <v>3</v>
      </c>
      <c r="U6">
        <v>-2</v>
      </c>
    </row>
    <row r="7" spans="1:21" x14ac:dyDescent="0.3">
      <c r="B7" t="s">
        <v>5</v>
      </c>
      <c r="C7" t="s">
        <v>33</v>
      </c>
      <c r="D7" t="s">
        <v>34</v>
      </c>
      <c r="E7" t="s">
        <v>33</v>
      </c>
      <c r="F7" t="s">
        <v>34</v>
      </c>
      <c r="G7" t="s">
        <v>34</v>
      </c>
      <c r="H7" t="s">
        <v>33</v>
      </c>
      <c r="I7" t="s">
        <v>33</v>
      </c>
      <c r="J7" t="s">
        <v>34</v>
      </c>
      <c r="K7" t="s">
        <v>33</v>
      </c>
      <c r="L7" t="s">
        <v>34</v>
      </c>
      <c r="M7" t="s">
        <v>34</v>
      </c>
      <c r="N7" t="s">
        <v>33</v>
      </c>
      <c r="O7" t="s">
        <v>34</v>
      </c>
      <c r="P7" t="s">
        <v>33</v>
      </c>
      <c r="Q7">
        <v>3</v>
      </c>
      <c r="R7">
        <v>4</v>
      </c>
      <c r="S7">
        <v>4</v>
      </c>
      <c r="T7">
        <v>3</v>
      </c>
      <c r="U7">
        <v>-2</v>
      </c>
    </row>
    <row r="8" spans="1:21" x14ac:dyDescent="0.3">
      <c r="A8" t="s">
        <v>15</v>
      </c>
      <c r="B8" t="s">
        <v>72</v>
      </c>
      <c r="C8" t="s">
        <v>34</v>
      </c>
      <c r="D8" t="s">
        <v>33</v>
      </c>
      <c r="E8" t="s">
        <v>34</v>
      </c>
      <c r="F8" t="s">
        <v>33</v>
      </c>
      <c r="G8" t="s">
        <v>34</v>
      </c>
      <c r="H8" t="s">
        <v>33</v>
      </c>
      <c r="I8" t="s">
        <v>34</v>
      </c>
      <c r="J8" t="s">
        <v>33</v>
      </c>
      <c r="K8" t="s">
        <v>33</v>
      </c>
      <c r="L8" t="s">
        <v>34</v>
      </c>
      <c r="M8" t="s">
        <v>33</v>
      </c>
      <c r="N8" t="s">
        <v>34</v>
      </c>
      <c r="O8" t="s">
        <v>33</v>
      </c>
      <c r="P8" t="s">
        <v>34</v>
      </c>
      <c r="Q8">
        <v>7</v>
      </c>
      <c r="R8">
        <v>0</v>
      </c>
      <c r="S8">
        <v>0</v>
      </c>
      <c r="T8">
        <v>7</v>
      </c>
      <c r="U8">
        <v>14</v>
      </c>
    </row>
    <row r="9" spans="1:21" x14ac:dyDescent="0.3">
      <c r="B9" t="s">
        <v>73</v>
      </c>
      <c r="C9" t="s">
        <v>34</v>
      </c>
      <c r="D9" t="s">
        <v>33</v>
      </c>
      <c r="E9" t="s">
        <v>34</v>
      </c>
      <c r="F9" t="s">
        <v>33</v>
      </c>
      <c r="G9" t="s">
        <v>34</v>
      </c>
      <c r="H9" t="s">
        <v>33</v>
      </c>
      <c r="I9" t="s">
        <v>34</v>
      </c>
      <c r="J9" t="s">
        <v>33</v>
      </c>
      <c r="K9" t="s">
        <v>33</v>
      </c>
      <c r="L9" t="s">
        <v>34</v>
      </c>
      <c r="M9" t="s">
        <v>33</v>
      </c>
      <c r="N9" t="s">
        <v>34</v>
      </c>
      <c r="O9" t="s">
        <v>33</v>
      </c>
      <c r="P9" t="s">
        <v>34</v>
      </c>
      <c r="Q9">
        <v>7</v>
      </c>
      <c r="R9">
        <v>0</v>
      </c>
      <c r="S9">
        <v>0</v>
      </c>
      <c r="T9">
        <v>7</v>
      </c>
      <c r="U9">
        <v>14</v>
      </c>
    </row>
    <row r="10" spans="1:21" x14ac:dyDescent="0.3">
      <c r="B10" t="s">
        <v>74</v>
      </c>
      <c r="C10" t="s">
        <v>34</v>
      </c>
      <c r="D10" t="s">
        <v>33</v>
      </c>
      <c r="E10" t="s">
        <v>34</v>
      </c>
      <c r="F10" t="s">
        <v>33</v>
      </c>
      <c r="G10" t="s">
        <v>34</v>
      </c>
      <c r="H10" t="s">
        <v>33</v>
      </c>
      <c r="I10" t="s">
        <v>34</v>
      </c>
      <c r="J10" t="s">
        <v>33</v>
      </c>
      <c r="K10" t="s">
        <v>33</v>
      </c>
      <c r="L10" t="s">
        <v>34</v>
      </c>
      <c r="M10" t="s">
        <v>33</v>
      </c>
      <c r="N10" t="s">
        <v>34</v>
      </c>
      <c r="O10" t="s">
        <v>33</v>
      </c>
      <c r="P10" t="s">
        <v>34</v>
      </c>
      <c r="Q10">
        <v>7</v>
      </c>
      <c r="R10">
        <v>0</v>
      </c>
      <c r="S10">
        <v>0</v>
      </c>
      <c r="T10">
        <v>7</v>
      </c>
      <c r="U10">
        <v>14</v>
      </c>
    </row>
    <row r="11" spans="1:21" x14ac:dyDescent="0.3">
      <c r="B11" t="s">
        <v>75</v>
      </c>
      <c r="C11" t="s">
        <v>34</v>
      </c>
      <c r="D11" t="s">
        <v>33</v>
      </c>
      <c r="E11" t="s">
        <v>34</v>
      </c>
      <c r="F11" t="s">
        <v>33</v>
      </c>
      <c r="G11" t="s">
        <v>34</v>
      </c>
      <c r="H11" t="s">
        <v>33</v>
      </c>
      <c r="I11" t="s">
        <v>34</v>
      </c>
      <c r="J11" t="s">
        <v>33</v>
      </c>
      <c r="K11" t="s">
        <v>33</v>
      </c>
      <c r="L11" t="s">
        <v>34</v>
      </c>
      <c r="M11" t="s">
        <v>33</v>
      </c>
      <c r="N11" t="s">
        <v>34</v>
      </c>
      <c r="O11" t="s">
        <v>33</v>
      </c>
      <c r="P11" t="s">
        <v>34</v>
      </c>
      <c r="Q11">
        <v>7</v>
      </c>
      <c r="R11">
        <v>0</v>
      </c>
      <c r="S11">
        <v>0</v>
      </c>
      <c r="T11">
        <v>7</v>
      </c>
      <c r="U11">
        <v>14</v>
      </c>
    </row>
    <row r="12" spans="1:21" x14ac:dyDescent="0.3">
      <c r="B12" t="s">
        <v>76</v>
      </c>
      <c r="C12" t="s">
        <v>34</v>
      </c>
      <c r="D12" t="s">
        <v>33</v>
      </c>
      <c r="E12" t="s">
        <v>34</v>
      </c>
      <c r="F12" t="s">
        <v>33</v>
      </c>
      <c r="G12" t="s">
        <v>34</v>
      </c>
      <c r="H12" t="s">
        <v>33</v>
      </c>
      <c r="I12" t="s">
        <v>34</v>
      </c>
      <c r="J12" t="s">
        <v>33</v>
      </c>
      <c r="K12" t="s">
        <v>33</v>
      </c>
      <c r="L12" t="s">
        <v>34</v>
      </c>
      <c r="M12" t="s">
        <v>33</v>
      </c>
      <c r="N12" t="s">
        <v>34</v>
      </c>
      <c r="O12" t="s">
        <v>33</v>
      </c>
      <c r="P12" t="s">
        <v>34</v>
      </c>
      <c r="Q12">
        <v>7</v>
      </c>
      <c r="R12">
        <v>0</v>
      </c>
      <c r="S12">
        <v>0</v>
      </c>
      <c r="T12">
        <v>7</v>
      </c>
      <c r="U12">
        <v>14</v>
      </c>
    </row>
    <row r="13" spans="1:21" x14ac:dyDescent="0.3">
      <c r="B13" t="s">
        <v>5</v>
      </c>
      <c r="C13" t="s">
        <v>34</v>
      </c>
      <c r="D13" t="s">
        <v>33</v>
      </c>
      <c r="E13" t="s">
        <v>34</v>
      </c>
      <c r="F13" t="s">
        <v>33</v>
      </c>
      <c r="G13" t="s">
        <v>34</v>
      </c>
      <c r="H13" t="s">
        <v>33</v>
      </c>
      <c r="I13" t="s">
        <v>34</v>
      </c>
      <c r="J13" t="s">
        <v>33</v>
      </c>
      <c r="K13" t="s">
        <v>33</v>
      </c>
      <c r="L13" t="s">
        <v>34</v>
      </c>
      <c r="M13" t="s">
        <v>33</v>
      </c>
      <c r="N13" t="s">
        <v>34</v>
      </c>
      <c r="O13" t="s">
        <v>33</v>
      </c>
      <c r="P13" t="s">
        <v>34</v>
      </c>
      <c r="Q13">
        <v>7</v>
      </c>
      <c r="R13">
        <v>0</v>
      </c>
      <c r="S13">
        <v>0</v>
      </c>
      <c r="T13">
        <v>7</v>
      </c>
      <c r="U13">
        <v>14</v>
      </c>
    </row>
    <row r="14" spans="1:21" x14ac:dyDescent="0.3">
      <c r="A14" t="s">
        <v>16</v>
      </c>
      <c r="B14" t="s">
        <v>72</v>
      </c>
      <c r="C14" t="s">
        <v>33</v>
      </c>
      <c r="D14" t="s">
        <v>34</v>
      </c>
      <c r="E14" t="s">
        <v>33</v>
      </c>
      <c r="F14" t="s">
        <v>34</v>
      </c>
      <c r="G14" t="s">
        <v>33</v>
      </c>
      <c r="H14" t="s">
        <v>34</v>
      </c>
      <c r="I14" t="s">
        <v>33</v>
      </c>
      <c r="J14" t="s">
        <v>34</v>
      </c>
      <c r="K14" t="s">
        <v>34</v>
      </c>
      <c r="L14" t="s">
        <v>33</v>
      </c>
      <c r="M14" t="s">
        <v>34</v>
      </c>
      <c r="N14" t="s">
        <v>33</v>
      </c>
      <c r="O14" t="s">
        <v>34</v>
      </c>
      <c r="P14" t="s">
        <v>33</v>
      </c>
      <c r="Q14">
        <v>0</v>
      </c>
      <c r="R14">
        <v>7</v>
      </c>
      <c r="S14">
        <v>7</v>
      </c>
      <c r="T14">
        <v>0</v>
      </c>
      <c r="U14">
        <v>-14</v>
      </c>
    </row>
    <row r="15" spans="1:21" x14ac:dyDescent="0.3">
      <c r="B15" t="s">
        <v>73</v>
      </c>
      <c r="C15" t="s">
        <v>33</v>
      </c>
      <c r="D15" t="s">
        <v>34</v>
      </c>
      <c r="E15" t="s">
        <v>33</v>
      </c>
      <c r="F15" t="s">
        <v>34</v>
      </c>
      <c r="G15" t="s">
        <v>33</v>
      </c>
      <c r="H15" t="s">
        <v>34</v>
      </c>
      <c r="I15" t="s">
        <v>33</v>
      </c>
      <c r="J15" t="s">
        <v>34</v>
      </c>
      <c r="K15" t="s">
        <v>34</v>
      </c>
      <c r="L15" t="s">
        <v>33</v>
      </c>
      <c r="M15" t="s">
        <v>34</v>
      </c>
      <c r="N15" t="s">
        <v>33</v>
      </c>
      <c r="O15" t="s">
        <v>34</v>
      </c>
      <c r="P15" t="s">
        <v>33</v>
      </c>
      <c r="Q15">
        <v>0</v>
      </c>
      <c r="R15">
        <v>7</v>
      </c>
      <c r="S15">
        <v>7</v>
      </c>
      <c r="T15">
        <v>0</v>
      </c>
      <c r="U15">
        <v>-14</v>
      </c>
    </row>
    <row r="16" spans="1:21" x14ac:dyDescent="0.3">
      <c r="B16" t="s">
        <v>74</v>
      </c>
      <c r="C16" t="s">
        <v>33</v>
      </c>
      <c r="D16" t="s">
        <v>34</v>
      </c>
      <c r="E16" t="s">
        <v>33</v>
      </c>
      <c r="F16" t="s">
        <v>34</v>
      </c>
      <c r="G16" t="s">
        <v>33</v>
      </c>
      <c r="H16" t="s">
        <v>34</v>
      </c>
      <c r="I16" t="s">
        <v>33</v>
      </c>
      <c r="J16" t="s">
        <v>34</v>
      </c>
      <c r="K16" t="s">
        <v>34</v>
      </c>
      <c r="L16" t="s">
        <v>33</v>
      </c>
      <c r="M16" t="s">
        <v>34</v>
      </c>
      <c r="N16" t="s">
        <v>33</v>
      </c>
      <c r="O16" t="s">
        <v>34</v>
      </c>
      <c r="P16" t="s">
        <v>33</v>
      </c>
      <c r="Q16">
        <v>0</v>
      </c>
      <c r="R16">
        <v>7</v>
      </c>
      <c r="S16">
        <v>7</v>
      </c>
      <c r="T16">
        <v>0</v>
      </c>
      <c r="U16">
        <v>-14</v>
      </c>
    </row>
    <row r="17" spans="1:21" x14ac:dyDescent="0.3">
      <c r="B17" t="s">
        <v>75</v>
      </c>
      <c r="C17" t="s">
        <v>33</v>
      </c>
      <c r="D17" t="s">
        <v>34</v>
      </c>
      <c r="E17" t="s">
        <v>33</v>
      </c>
      <c r="F17" t="s">
        <v>34</v>
      </c>
      <c r="G17" t="s">
        <v>33</v>
      </c>
      <c r="H17" t="s">
        <v>34</v>
      </c>
      <c r="I17" t="s">
        <v>33</v>
      </c>
      <c r="J17" t="s">
        <v>34</v>
      </c>
      <c r="K17" t="s">
        <v>34</v>
      </c>
      <c r="L17" t="s">
        <v>33</v>
      </c>
      <c r="M17" t="s">
        <v>34</v>
      </c>
      <c r="N17" t="s">
        <v>33</v>
      </c>
      <c r="O17" t="s">
        <v>34</v>
      </c>
      <c r="P17" t="s">
        <v>33</v>
      </c>
      <c r="Q17">
        <v>0</v>
      </c>
      <c r="R17">
        <v>7</v>
      </c>
      <c r="S17">
        <v>7</v>
      </c>
      <c r="T17">
        <v>0</v>
      </c>
      <c r="U17">
        <v>-14</v>
      </c>
    </row>
    <row r="18" spans="1:21" x14ac:dyDescent="0.3">
      <c r="B18" t="s">
        <v>76</v>
      </c>
      <c r="C18" t="s">
        <v>33</v>
      </c>
      <c r="D18" t="s">
        <v>34</v>
      </c>
      <c r="E18" t="s">
        <v>33</v>
      </c>
      <c r="F18" t="s">
        <v>34</v>
      </c>
      <c r="G18" t="s">
        <v>33</v>
      </c>
      <c r="H18" t="s">
        <v>34</v>
      </c>
      <c r="I18" t="s">
        <v>33</v>
      </c>
      <c r="J18" t="s">
        <v>34</v>
      </c>
      <c r="K18" t="s">
        <v>34</v>
      </c>
      <c r="L18" t="s">
        <v>33</v>
      </c>
      <c r="M18" t="s">
        <v>34</v>
      </c>
      <c r="N18" t="s">
        <v>33</v>
      </c>
      <c r="O18" t="s">
        <v>34</v>
      </c>
      <c r="P18" t="s">
        <v>33</v>
      </c>
      <c r="Q18">
        <v>0</v>
      </c>
      <c r="R18">
        <v>7</v>
      </c>
      <c r="S18">
        <v>7</v>
      </c>
      <c r="T18">
        <v>0</v>
      </c>
      <c r="U18">
        <v>-14</v>
      </c>
    </row>
    <row r="19" spans="1:21" x14ac:dyDescent="0.3">
      <c r="B19" t="s">
        <v>5</v>
      </c>
      <c r="C19" t="s">
        <v>33</v>
      </c>
      <c r="D19" t="s">
        <v>34</v>
      </c>
      <c r="E19" t="s">
        <v>33</v>
      </c>
      <c r="F19" t="s">
        <v>34</v>
      </c>
      <c r="G19" t="s">
        <v>33</v>
      </c>
      <c r="H19" t="s">
        <v>34</v>
      </c>
      <c r="I19" t="s">
        <v>33</v>
      </c>
      <c r="J19" t="s">
        <v>34</v>
      </c>
      <c r="K19" t="s">
        <v>34</v>
      </c>
      <c r="L19" t="s">
        <v>33</v>
      </c>
      <c r="M19" t="s">
        <v>34</v>
      </c>
      <c r="N19" t="s">
        <v>33</v>
      </c>
      <c r="O19" t="s">
        <v>34</v>
      </c>
      <c r="P19" t="s">
        <v>33</v>
      </c>
      <c r="Q19">
        <v>0</v>
      </c>
      <c r="R19">
        <v>7</v>
      </c>
      <c r="S19">
        <v>7</v>
      </c>
      <c r="T19">
        <v>0</v>
      </c>
      <c r="U19">
        <v>-14</v>
      </c>
    </row>
    <row r="20" spans="1:21" x14ac:dyDescent="0.3">
      <c r="A20" t="s">
        <v>17</v>
      </c>
      <c r="B20" t="s">
        <v>72</v>
      </c>
      <c r="C20" t="s">
        <v>33</v>
      </c>
      <c r="D20" t="s">
        <v>34</v>
      </c>
      <c r="E20" t="s">
        <v>33</v>
      </c>
      <c r="F20" t="s">
        <v>34</v>
      </c>
      <c r="G20" t="s">
        <v>34</v>
      </c>
      <c r="H20" t="s">
        <v>33</v>
      </c>
      <c r="I20" t="s">
        <v>33</v>
      </c>
      <c r="J20" t="s">
        <v>34</v>
      </c>
      <c r="K20" t="s">
        <v>34</v>
      </c>
      <c r="L20" t="s">
        <v>33</v>
      </c>
      <c r="M20" t="s">
        <v>34</v>
      </c>
      <c r="N20" t="s">
        <v>33</v>
      </c>
      <c r="O20" t="s">
        <v>34</v>
      </c>
      <c r="P20" t="s">
        <v>33</v>
      </c>
      <c r="Q20">
        <v>0</v>
      </c>
      <c r="R20">
        <v>7</v>
      </c>
      <c r="S20">
        <v>7</v>
      </c>
      <c r="T20">
        <v>0</v>
      </c>
      <c r="U20">
        <v>-14</v>
      </c>
    </row>
    <row r="21" spans="1:21" x14ac:dyDescent="0.3">
      <c r="B21" t="s">
        <v>73</v>
      </c>
      <c r="C21" t="s">
        <v>33</v>
      </c>
      <c r="D21" t="s">
        <v>34</v>
      </c>
      <c r="E21" t="s">
        <v>33</v>
      </c>
      <c r="F21" t="s">
        <v>34</v>
      </c>
      <c r="G21" t="s">
        <v>34</v>
      </c>
      <c r="H21" t="s">
        <v>33</v>
      </c>
      <c r="I21" t="s">
        <v>33</v>
      </c>
      <c r="J21" t="s">
        <v>34</v>
      </c>
      <c r="K21" t="s">
        <v>34</v>
      </c>
      <c r="L21" t="s">
        <v>33</v>
      </c>
      <c r="M21" t="s">
        <v>34</v>
      </c>
      <c r="N21" t="s">
        <v>33</v>
      </c>
      <c r="O21" t="s">
        <v>34</v>
      </c>
      <c r="P21" t="s">
        <v>33</v>
      </c>
      <c r="Q21">
        <v>1</v>
      </c>
      <c r="R21">
        <v>6</v>
      </c>
      <c r="S21">
        <v>6</v>
      </c>
      <c r="T21">
        <v>1</v>
      </c>
      <c r="U21">
        <v>-10</v>
      </c>
    </row>
    <row r="22" spans="1:21" x14ac:dyDescent="0.3">
      <c r="B22" t="s">
        <v>74</v>
      </c>
      <c r="C22" t="s">
        <v>33</v>
      </c>
      <c r="D22" t="s">
        <v>34</v>
      </c>
      <c r="E22" t="s">
        <v>33</v>
      </c>
      <c r="F22" t="s">
        <v>34</v>
      </c>
      <c r="G22" t="s">
        <v>34</v>
      </c>
      <c r="H22" t="s">
        <v>33</v>
      </c>
      <c r="I22" t="s">
        <v>33</v>
      </c>
      <c r="J22" t="s">
        <v>34</v>
      </c>
      <c r="K22" t="s">
        <v>34</v>
      </c>
      <c r="L22" t="s">
        <v>33</v>
      </c>
      <c r="M22" t="s">
        <v>34</v>
      </c>
      <c r="N22" t="s">
        <v>33</v>
      </c>
      <c r="O22" t="s">
        <v>34</v>
      </c>
      <c r="P22" t="s">
        <v>33</v>
      </c>
      <c r="Q22">
        <v>1</v>
      </c>
      <c r="R22">
        <v>6</v>
      </c>
      <c r="S22">
        <v>6</v>
      </c>
      <c r="T22">
        <v>1</v>
      </c>
      <c r="U22">
        <v>-10</v>
      </c>
    </row>
    <row r="23" spans="1:21" x14ac:dyDescent="0.3">
      <c r="B23" t="s">
        <v>75</v>
      </c>
      <c r="C23" t="s">
        <v>33</v>
      </c>
      <c r="D23" t="s">
        <v>34</v>
      </c>
      <c r="E23" t="s">
        <v>33</v>
      </c>
      <c r="F23" t="s">
        <v>34</v>
      </c>
      <c r="G23" t="s">
        <v>34</v>
      </c>
      <c r="H23" t="s">
        <v>33</v>
      </c>
      <c r="I23" t="s">
        <v>33</v>
      </c>
      <c r="J23" t="s">
        <v>34</v>
      </c>
      <c r="K23" t="s">
        <v>34</v>
      </c>
      <c r="L23" t="s">
        <v>33</v>
      </c>
      <c r="M23" t="s">
        <v>34</v>
      </c>
      <c r="N23" t="s">
        <v>33</v>
      </c>
      <c r="O23" t="s">
        <v>34</v>
      </c>
      <c r="P23" t="s">
        <v>33</v>
      </c>
      <c r="Q23">
        <v>1</v>
      </c>
      <c r="R23">
        <v>6</v>
      </c>
      <c r="S23">
        <v>6</v>
      </c>
      <c r="T23">
        <v>1</v>
      </c>
      <c r="U23">
        <v>-10</v>
      </c>
    </row>
    <row r="24" spans="1:21" x14ac:dyDescent="0.3">
      <c r="B24" t="s">
        <v>76</v>
      </c>
      <c r="C24" t="s">
        <v>33</v>
      </c>
      <c r="D24" t="s">
        <v>34</v>
      </c>
      <c r="E24" t="s">
        <v>33</v>
      </c>
      <c r="F24" t="s">
        <v>34</v>
      </c>
      <c r="G24" t="s">
        <v>34</v>
      </c>
      <c r="H24" t="s">
        <v>33</v>
      </c>
      <c r="I24" t="s">
        <v>33</v>
      </c>
      <c r="J24" t="s">
        <v>34</v>
      </c>
      <c r="K24" t="s">
        <v>34</v>
      </c>
      <c r="L24" t="s">
        <v>33</v>
      </c>
      <c r="M24" t="s">
        <v>34</v>
      </c>
      <c r="N24" t="s">
        <v>33</v>
      </c>
      <c r="O24" t="s">
        <v>34</v>
      </c>
      <c r="P24" t="s">
        <v>33</v>
      </c>
      <c r="Q24">
        <v>1</v>
      </c>
      <c r="R24">
        <v>6</v>
      </c>
      <c r="S24">
        <v>6</v>
      </c>
      <c r="T24">
        <v>1</v>
      </c>
      <c r="U24">
        <v>-10</v>
      </c>
    </row>
    <row r="25" spans="1:21" x14ac:dyDescent="0.3">
      <c r="B25" t="s">
        <v>5</v>
      </c>
      <c r="C25" t="s">
        <v>33</v>
      </c>
      <c r="D25" t="s">
        <v>34</v>
      </c>
      <c r="E25" t="s">
        <v>33</v>
      </c>
      <c r="F25" t="s">
        <v>34</v>
      </c>
      <c r="G25" t="s">
        <v>34</v>
      </c>
      <c r="H25" t="s">
        <v>33</v>
      </c>
      <c r="I25" t="s">
        <v>33</v>
      </c>
      <c r="J25" t="s">
        <v>34</v>
      </c>
      <c r="K25" t="s">
        <v>34</v>
      </c>
      <c r="L25" t="s">
        <v>33</v>
      </c>
      <c r="M25" t="s">
        <v>34</v>
      </c>
      <c r="N25" t="s">
        <v>33</v>
      </c>
      <c r="O25" t="s">
        <v>34</v>
      </c>
      <c r="P25" t="s">
        <v>33</v>
      </c>
      <c r="Q25">
        <v>0</v>
      </c>
      <c r="R25">
        <v>7</v>
      </c>
      <c r="S25">
        <v>7</v>
      </c>
      <c r="T25">
        <v>0</v>
      </c>
      <c r="U25">
        <v>-14</v>
      </c>
    </row>
    <row r="26" spans="1:21" x14ac:dyDescent="0.3">
      <c r="A26" t="s">
        <v>18</v>
      </c>
      <c r="B26" t="s">
        <v>77</v>
      </c>
      <c r="C26" t="s">
        <v>33</v>
      </c>
      <c r="D26" t="s">
        <v>34</v>
      </c>
      <c r="E26" t="s">
        <v>33</v>
      </c>
      <c r="F26" t="s">
        <v>34</v>
      </c>
      <c r="G26" t="s">
        <v>34</v>
      </c>
      <c r="H26" t="s">
        <v>33</v>
      </c>
      <c r="I26" t="s">
        <v>33</v>
      </c>
      <c r="J26" t="s">
        <v>34</v>
      </c>
      <c r="K26" t="s">
        <v>34</v>
      </c>
      <c r="L26" t="s">
        <v>33</v>
      </c>
      <c r="M26" t="s">
        <v>34</v>
      </c>
      <c r="N26" t="s">
        <v>33</v>
      </c>
      <c r="O26" t="s">
        <v>34</v>
      </c>
      <c r="P26" t="s">
        <v>33</v>
      </c>
      <c r="Q26">
        <v>0</v>
      </c>
      <c r="R26">
        <v>7</v>
      </c>
      <c r="S26">
        <v>7</v>
      </c>
      <c r="T26">
        <v>0</v>
      </c>
      <c r="U26">
        <v>-14</v>
      </c>
    </row>
    <row r="27" spans="1:21" x14ac:dyDescent="0.3">
      <c r="B27" t="s">
        <v>78</v>
      </c>
      <c r="C27" t="s">
        <v>33</v>
      </c>
      <c r="D27" t="s">
        <v>34</v>
      </c>
      <c r="E27" t="s">
        <v>33</v>
      </c>
      <c r="F27" t="s">
        <v>34</v>
      </c>
      <c r="G27" t="s">
        <v>33</v>
      </c>
      <c r="H27" t="s">
        <v>34</v>
      </c>
      <c r="I27" t="s">
        <v>33</v>
      </c>
      <c r="J27" t="s">
        <v>34</v>
      </c>
      <c r="K27" t="s">
        <v>34</v>
      </c>
      <c r="L27" t="s">
        <v>33</v>
      </c>
      <c r="M27" t="s">
        <v>34</v>
      </c>
      <c r="N27" t="s">
        <v>33</v>
      </c>
      <c r="O27" t="s">
        <v>34</v>
      </c>
      <c r="P27" t="s">
        <v>33</v>
      </c>
      <c r="Q27">
        <v>0</v>
      </c>
      <c r="R27">
        <v>7</v>
      </c>
      <c r="S27">
        <v>7</v>
      </c>
      <c r="T27">
        <v>0</v>
      </c>
      <c r="U27">
        <v>-14</v>
      </c>
    </row>
    <row r="28" spans="1:21" x14ac:dyDescent="0.3">
      <c r="B28" t="s">
        <v>79</v>
      </c>
      <c r="C28" t="s">
        <v>33</v>
      </c>
      <c r="D28" t="s">
        <v>34</v>
      </c>
      <c r="E28" t="s">
        <v>33</v>
      </c>
      <c r="F28" t="s">
        <v>34</v>
      </c>
      <c r="G28" t="s">
        <v>33</v>
      </c>
      <c r="H28" t="s">
        <v>34</v>
      </c>
      <c r="I28" t="s">
        <v>33</v>
      </c>
      <c r="J28" t="s">
        <v>34</v>
      </c>
      <c r="K28" t="s">
        <v>34</v>
      </c>
      <c r="L28" t="s">
        <v>33</v>
      </c>
      <c r="M28" t="s">
        <v>34</v>
      </c>
      <c r="N28" t="s">
        <v>33</v>
      </c>
      <c r="O28" t="s">
        <v>34</v>
      </c>
      <c r="P28" t="s">
        <v>33</v>
      </c>
      <c r="Q28">
        <v>0</v>
      </c>
      <c r="R28">
        <v>7</v>
      </c>
      <c r="S28">
        <v>7</v>
      </c>
      <c r="T28">
        <v>0</v>
      </c>
      <c r="U28">
        <v>-14</v>
      </c>
    </row>
    <row r="29" spans="1:21" x14ac:dyDescent="0.3">
      <c r="B29" t="s">
        <v>80</v>
      </c>
      <c r="C29" t="s">
        <v>33</v>
      </c>
      <c r="D29" t="s">
        <v>34</v>
      </c>
      <c r="E29" t="s">
        <v>33</v>
      </c>
      <c r="F29" t="s">
        <v>34</v>
      </c>
      <c r="G29" t="s">
        <v>33</v>
      </c>
      <c r="H29" t="s">
        <v>34</v>
      </c>
      <c r="I29" t="s">
        <v>33</v>
      </c>
      <c r="J29" t="s">
        <v>34</v>
      </c>
      <c r="K29" t="s">
        <v>34</v>
      </c>
      <c r="L29" t="s">
        <v>33</v>
      </c>
      <c r="M29" t="s">
        <v>34</v>
      </c>
      <c r="N29" t="s">
        <v>33</v>
      </c>
      <c r="O29" t="s">
        <v>34</v>
      </c>
      <c r="P29" t="s">
        <v>33</v>
      </c>
      <c r="Q29">
        <v>0</v>
      </c>
      <c r="R29">
        <v>7</v>
      </c>
      <c r="S29">
        <v>7</v>
      </c>
      <c r="T29">
        <v>0</v>
      </c>
      <c r="U29">
        <v>-14</v>
      </c>
    </row>
    <row r="30" spans="1:21" x14ac:dyDescent="0.3">
      <c r="B30" t="s">
        <v>81</v>
      </c>
      <c r="C30" t="s">
        <v>33</v>
      </c>
      <c r="D30" t="s">
        <v>34</v>
      </c>
      <c r="E30" t="s">
        <v>33</v>
      </c>
      <c r="F30" t="s">
        <v>34</v>
      </c>
      <c r="G30" t="s">
        <v>33</v>
      </c>
      <c r="H30" t="s">
        <v>34</v>
      </c>
      <c r="I30" t="s">
        <v>33</v>
      </c>
      <c r="J30" t="s">
        <v>34</v>
      </c>
      <c r="K30" t="s">
        <v>34</v>
      </c>
      <c r="L30" t="s">
        <v>33</v>
      </c>
      <c r="M30" t="s">
        <v>34</v>
      </c>
      <c r="N30" t="s">
        <v>33</v>
      </c>
      <c r="O30" t="s">
        <v>34</v>
      </c>
      <c r="P30" t="s">
        <v>33</v>
      </c>
      <c r="Q30">
        <v>0</v>
      </c>
      <c r="R30">
        <v>7</v>
      </c>
      <c r="S30">
        <v>7</v>
      </c>
      <c r="T30">
        <v>0</v>
      </c>
      <c r="U30">
        <v>-14</v>
      </c>
    </row>
    <row r="31" spans="1:21" x14ac:dyDescent="0.3">
      <c r="B31" t="s">
        <v>5</v>
      </c>
      <c r="C31" t="s">
        <v>33</v>
      </c>
      <c r="D31" t="s">
        <v>34</v>
      </c>
      <c r="E31" t="s">
        <v>33</v>
      </c>
      <c r="F31" t="s">
        <v>34</v>
      </c>
      <c r="G31" t="s">
        <v>33</v>
      </c>
      <c r="H31" t="s">
        <v>34</v>
      </c>
      <c r="I31" t="s">
        <v>33</v>
      </c>
      <c r="J31" t="s">
        <v>34</v>
      </c>
      <c r="K31" t="s">
        <v>34</v>
      </c>
      <c r="L31" t="s">
        <v>33</v>
      </c>
      <c r="M31" t="s">
        <v>34</v>
      </c>
      <c r="N31" t="s">
        <v>33</v>
      </c>
      <c r="O31" t="s">
        <v>34</v>
      </c>
      <c r="P31" t="s">
        <v>33</v>
      </c>
      <c r="Q31">
        <v>0</v>
      </c>
      <c r="R31">
        <v>7</v>
      </c>
      <c r="S31">
        <v>7</v>
      </c>
      <c r="T31">
        <v>0</v>
      </c>
      <c r="U31">
        <v>-14</v>
      </c>
    </row>
    <row r="32" spans="1:21" x14ac:dyDescent="0.3">
      <c r="A32" t="s">
        <v>19</v>
      </c>
      <c r="B32" t="s">
        <v>72</v>
      </c>
      <c r="C32" t="s">
        <v>34</v>
      </c>
      <c r="D32" t="s">
        <v>33</v>
      </c>
      <c r="E32" t="s">
        <v>34</v>
      </c>
      <c r="F32" t="s">
        <v>33</v>
      </c>
      <c r="G32" t="s">
        <v>34</v>
      </c>
      <c r="H32" t="s">
        <v>33</v>
      </c>
      <c r="I32" t="s">
        <v>34</v>
      </c>
      <c r="J32" t="s">
        <v>33</v>
      </c>
      <c r="K32" t="s">
        <v>33</v>
      </c>
      <c r="L32" t="s">
        <v>34</v>
      </c>
      <c r="M32" t="s">
        <v>33</v>
      </c>
      <c r="N32" t="s">
        <v>34</v>
      </c>
      <c r="O32" t="s">
        <v>33</v>
      </c>
      <c r="P32" t="s">
        <v>34</v>
      </c>
      <c r="Q32">
        <v>7</v>
      </c>
      <c r="R32">
        <v>0</v>
      </c>
      <c r="S32">
        <v>0</v>
      </c>
      <c r="T32">
        <v>7</v>
      </c>
      <c r="U32">
        <v>14</v>
      </c>
    </row>
    <row r="33" spans="1:21" x14ac:dyDescent="0.3">
      <c r="B33" t="s">
        <v>73</v>
      </c>
      <c r="C33" t="s">
        <v>34</v>
      </c>
      <c r="D33" t="s">
        <v>33</v>
      </c>
      <c r="E33" t="s">
        <v>34</v>
      </c>
      <c r="F33" t="s">
        <v>33</v>
      </c>
      <c r="G33" t="s">
        <v>34</v>
      </c>
      <c r="H33" t="s">
        <v>33</v>
      </c>
      <c r="I33" t="s">
        <v>34</v>
      </c>
      <c r="J33" t="s">
        <v>33</v>
      </c>
      <c r="K33" t="s">
        <v>33</v>
      </c>
      <c r="L33" t="s">
        <v>34</v>
      </c>
      <c r="M33" t="s">
        <v>33</v>
      </c>
      <c r="N33" t="s">
        <v>34</v>
      </c>
      <c r="O33" t="s">
        <v>33</v>
      </c>
      <c r="P33" t="s">
        <v>34</v>
      </c>
      <c r="Q33">
        <v>7</v>
      </c>
      <c r="R33">
        <v>0</v>
      </c>
      <c r="S33">
        <v>0</v>
      </c>
      <c r="T33">
        <v>7</v>
      </c>
      <c r="U33">
        <v>14</v>
      </c>
    </row>
    <row r="34" spans="1:21" x14ac:dyDescent="0.3">
      <c r="B34" t="s">
        <v>74</v>
      </c>
      <c r="C34" t="s">
        <v>34</v>
      </c>
      <c r="D34" t="s">
        <v>33</v>
      </c>
      <c r="E34" t="s">
        <v>34</v>
      </c>
      <c r="F34" t="s">
        <v>33</v>
      </c>
      <c r="G34" t="s">
        <v>34</v>
      </c>
      <c r="H34" t="s">
        <v>33</v>
      </c>
      <c r="I34" t="s">
        <v>34</v>
      </c>
      <c r="J34" t="s">
        <v>33</v>
      </c>
      <c r="K34" t="s">
        <v>33</v>
      </c>
      <c r="L34" t="s">
        <v>34</v>
      </c>
      <c r="M34" t="s">
        <v>33</v>
      </c>
      <c r="N34" t="s">
        <v>34</v>
      </c>
      <c r="O34" t="s">
        <v>33</v>
      </c>
      <c r="P34" t="s">
        <v>34</v>
      </c>
      <c r="Q34">
        <v>7</v>
      </c>
      <c r="R34">
        <v>0</v>
      </c>
      <c r="S34">
        <v>0</v>
      </c>
      <c r="T34">
        <v>7</v>
      </c>
      <c r="U34">
        <v>14</v>
      </c>
    </row>
    <row r="35" spans="1:21" x14ac:dyDescent="0.3">
      <c r="B35" t="s">
        <v>75</v>
      </c>
      <c r="C35" t="s">
        <v>34</v>
      </c>
      <c r="D35" t="s">
        <v>33</v>
      </c>
      <c r="E35" t="s">
        <v>34</v>
      </c>
      <c r="F35" t="s">
        <v>33</v>
      </c>
      <c r="G35" t="s">
        <v>34</v>
      </c>
      <c r="H35" t="s">
        <v>33</v>
      </c>
      <c r="I35" t="s">
        <v>34</v>
      </c>
      <c r="J35" t="s">
        <v>33</v>
      </c>
      <c r="K35" t="s">
        <v>33</v>
      </c>
      <c r="L35" t="s">
        <v>34</v>
      </c>
      <c r="M35" t="s">
        <v>33</v>
      </c>
      <c r="N35" t="s">
        <v>34</v>
      </c>
      <c r="O35" t="s">
        <v>33</v>
      </c>
      <c r="P35" t="s">
        <v>34</v>
      </c>
      <c r="Q35">
        <v>7</v>
      </c>
      <c r="R35">
        <v>0</v>
      </c>
      <c r="S35">
        <v>0</v>
      </c>
      <c r="T35">
        <v>7</v>
      </c>
      <c r="U35">
        <v>14</v>
      </c>
    </row>
    <row r="36" spans="1:21" x14ac:dyDescent="0.3">
      <c r="B36" t="s">
        <v>76</v>
      </c>
      <c r="C36" t="s">
        <v>34</v>
      </c>
      <c r="D36" t="s">
        <v>33</v>
      </c>
      <c r="E36" t="s">
        <v>34</v>
      </c>
      <c r="F36" t="s">
        <v>33</v>
      </c>
      <c r="G36" t="s">
        <v>34</v>
      </c>
      <c r="H36" t="s">
        <v>33</v>
      </c>
      <c r="I36" t="s">
        <v>34</v>
      </c>
      <c r="J36" t="s">
        <v>33</v>
      </c>
      <c r="K36" t="s">
        <v>33</v>
      </c>
      <c r="L36" t="s">
        <v>34</v>
      </c>
      <c r="M36" t="s">
        <v>33</v>
      </c>
      <c r="N36" t="s">
        <v>34</v>
      </c>
      <c r="O36" t="s">
        <v>33</v>
      </c>
      <c r="P36" t="s">
        <v>34</v>
      </c>
      <c r="Q36">
        <v>7</v>
      </c>
      <c r="R36">
        <v>0</v>
      </c>
      <c r="S36">
        <v>0</v>
      </c>
      <c r="T36">
        <v>7</v>
      </c>
      <c r="U36">
        <v>14</v>
      </c>
    </row>
    <row r="37" spans="1:21" x14ac:dyDescent="0.3">
      <c r="B37" t="s">
        <v>5</v>
      </c>
      <c r="C37" t="s">
        <v>34</v>
      </c>
      <c r="D37" t="s">
        <v>33</v>
      </c>
      <c r="E37" t="s">
        <v>34</v>
      </c>
      <c r="F37" t="s">
        <v>33</v>
      </c>
      <c r="G37" t="s">
        <v>34</v>
      </c>
      <c r="H37" t="s">
        <v>33</v>
      </c>
      <c r="I37" t="s">
        <v>34</v>
      </c>
      <c r="J37" t="s">
        <v>33</v>
      </c>
      <c r="K37" t="s">
        <v>33</v>
      </c>
      <c r="L37" t="s">
        <v>34</v>
      </c>
      <c r="M37" t="s">
        <v>33</v>
      </c>
      <c r="N37" t="s">
        <v>34</v>
      </c>
      <c r="O37" t="s">
        <v>33</v>
      </c>
      <c r="P37" t="s">
        <v>34</v>
      </c>
      <c r="Q37">
        <v>7</v>
      </c>
      <c r="R37">
        <v>0</v>
      </c>
      <c r="S37">
        <v>0</v>
      </c>
      <c r="T37">
        <v>7</v>
      </c>
      <c r="U37">
        <v>14</v>
      </c>
    </row>
    <row r="38" spans="1:21" x14ac:dyDescent="0.3">
      <c r="A38" t="s">
        <v>20</v>
      </c>
      <c r="B38" t="s">
        <v>72</v>
      </c>
      <c r="C38" t="s">
        <v>34</v>
      </c>
      <c r="D38" t="s">
        <v>33</v>
      </c>
      <c r="E38" t="s">
        <v>33</v>
      </c>
      <c r="F38" t="s">
        <v>34</v>
      </c>
      <c r="G38" t="s">
        <v>34</v>
      </c>
      <c r="H38" t="s">
        <v>33</v>
      </c>
      <c r="I38" t="s">
        <v>34</v>
      </c>
      <c r="J38" t="s">
        <v>33</v>
      </c>
      <c r="K38" t="s">
        <v>33</v>
      </c>
      <c r="L38" t="s">
        <v>34</v>
      </c>
      <c r="M38" t="s">
        <v>34</v>
      </c>
      <c r="N38" t="s">
        <v>33</v>
      </c>
      <c r="O38" t="s">
        <v>34</v>
      </c>
      <c r="P38" t="s">
        <v>33</v>
      </c>
      <c r="Q38">
        <v>4</v>
      </c>
      <c r="R38">
        <v>3</v>
      </c>
      <c r="S38">
        <v>3</v>
      </c>
      <c r="T38">
        <v>4</v>
      </c>
      <c r="U38">
        <v>2</v>
      </c>
    </row>
    <row r="39" spans="1:21" x14ac:dyDescent="0.3">
      <c r="B39" t="s">
        <v>73</v>
      </c>
      <c r="C39" t="s">
        <v>34</v>
      </c>
      <c r="D39" t="s">
        <v>33</v>
      </c>
      <c r="E39" t="s">
        <v>34</v>
      </c>
      <c r="F39" t="s">
        <v>33</v>
      </c>
      <c r="G39" t="s">
        <v>33</v>
      </c>
      <c r="H39" t="s">
        <v>34</v>
      </c>
      <c r="I39" t="s">
        <v>34</v>
      </c>
      <c r="J39" t="s">
        <v>33</v>
      </c>
      <c r="K39" t="s">
        <v>33</v>
      </c>
      <c r="L39" t="s">
        <v>34</v>
      </c>
      <c r="M39" t="s">
        <v>34</v>
      </c>
      <c r="N39" t="s">
        <v>33</v>
      </c>
      <c r="O39" t="s">
        <v>33</v>
      </c>
      <c r="P39" t="s">
        <v>34</v>
      </c>
      <c r="Q39">
        <v>5</v>
      </c>
      <c r="R39">
        <v>2</v>
      </c>
      <c r="S39">
        <v>2</v>
      </c>
      <c r="T39">
        <v>5</v>
      </c>
      <c r="U39">
        <v>6</v>
      </c>
    </row>
    <row r="40" spans="1:21" x14ac:dyDescent="0.3">
      <c r="B40" t="s">
        <v>74</v>
      </c>
      <c r="C40" t="s">
        <v>34</v>
      </c>
      <c r="D40" t="s">
        <v>33</v>
      </c>
      <c r="E40" t="s">
        <v>33</v>
      </c>
      <c r="F40" t="s">
        <v>34</v>
      </c>
      <c r="G40" t="s">
        <v>33</v>
      </c>
      <c r="H40" t="s">
        <v>34</v>
      </c>
      <c r="I40" t="s">
        <v>34</v>
      </c>
      <c r="J40" t="s">
        <v>33</v>
      </c>
      <c r="K40" t="s">
        <v>34</v>
      </c>
      <c r="L40" t="s">
        <v>33</v>
      </c>
      <c r="M40" t="s">
        <v>34</v>
      </c>
      <c r="N40" t="s">
        <v>33</v>
      </c>
      <c r="O40" t="s">
        <v>33</v>
      </c>
      <c r="P40" t="s">
        <v>34</v>
      </c>
      <c r="Q40">
        <v>3</v>
      </c>
      <c r="R40">
        <v>4</v>
      </c>
      <c r="S40">
        <v>4</v>
      </c>
      <c r="T40">
        <v>3</v>
      </c>
      <c r="U40">
        <v>-2</v>
      </c>
    </row>
    <row r="41" spans="1:21" x14ac:dyDescent="0.3">
      <c r="B41" t="s">
        <v>75</v>
      </c>
      <c r="C41" t="s">
        <v>33</v>
      </c>
      <c r="D41" t="s">
        <v>34</v>
      </c>
      <c r="E41" t="s">
        <v>33</v>
      </c>
      <c r="F41" t="s">
        <v>34</v>
      </c>
      <c r="G41" t="s">
        <v>33</v>
      </c>
      <c r="H41" t="s">
        <v>34</v>
      </c>
      <c r="I41" t="s">
        <v>34</v>
      </c>
      <c r="J41" t="s">
        <v>33</v>
      </c>
      <c r="K41" t="s">
        <v>33</v>
      </c>
      <c r="L41" t="s">
        <v>34</v>
      </c>
      <c r="M41" t="s">
        <v>33</v>
      </c>
      <c r="N41" t="s">
        <v>34</v>
      </c>
      <c r="O41" t="s">
        <v>33</v>
      </c>
      <c r="P41" t="s">
        <v>34</v>
      </c>
      <c r="Q41">
        <v>4</v>
      </c>
      <c r="R41">
        <v>3</v>
      </c>
      <c r="S41">
        <v>3</v>
      </c>
      <c r="T41">
        <v>4</v>
      </c>
      <c r="U41">
        <v>2</v>
      </c>
    </row>
    <row r="42" spans="1:21" x14ac:dyDescent="0.3">
      <c r="B42" t="s">
        <v>76</v>
      </c>
      <c r="C42" t="s">
        <v>34</v>
      </c>
      <c r="D42" t="s">
        <v>33</v>
      </c>
      <c r="E42" t="s">
        <v>33</v>
      </c>
      <c r="F42" t="s">
        <v>34</v>
      </c>
      <c r="G42" t="s">
        <v>34</v>
      </c>
      <c r="H42" t="s">
        <v>33</v>
      </c>
      <c r="I42" t="s">
        <v>34</v>
      </c>
      <c r="J42" t="s">
        <v>33</v>
      </c>
      <c r="K42" t="s">
        <v>34</v>
      </c>
      <c r="L42" t="s">
        <v>33</v>
      </c>
      <c r="M42" t="s">
        <v>34</v>
      </c>
      <c r="N42" t="s">
        <v>33</v>
      </c>
      <c r="O42" t="s">
        <v>34</v>
      </c>
      <c r="P42" t="s">
        <v>33</v>
      </c>
      <c r="Q42">
        <v>3</v>
      </c>
      <c r="R42">
        <v>4</v>
      </c>
      <c r="S42">
        <v>4</v>
      </c>
      <c r="T42">
        <v>3</v>
      </c>
      <c r="U42">
        <v>-2</v>
      </c>
    </row>
    <row r="43" spans="1:21" x14ac:dyDescent="0.3">
      <c r="B43" t="s">
        <v>5</v>
      </c>
      <c r="C43" t="s">
        <v>34</v>
      </c>
      <c r="D43" t="s">
        <v>33</v>
      </c>
      <c r="E43" t="s">
        <v>33</v>
      </c>
      <c r="F43" t="s">
        <v>34</v>
      </c>
      <c r="G43" t="s">
        <v>34</v>
      </c>
      <c r="H43" t="s">
        <v>33</v>
      </c>
      <c r="I43" t="s">
        <v>34</v>
      </c>
      <c r="J43" t="s">
        <v>33</v>
      </c>
      <c r="K43" t="s">
        <v>34</v>
      </c>
      <c r="L43" t="s">
        <v>33</v>
      </c>
      <c r="M43" t="s">
        <v>34</v>
      </c>
      <c r="N43" t="s">
        <v>33</v>
      </c>
      <c r="O43" t="s">
        <v>34</v>
      </c>
      <c r="P43" t="s">
        <v>33</v>
      </c>
      <c r="Q43">
        <v>3</v>
      </c>
      <c r="R43">
        <v>4</v>
      </c>
      <c r="S43">
        <v>4</v>
      </c>
      <c r="T43">
        <v>3</v>
      </c>
      <c r="U43">
        <v>-2</v>
      </c>
    </row>
    <row r="44" spans="1:21" x14ac:dyDescent="0.3">
      <c r="A44" t="s">
        <v>21</v>
      </c>
      <c r="B44" t="s">
        <v>72</v>
      </c>
      <c r="C44" t="s">
        <v>34</v>
      </c>
      <c r="D44" t="s">
        <v>33</v>
      </c>
      <c r="E44" t="s">
        <v>34</v>
      </c>
      <c r="F44" t="s">
        <v>33</v>
      </c>
      <c r="G44" t="s">
        <v>33</v>
      </c>
      <c r="H44" t="s">
        <v>34</v>
      </c>
      <c r="I44" t="s">
        <v>34</v>
      </c>
      <c r="J44" t="s">
        <v>33</v>
      </c>
      <c r="K44" t="s">
        <v>33</v>
      </c>
      <c r="L44" t="s">
        <v>34</v>
      </c>
      <c r="M44" t="s">
        <v>34</v>
      </c>
      <c r="N44" t="s">
        <v>33</v>
      </c>
      <c r="O44" t="s">
        <v>34</v>
      </c>
      <c r="P44" t="s">
        <v>33</v>
      </c>
      <c r="Q44">
        <v>4</v>
      </c>
      <c r="R44">
        <v>3</v>
      </c>
      <c r="S44">
        <v>3</v>
      </c>
      <c r="T44">
        <v>4</v>
      </c>
      <c r="U44">
        <v>2</v>
      </c>
    </row>
    <row r="45" spans="1:21" x14ac:dyDescent="0.3">
      <c r="B45" t="s">
        <v>73</v>
      </c>
      <c r="C45" t="s">
        <v>34</v>
      </c>
      <c r="D45" t="s">
        <v>33</v>
      </c>
      <c r="E45" t="s">
        <v>34</v>
      </c>
      <c r="F45" t="s">
        <v>33</v>
      </c>
      <c r="G45" t="s">
        <v>34</v>
      </c>
      <c r="H45" t="s">
        <v>33</v>
      </c>
      <c r="I45" t="s">
        <v>34</v>
      </c>
      <c r="J45" t="s">
        <v>33</v>
      </c>
      <c r="K45" t="s">
        <v>33</v>
      </c>
      <c r="L45" t="s">
        <v>34</v>
      </c>
      <c r="M45" t="s">
        <v>34</v>
      </c>
      <c r="N45" t="s">
        <v>33</v>
      </c>
      <c r="O45" t="s">
        <v>33</v>
      </c>
      <c r="P45" t="s">
        <v>34</v>
      </c>
      <c r="Q45">
        <v>6</v>
      </c>
      <c r="R45">
        <v>1</v>
      </c>
      <c r="S45">
        <v>1</v>
      </c>
      <c r="T45">
        <v>6</v>
      </c>
      <c r="U45">
        <v>10</v>
      </c>
    </row>
    <row r="46" spans="1:21" x14ac:dyDescent="0.3">
      <c r="B46" t="s">
        <v>74</v>
      </c>
      <c r="C46" t="s">
        <v>33</v>
      </c>
      <c r="D46" t="s">
        <v>34</v>
      </c>
      <c r="E46" t="s">
        <v>34</v>
      </c>
      <c r="F46" t="s">
        <v>33</v>
      </c>
      <c r="G46" t="s">
        <v>33</v>
      </c>
      <c r="H46" t="s">
        <v>34</v>
      </c>
      <c r="I46" t="s">
        <v>34</v>
      </c>
      <c r="J46" t="s">
        <v>33</v>
      </c>
      <c r="K46" t="s">
        <v>34</v>
      </c>
      <c r="L46" t="s">
        <v>33</v>
      </c>
      <c r="M46" t="s">
        <v>34</v>
      </c>
      <c r="N46" t="s">
        <v>33</v>
      </c>
      <c r="O46" t="s">
        <v>33</v>
      </c>
      <c r="P46" t="s">
        <v>34</v>
      </c>
      <c r="Q46">
        <v>5</v>
      </c>
      <c r="R46">
        <v>2</v>
      </c>
      <c r="S46">
        <v>2</v>
      </c>
      <c r="T46">
        <v>5</v>
      </c>
      <c r="U46">
        <v>6</v>
      </c>
    </row>
    <row r="47" spans="1:21" x14ac:dyDescent="0.3">
      <c r="B47" t="s">
        <v>75</v>
      </c>
      <c r="C47" t="s">
        <v>34</v>
      </c>
      <c r="D47" t="s">
        <v>33</v>
      </c>
      <c r="E47" t="s">
        <v>34</v>
      </c>
      <c r="F47" t="s">
        <v>33</v>
      </c>
      <c r="G47" t="s">
        <v>34</v>
      </c>
      <c r="H47" t="s">
        <v>33</v>
      </c>
      <c r="I47" t="s">
        <v>34</v>
      </c>
      <c r="J47" t="s">
        <v>33</v>
      </c>
      <c r="K47" t="s">
        <v>34</v>
      </c>
      <c r="L47" t="s">
        <v>33</v>
      </c>
      <c r="M47" t="s">
        <v>34</v>
      </c>
      <c r="N47" t="s">
        <v>33</v>
      </c>
      <c r="O47" t="s">
        <v>33</v>
      </c>
      <c r="P47" t="s">
        <v>34</v>
      </c>
      <c r="Q47">
        <v>2</v>
      </c>
      <c r="R47">
        <v>5</v>
      </c>
      <c r="S47">
        <v>5</v>
      </c>
      <c r="T47">
        <v>2</v>
      </c>
      <c r="U47">
        <v>-6</v>
      </c>
    </row>
    <row r="48" spans="1:21" x14ac:dyDescent="0.3">
      <c r="B48" t="s">
        <v>76</v>
      </c>
      <c r="C48" t="s">
        <v>34</v>
      </c>
      <c r="D48" t="s">
        <v>33</v>
      </c>
      <c r="E48" t="s">
        <v>34</v>
      </c>
      <c r="F48" t="s">
        <v>33</v>
      </c>
      <c r="G48" t="s">
        <v>34</v>
      </c>
      <c r="H48" t="s">
        <v>33</v>
      </c>
      <c r="I48" t="s">
        <v>34</v>
      </c>
      <c r="J48" t="s">
        <v>33</v>
      </c>
      <c r="K48" t="s">
        <v>33</v>
      </c>
      <c r="L48" t="s">
        <v>34</v>
      </c>
      <c r="M48" t="s">
        <v>33</v>
      </c>
      <c r="N48" t="s">
        <v>34</v>
      </c>
      <c r="O48" t="s">
        <v>33</v>
      </c>
      <c r="P48" t="s">
        <v>34</v>
      </c>
      <c r="Q48">
        <v>0</v>
      </c>
      <c r="R48">
        <v>7</v>
      </c>
      <c r="S48">
        <v>7</v>
      </c>
      <c r="T48">
        <v>0</v>
      </c>
      <c r="U48">
        <v>-14</v>
      </c>
    </row>
    <row r="49" spans="1:21" x14ac:dyDescent="0.3">
      <c r="B49" t="s">
        <v>5</v>
      </c>
      <c r="C49" t="s">
        <v>34</v>
      </c>
      <c r="D49" t="s">
        <v>33</v>
      </c>
      <c r="E49" t="s">
        <v>34</v>
      </c>
      <c r="F49" t="s">
        <v>33</v>
      </c>
      <c r="G49" t="s">
        <v>34</v>
      </c>
      <c r="H49" t="s">
        <v>33</v>
      </c>
      <c r="I49" t="s">
        <v>34</v>
      </c>
      <c r="J49" t="s">
        <v>33</v>
      </c>
      <c r="K49" t="s">
        <v>33</v>
      </c>
      <c r="L49" t="s">
        <v>34</v>
      </c>
      <c r="M49" t="s">
        <v>33</v>
      </c>
      <c r="N49" t="s">
        <v>34</v>
      </c>
      <c r="O49" t="s">
        <v>33</v>
      </c>
      <c r="P49" t="s">
        <v>34</v>
      </c>
      <c r="Q49">
        <v>4</v>
      </c>
      <c r="R49">
        <v>3</v>
      </c>
      <c r="S49">
        <v>3</v>
      </c>
      <c r="T49">
        <v>4</v>
      </c>
      <c r="U49">
        <v>2</v>
      </c>
    </row>
    <row r="50" spans="1:21" x14ac:dyDescent="0.3">
      <c r="A50" t="s">
        <v>22</v>
      </c>
      <c r="B50" t="s">
        <v>72</v>
      </c>
      <c r="C50" t="s">
        <v>34</v>
      </c>
      <c r="D50" t="s">
        <v>33</v>
      </c>
      <c r="E50" t="s">
        <v>34</v>
      </c>
      <c r="F50" t="s">
        <v>33</v>
      </c>
      <c r="G50" t="s">
        <v>34</v>
      </c>
      <c r="H50" t="s">
        <v>33</v>
      </c>
      <c r="I50" t="s">
        <v>34</v>
      </c>
      <c r="J50" t="s">
        <v>33</v>
      </c>
      <c r="K50" t="s">
        <v>33</v>
      </c>
      <c r="L50" t="s">
        <v>34</v>
      </c>
      <c r="M50" t="s">
        <v>33</v>
      </c>
      <c r="N50" t="s">
        <v>34</v>
      </c>
      <c r="O50" t="s">
        <v>33</v>
      </c>
      <c r="P50" t="s">
        <v>34</v>
      </c>
      <c r="Q50">
        <v>7</v>
      </c>
      <c r="R50">
        <v>0</v>
      </c>
      <c r="S50">
        <v>0</v>
      </c>
      <c r="T50">
        <v>7</v>
      </c>
      <c r="U50">
        <v>14</v>
      </c>
    </row>
    <row r="51" spans="1:21" x14ac:dyDescent="0.3">
      <c r="B51" t="s">
        <v>73</v>
      </c>
      <c r="C51" t="s">
        <v>34</v>
      </c>
      <c r="D51" t="s">
        <v>33</v>
      </c>
      <c r="E51" t="s">
        <v>34</v>
      </c>
      <c r="F51" t="s">
        <v>33</v>
      </c>
      <c r="G51" t="s">
        <v>34</v>
      </c>
      <c r="H51" t="s">
        <v>33</v>
      </c>
      <c r="I51" t="s">
        <v>34</v>
      </c>
      <c r="J51" t="s">
        <v>33</v>
      </c>
      <c r="K51" t="s">
        <v>33</v>
      </c>
      <c r="L51" t="s">
        <v>34</v>
      </c>
      <c r="M51" t="s">
        <v>33</v>
      </c>
      <c r="N51" t="s">
        <v>34</v>
      </c>
      <c r="O51" t="s">
        <v>33</v>
      </c>
      <c r="P51" t="s">
        <v>34</v>
      </c>
      <c r="Q51">
        <v>7</v>
      </c>
      <c r="R51">
        <v>0</v>
      </c>
      <c r="S51">
        <v>0</v>
      </c>
      <c r="T51">
        <v>7</v>
      </c>
      <c r="U51">
        <v>14</v>
      </c>
    </row>
    <row r="52" spans="1:21" x14ac:dyDescent="0.3">
      <c r="B52" t="s">
        <v>74</v>
      </c>
      <c r="C52" t="s">
        <v>34</v>
      </c>
      <c r="D52" t="s">
        <v>33</v>
      </c>
      <c r="E52" t="s">
        <v>34</v>
      </c>
      <c r="F52" t="s">
        <v>33</v>
      </c>
      <c r="G52" t="s">
        <v>34</v>
      </c>
      <c r="H52" t="s">
        <v>33</v>
      </c>
      <c r="I52" t="s">
        <v>34</v>
      </c>
      <c r="J52" t="s">
        <v>33</v>
      </c>
      <c r="K52" t="s">
        <v>33</v>
      </c>
      <c r="L52" t="s">
        <v>34</v>
      </c>
      <c r="M52" t="s">
        <v>33</v>
      </c>
      <c r="N52" t="s">
        <v>34</v>
      </c>
      <c r="O52" t="s">
        <v>33</v>
      </c>
      <c r="P52" t="s">
        <v>34</v>
      </c>
      <c r="Q52">
        <v>7</v>
      </c>
      <c r="R52">
        <v>0</v>
      </c>
      <c r="S52">
        <v>0</v>
      </c>
      <c r="T52">
        <v>7</v>
      </c>
      <c r="U52">
        <v>14</v>
      </c>
    </row>
    <row r="53" spans="1:21" x14ac:dyDescent="0.3">
      <c r="B53" t="s">
        <v>75</v>
      </c>
      <c r="C53" t="s">
        <v>34</v>
      </c>
      <c r="D53" t="s">
        <v>33</v>
      </c>
      <c r="E53" t="s">
        <v>34</v>
      </c>
      <c r="F53" t="s">
        <v>33</v>
      </c>
      <c r="G53" t="s">
        <v>34</v>
      </c>
      <c r="H53" t="s">
        <v>33</v>
      </c>
      <c r="I53" t="s">
        <v>34</v>
      </c>
      <c r="J53" t="s">
        <v>33</v>
      </c>
      <c r="K53" t="s">
        <v>33</v>
      </c>
      <c r="L53" t="s">
        <v>34</v>
      </c>
      <c r="M53" t="s">
        <v>33</v>
      </c>
      <c r="N53" t="s">
        <v>34</v>
      </c>
      <c r="O53" t="s">
        <v>33</v>
      </c>
      <c r="P53" t="s">
        <v>34</v>
      </c>
      <c r="Q53">
        <v>7</v>
      </c>
      <c r="R53">
        <v>0</v>
      </c>
      <c r="S53">
        <v>0</v>
      </c>
      <c r="T53">
        <v>7</v>
      </c>
      <c r="U53">
        <v>14</v>
      </c>
    </row>
    <row r="54" spans="1:21" x14ac:dyDescent="0.3">
      <c r="B54" t="s">
        <v>76</v>
      </c>
      <c r="C54" t="s">
        <v>34</v>
      </c>
      <c r="D54" t="s">
        <v>33</v>
      </c>
      <c r="E54" t="s">
        <v>34</v>
      </c>
      <c r="F54" t="s">
        <v>33</v>
      </c>
      <c r="G54" t="s">
        <v>34</v>
      </c>
      <c r="H54" t="s">
        <v>33</v>
      </c>
      <c r="I54" t="s">
        <v>34</v>
      </c>
      <c r="J54" t="s">
        <v>33</v>
      </c>
      <c r="K54" t="s">
        <v>33</v>
      </c>
      <c r="L54" t="s">
        <v>34</v>
      </c>
      <c r="M54" t="s">
        <v>33</v>
      </c>
      <c r="N54" t="s">
        <v>34</v>
      </c>
      <c r="O54" t="s">
        <v>33</v>
      </c>
      <c r="P54" t="s">
        <v>34</v>
      </c>
      <c r="Q54">
        <v>7</v>
      </c>
      <c r="R54">
        <v>0</v>
      </c>
      <c r="S54">
        <v>0</v>
      </c>
      <c r="T54">
        <v>7</v>
      </c>
      <c r="U54">
        <v>14</v>
      </c>
    </row>
    <row r="55" spans="1:21" x14ac:dyDescent="0.3">
      <c r="B55" t="s">
        <v>5</v>
      </c>
      <c r="C55" t="s">
        <v>34</v>
      </c>
      <c r="D55" t="s">
        <v>33</v>
      </c>
      <c r="E55" t="s">
        <v>34</v>
      </c>
      <c r="F55" t="s">
        <v>33</v>
      </c>
      <c r="G55" t="s">
        <v>34</v>
      </c>
      <c r="H55" t="s">
        <v>33</v>
      </c>
      <c r="I55" t="s">
        <v>34</v>
      </c>
      <c r="J55" t="s">
        <v>33</v>
      </c>
      <c r="K55" t="s">
        <v>33</v>
      </c>
      <c r="L55" t="s">
        <v>34</v>
      </c>
      <c r="M55" t="s">
        <v>33</v>
      </c>
      <c r="N55" t="s">
        <v>34</v>
      </c>
      <c r="O55" t="s">
        <v>33</v>
      </c>
      <c r="P55" t="s">
        <v>34</v>
      </c>
      <c r="Q55">
        <v>7</v>
      </c>
      <c r="R55">
        <v>0</v>
      </c>
      <c r="S55">
        <v>0</v>
      </c>
      <c r="T55">
        <v>7</v>
      </c>
      <c r="U55">
        <v>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94578-6AAE-4BAD-BFA4-793A58D416AC}">
  <dimension ref="A1:S14"/>
  <sheetViews>
    <sheetView tabSelected="1" workbookViewId="0">
      <selection activeCell="L21" sqref="L21"/>
    </sheetView>
  </sheetViews>
  <sheetFormatPr defaultRowHeight="14.4" x14ac:dyDescent="0.3"/>
  <sheetData>
    <row r="1" spans="1:19" x14ac:dyDescent="0.3">
      <c r="A1" s="13"/>
      <c r="B1" s="16" t="s">
        <v>82</v>
      </c>
      <c r="C1" s="16"/>
      <c r="D1" s="16"/>
      <c r="E1" s="16"/>
      <c r="F1" s="16"/>
      <c r="G1" s="16"/>
      <c r="H1" s="16"/>
      <c r="I1" s="16"/>
      <c r="J1" s="16"/>
      <c r="K1" s="16" t="s">
        <v>83</v>
      </c>
      <c r="L1" s="16"/>
      <c r="M1" s="16"/>
      <c r="N1" s="16"/>
      <c r="O1" s="16"/>
      <c r="P1" s="16"/>
      <c r="Q1" s="16"/>
      <c r="R1" s="16"/>
      <c r="S1" s="16"/>
    </row>
    <row r="2" spans="1:19" x14ac:dyDescent="0.3">
      <c r="A2" s="13"/>
      <c r="B2" s="16" t="s">
        <v>0</v>
      </c>
      <c r="C2" s="16"/>
      <c r="D2" s="16"/>
      <c r="E2" s="16" t="s">
        <v>1</v>
      </c>
      <c r="F2" s="16"/>
      <c r="G2" s="16"/>
      <c r="H2" s="16" t="s">
        <v>2</v>
      </c>
      <c r="I2" s="16"/>
      <c r="J2" s="16"/>
      <c r="K2" s="16" t="s">
        <v>3</v>
      </c>
      <c r="L2" s="16"/>
      <c r="M2" s="16"/>
      <c r="N2" s="16" t="s">
        <v>4</v>
      </c>
      <c r="O2" s="16"/>
      <c r="P2" s="16"/>
      <c r="Q2" s="16" t="s">
        <v>5</v>
      </c>
      <c r="R2" s="16"/>
      <c r="S2" s="16"/>
    </row>
    <row r="3" spans="1:19" x14ac:dyDescent="0.3">
      <c r="A3" s="13"/>
      <c r="B3" s="14" t="s">
        <v>84</v>
      </c>
      <c r="C3" s="14" t="s">
        <v>85</v>
      </c>
      <c r="D3" s="14" t="s">
        <v>86</v>
      </c>
      <c r="E3" s="14" t="s">
        <v>84</v>
      </c>
      <c r="F3" s="14" t="s">
        <v>85</v>
      </c>
      <c r="G3" s="14" t="s">
        <v>86</v>
      </c>
      <c r="H3" s="14" t="s">
        <v>84</v>
      </c>
      <c r="I3" s="14" t="s">
        <v>85</v>
      </c>
      <c r="J3" s="14" t="s">
        <v>86</v>
      </c>
      <c r="K3" s="14" t="s">
        <v>84</v>
      </c>
      <c r="L3" s="14" t="s">
        <v>85</v>
      </c>
      <c r="M3" s="14"/>
      <c r="N3" s="14" t="s">
        <v>84</v>
      </c>
      <c r="O3" s="14" t="s">
        <v>85</v>
      </c>
      <c r="P3" s="14" t="s">
        <v>86</v>
      </c>
      <c r="Q3" s="14" t="s">
        <v>84</v>
      </c>
      <c r="R3" s="14" t="s">
        <v>85</v>
      </c>
      <c r="S3" s="14" t="s">
        <v>86</v>
      </c>
    </row>
    <row r="4" spans="1:19" x14ac:dyDescent="0.3">
      <c r="A4" s="13" t="s">
        <v>14</v>
      </c>
      <c r="B4" s="13">
        <v>0.24</v>
      </c>
      <c r="C4" s="13">
        <v>0.27</v>
      </c>
      <c r="D4" s="13">
        <v>-0.03</v>
      </c>
      <c r="E4" s="13">
        <v>0.24</v>
      </c>
      <c r="F4" s="13">
        <v>0.19</v>
      </c>
      <c r="G4" s="13">
        <v>0.05</v>
      </c>
      <c r="H4" s="13">
        <v>0.2</v>
      </c>
      <c r="I4" s="13">
        <v>0.23</v>
      </c>
      <c r="J4" s="13">
        <v>-0.03</v>
      </c>
      <c r="K4" s="13">
        <v>0.24</v>
      </c>
      <c r="L4" s="13">
        <v>0.25</v>
      </c>
      <c r="M4" s="13">
        <v>-0.01</v>
      </c>
      <c r="N4" s="13">
        <v>0.22</v>
      </c>
      <c r="O4" s="13">
        <v>0.2</v>
      </c>
      <c r="P4" s="13">
        <v>0.02</v>
      </c>
      <c r="Q4" s="13">
        <v>0.28000000000000003</v>
      </c>
      <c r="R4" s="13">
        <v>0.26</v>
      </c>
      <c r="S4" s="13">
        <v>0.02</v>
      </c>
    </row>
    <row r="5" spans="1:19" x14ac:dyDescent="0.3">
      <c r="A5" s="13" t="s">
        <v>15</v>
      </c>
      <c r="B5" s="13">
        <v>0.21</v>
      </c>
      <c r="C5" s="13">
        <v>0.27</v>
      </c>
      <c r="D5" s="13">
        <v>-0.06</v>
      </c>
      <c r="E5" s="13">
        <v>0.19</v>
      </c>
      <c r="F5" s="13">
        <v>0.21</v>
      </c>
      <c r="G5" s="13">
        <v>-0.02</v>
      </c>
      <c r="H5" s="13">
        <v>0.24</v>
      </c>
      <c r="I5" s="13">
        <v>0.23</v>
      </c>
      <c r="J5" s="13">
        <v>0.01</v>
      </c>
      <c r="K5" s="13">
        <v>0.24</v>
      </c>
      <c r="L5" s="13">
        <v>0.25</v>
      </c>
      <c r="M5" s="13">
        <v>-0.01</v>
      </c>
      <c r="N5" s="13">
        <v>0.26</v>
      </c>
      <c r="O5" s="13">
        <v>0.24</v>
      </c>
      <c r="P5" s="13">
        <v>0.02</v>
      </c>
      <c r="Q5" s="13">
        <v>0.37</v>
      </c>
      <c r="R5" s="13">
        <v>0.19</v>
      </c>
      <c r="S5" s="13">
        <v>0.18</v>
      </c>
    </row>
    <row r="6" spans="1:19" x14ac:dyDescent="0.3">
      <c r="A6" s="13" t="s">
        <v>16</v>
      </c>
      <c r="B6" s="13">
        <v>0.22</v>
      </c>
      <c r="C6" s="13">
        <v>0.26</v>
      </c>
      <c r="D6" s="13">
        <v>-0.04</v>
      </c>
      <c r="E6" s="13">
        <v>0.14000000000000001</v>
      </c>
      <c r="F6" s="13">
        <v>0.18</v>
      </c>
      <c r="G6" s="13">
        <v>-0.04</v>
      </c>
      <c r="H6" s="13">
        <v>0.2</v>
      </c>
      <c r="I6" s="13">
        <v>0.25</v>
      </c>
      <c r="J6" s="13">
        <v>-0.05</v>
      </c>
      <c r="K6" s="13">
        <v>0.22</v>
      </c>
      <c r="L6" s="13">
        <v>0.34</v>
      </c>
      <c r="M6" s="13">
        <v>-0.12</v>
      </c>
      <c r="N6" s="13">
        <v>0.16</v>
      </c>
      <c r="O6" s="13">
        <v>0.25</v>
      </c>
      <c r="P6" s="13">
        <v>-0.09</v>
      </c>
      <c r="Q6" s="13">
        <v>0.25</v>
      </c>
      <c r="R6" s="13">
        <v>0.36</v>
      </c>
      <c r="S6" s="13">
        <v>-0.11</v>
      </c>
    </row>
    <row r="7" spans="1:19" x14ac:dyDescent="0.3">
      <c r="A7" s="13" t="s">
        <v>17</v>
      </c>
      <c r="B7" s="13">
        <v>0.32</v>
      </c>
      <c r="C7" s="13">
        <v>0.22</v>
      </c>
      <c r="D7" s="13">
        <v>0.1</v>
      </c>
      <c r="E7" s="13">
        <v>0.34</v>
      </c>
      <c r="F7" s="13">
        <v>0.23</v>
      </c>
      <c r="G7" s="13">
        <v>0.11</v>
      </c>
      <c r="H7" s="13">
        <v>0.42</v>
      </c>
      <c r="I7" s="13">
        <v>0.32</v>
      </c>
      <c r="J7" s="13">
        <v>0.1</v>
      </c>
      <c r="K7" s="13">
        <v>0.28000000000000003</v>
      </c>
      <c r="L7" s="13">
        <v>0.26</v>
      </c>
      <c r="M7" s="13">
        <v>0.02</v>
      </c>
      <c r="N7" s="13">
        <v>0.38</v>
      </c>
      <c r="O7" s="13">
        <v>0.33</v>
      </c>
      <c r="P7" s="13">
        <v>0.05</v>
      </c>
      <c r="Q7" s="13">
        <v>0.35</v>
      </c>
      <c r="R7" s="13">
        <v>0.33</v>
      </c>
      <c r="S7" s="13">
        <v>0.02</v>
      </c>
    </row>
    <row r="8" spans="1:19" x14ac:dyDescent="0.3">
      <c r="A8" s="15" t="s">
        <v>18</v>
      </c>
      <c r="B8" s="13">
        <v>0.25</v>
      </c>
      <c r="C8" s="13">
        <v>0.2</v>
      </c>
      <c r="D8" s="13">
        <v>0.05</v>
      </c>
      <c r="E8" s="13">
        <v>0.17</v>
      </c>
      <c r="F8" s="13">
        <v>0.28000000000000003</v>
      </c>
      <c r="G8" s="13">
        <v>-0.11</v>
      </c>
      <c r="H8" s="13">
        <v>0.17</v>
      </c>
      <c r="I8" s="13">
        <v>0.27</v>
      </c>
      <c r="J8" s="13">
        <v>-0.1</v>
      </c>
      <c r="K8" s="13">
        <v>0.26</v>
      </c>
      <c r="L8" s="13">
        <v>0.12</v>
      </c>
      <c r="M8" s="13">
        <v>0.14000000000000001</v>
      </c>
      <c r="N8" s="13">
        <v>0.25</v>
      </c>
      <c r="O8" s="13">
        <v>0.19</v>
      </c>
      <c r="P8" s="13">
        <v>0.06</v>
      </c>
      <c r="Q8" s="13">
        <v>0.2</v>
      </c>
      <c r="R8" s="13">
        <v>0.3</v>
      </c>
      <c r="S8" s="13">
        <v>-0.1</v>
      </c>
    </row>
    <row r="9" spans="1:19" x14ac:dyDescent="0.3">
      <c r="A9" s="15" t="s">
        <v>19</v>
      </c>
      <c r="B9" s="13">
        <v>0.31</v>
      </c>
      <c r="C9" s="13">
        <v>0.15</v>
      </c>
      <c r="D9" s="13">
        <v>0.16</v>
      </c>
      <c r="E9" s="13">
        <v>0.32</v>
      </c>
      <c r="F9" s="13">
        <v>0.2</v>
      </c>
      <c r="G9" s="13">
        <v>0.12</v>
      </c>
      <c r="H9" s="13">
        <v>0.24</v>
      </c>
      <c r="I9" s="13">
        <v>0.14000000000000001</v>
      </c>
      <c r="J9" s="13">
        <v>0.1</v>
      </c>
      <c r="K9" s="13">
        <v>0.28000000000000003</v>
      </c>
      <c r="L9" s="13">
        <v>0.31</v>
      </c>
      <c r="M9" s="13">
        <v>-0.03</v>
      </c>
      <c r="N9" s="13">
        <v>0.33</v>
      </c>
      <c r="O9" s="13">
        <v>0.37</v>
      </c>
      <c r="P9" s="13">
        <v>-0.04</v>
      </c>
      <c r="Q9" s="13">
        <v>0.25</v>
      </c>
      <c r="R9" s="13">
        <v>0.28000000000000003</v>
      </c>
      <c r="S9" s="13">
        <v>-0.03</v>
      </c>
    </row>
    <row r="10" spans="1:19" x14ac:dyDescent="0.3">
      <c r="A10" s="13" t="s">
        <v>20</v>
      </c>
      <c r="B10" s="13">
        <v>0.26</v>
      </c>
      <c r="C10" s="13">
        <v>0.2</v>
      </c>
      <c r="D10" s="13">
        <v>0.06</v>
      </c>
      <c r="E10" s="13">
        <v>0.31</v>
      </c>
      <c r="F10" s="13">
        <v>0.23</v>
      </c>
      <c r="G10" s="13">
        <v>0.08</v>
      </c>
      <c r="H10" s="13">
        <v>0.4</v>
      </c>
      <c r="I10" s="13">
        <v>0.28999999999999998</v>
      </c>
      <c r="J10" s="13">
        <v>0.11</v>
      </c>
      <c r="K10" s="13">
        <v>0.26</v>
      </c>
      <c r="L10" s="13">
        <v>0.25</v>
      </c>
      <c r="M10" s="13">
        <v>0.01</v>
      </c>
      <c r="N10" s="13">
        <v>0.27</v>
      </c>
      <c r="O10" s="13">
        <v>0.28000000000000003</v>
      </c>
      <c r="P10" s="13">
        <v>-0.01</v>
      </c>
      <c r="Q10" s="13">
        <v>0.3</v>
      </c>
      <c r="R10" s="13">
        <v>0.4</v>
      </c>
      <c r="S10" s="13">
        <v>-0.1</v>
      </c>
    </row>
    <row r="11" spans="1:19" x14ac:dyDescent="0.3">
      <c r="A11" s="13" t="s">
        <v>21</v>
      </c>
      <c r="B11" s="13">
        <v>0.19</v>
      </c>
      <c r="C11" s="13">
        <v>0.21</v>
      </c>
      <c r="D11" s="13">
        <v>-0.02</v>
      </c>
      <c r="E11" s="13">
        <v>0.25</v>
      </c>
      <c r="F11" s="13">
        <v>0.26</v>
      </c>
      <c r="G11" s="13">
        <v>-0.01</v>
      </c>
      <c r="H11" s="13">
        <v>0.3</v>
      </c>
      <c r="I11" s="13">
        <v>0.28000000000000003</v>
      </c>
      <c r="J11" s="13">
        <v>0.02</v>
      </c>
      <c r="K11" s="13">
        <v>0.24</v>
      </c>
      <c r="L11" s="13">
        <v>0.33</v>
      </c>
      <c r="M11" s="13">
        <v>-0.09</v>
      </c>
      <c r="N11" s="13">
        <v>0.28000000000000003</v>
      </c>
      <c r="O11" s="13">
        <v>0.3</v>
      </c>
      <c r="P11" s="13">
        <v>-0.02</v>
      </c>
      <c r="Q11" s="13">
        <v>0.26</v>
      </c>
      <c r="R11" s="13">
        <v>0.23</v>
      </c>
      <c r="S11" s="13">
        <v>0.03</v>
      </c>
    </row>
    <row r="12" spans="1:19" x14ac:dyDescent="0.3">
      <c r="A12" s="13" t="s">
        <v>22</v>
      </c>
      <c r="B12" s="13">
        <v>0.27</v>
      </c>
      <c r="C12" s="13">
        <v>0.21</v>
      </c>
      <c r="D12" s="13">
        <v>0.06</v>
      </c>
      <c r="E12" s="13">
        <v>0.19</v>
      </c>
      <c r="F12" s="13">
        <v>0.25</v>
      </c>
      <c r="G12" s="13">
        <v>-0.06</v>
      </c>
      <c r="H12" s="13">
        <v>0.22</v>
      </c>
      <c r="I12" s="13">
        <v>0.21</v>
      </c>
      <c r="J12" s="13">
        <v>0.01</v>
      </c>
      <c r="K12" s="13">
        <v>0.24</v>
      </c>
      <c r="L12" s="13">
        <v>0.11</v>
      </c>
      <c r="M12" s="13">
        <v>0.13</v>
      </c>
      <c r="N12" s="13">
        <v>0.28000000000000003</v>
      </c>
      <c r="O12" s="13">
        <v>0.23</v>
      </c>
      <c r="P12" s="13">
        <v>0.05</v>
      </c>
      <c r="Q12" s="13">
        <v>0.22</v>
      </c>
      <c r="R12" s="13">
        <v>0.15</v>
      </c>
      <c r="S12" s="13">
        <v>7.0000000000000007E-2</v>
      </c>
    </row>
    <row r="13" spans="1:19" x14ac:dyDescent="0.3">
      <c r="A13" s="13" t="s">
        <v>87</v>
      </c>
      <c r="B13" s="13">
        <v>0.252222222</v>
      </c>
      <c r="C13" s="13">
        <v>0.221111111</v>
      </c>
      <c r="D13" s="13">
        <v>3.1111111E-2</v>
      </c>
      <c r="E13" s="13">
        <v>0.23888888899999999</v>
      </c>
      <c r="F13" s="13">
        <v>0.22555555599999999</v>
      </c>
      <c r="G13" s="13">
        <v>1.3333332999999999E-2</v>
      </c>
      <c r="H13" s="13">
        <v>0.26555555600000003</v>
      </c>
      <c r="I13" s="13">
        <v>0.24666666700000001</v>
      </c>
      <c r="J13" s="13">
        <v>1.8888888999999999E-2</v>
      </c>
      <c r="K13" s="13">
        <v>0.251111111</v>
      </c>
      <c r="L13" s="13">
        <v>0.24666666700000001</v>
      </c>
      <c r="M13" s="13">
        <v>4.4444439999999997E-3</v>
      </c>
      <c r="N13" s="13">
        <v>0.27</v>
      </c>
      <c r="O13" s="13">
        <v>0.26555555600000003</v>
      </c>
      <c r="P13" s="13">
        <v>4.4444439999999997E-3</v>
      </c>
      <c r="Q13" s="13">
        <v>0.27555555599999998</v>
      </c>
      <c r="R13" s="13">
        <v>0.27777777799999998</v>
      </c>
      <c r="S13" s="13">
        <v>-2.2222219999999998E-3</v>
      </c>
    </row>
    <row r="14" spans="1:19" x14ac:dyDescent="0.3">
      <c r="A14" s="13" t="s">
        <v>88</v>
      </c>
      <c r="B14" s="13">
        <v>3.3580247000000001E-2</v>
      </c>
      <c r="C14" s="13">
        <v>3.0370370000000001E-2</v>
      </c>
      <c r="D14" s="13">
        <v>6.0987654000000002E-2</v>
      </c>
      <c r="E14" s="13">
        <v>5.9012346E-2</v>
      </c>
      <c r="F14" s="13">
        <v>2.7160494E-2</v>
      </c>
      <c r="G14" s="13">
        <v>6.8148148000000006E-2</v>
      </c>
      <c r="H14" s="13">
        <v>7.1851851999999994E-2</v>
      </c>
      <c r="I14" s="13">
        <v>3.9259258999999998E-2</v>
      </c>
      <c r="J14" s="13">
        <v>5.6543209999999997E-2</v>
      </c>
      <c r="K14" s="13">
        <v>1.6790123000000001E-2</v>
      </c>
      <c r="L14" s="13">
        <v>5.8518518999999998E-2</v>
      </c>
      <c r="M14" s="13">
        <v>6.2716048999999996E-2</v>
      </c>
      <c r="N14" s="13">
        <v>4.2222221999999997E-2</v>
      </c>
      <c r="O14" s="13">
        <v>4.8395062000000003E-2</v>
      </c>
      <c r="P14" s="13">
        <v>3.9506172999999999E-2</v>
      </c>
      <c r="Q14" s="13">
        <v>4.3950616999999997E-2</v>
      </c>
      <c r="R14" s="13">
        <v>6.2469136000000001E-2</v>
      </c>
      <c r="S14" s="13">
        <v>7.3580247000000001E-2</v>
      </c>
    </row>
  </sheetData>
  <mergeCells count="8">
    <mergeCell ref="B1:J1"/>
    <mergeCell ref="K1:S1"/>
    <mergeCell ref="B2:D2"/>
    <mergeCell ref="E2:G2"/>
    <mergeCell ref="H2:J2"/>
    <mergeCell ref="K2:M2"/>
    <mergeCell ref="N2:P2"/>
    <mergeCell ref="Q2:S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Teste Relacional</vt:lpstr>
      <vt:lpstr>Likert</vt:lpstr>
      <vt:lpstr>Teste da Boneca</vt:lpstr>
      <vt:lpstr>FAST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Denise Passarelli</dc:creator>
  <cp:keywords/>
  <dc:description/>
  <cp:lastModifiedBy>Denise Passarelli</cp:lastModifiedBy>
  <cp:revision/>
  <dcterms:created xsi:type="dcterms:W3CDTF">2023-10-12T20:16:23Z</dcterms:created>
  <dcterms:modified xsi:type="dcterms:W3CDTF">2026-02-21T16:19:46Z</dcterms:modified>
  <cp:category/>
  <cp:contentStatus/>
</cp:coreProperties>
</file>