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jhcho\Documents\JOH\STARTUP-FAPESP\A-FAPESP\FAPESP-RELATÓRIOS\Final-Report-2022\RI\Análise-Temática\"/>
    </mc:Choice>
  </mc:AlternateContent>
  <xr:revisionPtr revIDLastSave="0" documentId="13_ncr:1_{10E03838-06C4-41FF-9A34-77F4124E0809}" xr6:coauthVersionLast="47" xr6:coauthVersionMax="47" xr10:uidLastSave="{00000000-0000-0000-0000-000000000000}"/>
  <bookViews>
    <workbookView xWindow="-120" yWindow="-120" windowWidth="20730" windowHeight="11160" xr2:uid="{00000000-000D-0000-FFFF-FFFF00000000}"/>
  </bookViews>
  <sheets>
    <sheet name="Searching-Papers" sheetId="12" r:id="rId1"/>
    <sheet name="Selection-Criteria" sheetId="13" r:id="rId2"/>
    <sheet name="Selected-Papers" sheetId="11" r:id="rId3"/>
    <sheet name="codes by snippets" sheetId="1" r:id="rId4"/>
    <sheet name="codes info " sheetId="2" r:id="rId5"/>
    <sheet name="codes by snippets review" sheetId="3" r:id="rId6"/>
    <sheet name="codes info review " sheetId="4" r:id="rId7"/>
    <sheet name="codes info final" sheetId="5" r:id="rId8"/>
    <sheet name="themes info" sheetId="6" r:id="rId9"/>
    <sheet name="codes info final temas v2" sheetId="7" r:id="rId10"/>
    <sheet name="themes info v2 final" sheetId="8" r:id="rId11"/>
    <sheet name="high order themes" sheetId="9"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265" i="12" l="1"/>
  <c r="H263" i="12"/>
  <c r="H262" i="12"/>
  <c r="H261" i="12"/>
  <c r="H260" i="12"/>
  <c r="H259" i="12"/>
  <c r="H258" i="12"/>
  <c r="H257" i="12"/>
  <c r="H256" i="12"/>
  <c r="H255" i="12"/>
  <c r="H254" i="12"/>
  <c r="H253" i="12"/>
  <c r="H252" i="12"/>
  <c r="H251" i="12"/>
  <c r="H250" i="12"/>
  <c r="H249" i="12"/>
  <c r="H247" i="12"/>
  <c r="H246" i="12"/>
  <c r="H245" i="12"/>
  <c r="H244" i="12"/>
  <c r="H243" i="12"/>
  <c r="H242" i="12"/>
  <c r="H241" i="12"/>
  <c r="H240" i="12"/>
  <c r="H239" i="12"/>
  <c r="H238" i="12"/>
  <c r="H236" i="12"/>
  <c r="H235" i="12"/>
  <c r="H234" i="12"/>
  <c r="H233" i="12"/>
  <c r="H232" i="12"/>
  <c r="H231" i="12"/>
  <c r="H230" i="12"/>
  <c r="H229" i="12"/>
  <c r="H228" i="12"/>
  <c r="H227" i="12"/>
  <c r="H226" i="12"/>
  <c r="H225" i="12"/>
  <c r="H224" i="12"/>
  <c r="H223" i="12"/>
  <c r="H222" i="12"/>
  <c r="H221" i="12"/>
  <c r="H220" i="12"/>
  <c r="H219" i="12"/>
  <c r="H218" i="12"/>
  <c r="H217" i="12"/>
  <c r="H216" i="12"/>
  <c r="H215" i="12"/>
  <c r="H214" i="12"/>
  <c r="H213" i="12"/>
  <c r="H212" i="12"/>
  <c r="H211" i="12"/>
  <c r="H210" i="12"/>
  <c r="H209" i="12"/>
  <c r="H208" i="12"/>
  <c r="H207" i="12"/>
  <c r="H206" i="12"/>
  <c r="H205" i="12"/>
  <c r="H204" i="12"/>
  <c r="H203" i="12"/>
  <c r="H202" i="12"/>
  <c r="H201" i="12"/>
  <c r="H200" i="12"/>
  <c r="H199" i="12"/>
  <c r="H198" i="12"/>
  <c r="H197" i="12"/>
  <c r="H196" i="12"/>
  <c r="H195" i="12"/>
  <c r="H194" i="12"/>
  <c r="H193" i="12"/>
  <c r="H192" i="12"/>
  <c r="H191" i="12"/>
  <c r="H190" i="12"/>
  <c r="H189" i="12"/>
  <c r="H188" i="12"/>
  <c r="H187" i="12"/>
  <c r="H186" i="12"/>
  <c r="H185" i="12"/>
  <c r="H184" i="12"/>
  <c r="H183" i="12"/>
  <c r="H182" i="12"/>
  <c r="H181" i="12"/>
  <c r="H180" i="12"/>
  <c r="H179" i="12"/>
  <c r="H178" i="12"/>
  <c r="H177" i="12"/>
  <c r="H176" i="12"/>
  <c r="H175" i="12"/>
  <c r="H174" i="12"/>
  <c r="H173" i="12"/>
  <c r="H172" i="12"/>
  <c r="H171" i="12"/>
  <c r="H170" i="12"/>
  <c r="H169" i="12"/>
  <c r="H167" i="12"/>
  <c r="H166" i="12"/>
  <c r="H165" i="12"/>
  <c r="H164" i="12"/>
  <c r="H163" i="12"/>
  <c r="H162" i="12"/>
  <c r="H161" i="12"/>
  <c r="H160" i="12"/>
  <c r="H159" i="12"/>
  <c r="H158" i="12"/>
  <c r="H157" i="12"/>
  <c r="H156" i="12"/>
  <c r="H155" i="12"/>
  <c r="H154" i="12"/>
  <c r="H153" i="12"/>
  <c r="H152" i="12"/>
  <c r="H151" i="12"/>
  <c r="H150" i="12"/>
  <c r="H149" i="12"/>
  <c r="H148" i="12"/>
  <c r="H147" i="12"/>
  <c r="H146" i="12"/>
  <c r="H145" i="12"/>
  <c r="H144" i="12"/>
  <c r="H143" i="12"/>
  <c r="H142"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4" i="12"/>
  <c r="H113" i="12"/>
  <c r="H112" i="12"/>
  <c r="H111" i="12"/>
  <c r="H110" i="12"/>
  <c r="H109" i="12"/>
  <c r="H108"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9" i="12"/>
  <c r="H8" i="12"/>
  <c r="H7" i="12"/>
  <c r="H6" i="12"/>
  <c r="H5" i="12"/>
  <c r="H4" i="12"/>
  <c r="H3" i="12"/>
  <c r="H2" i="12"/>
  <c r="C67" i="7" a="1"/>
  <c r="C67" i="7" s="1"/>
  <c r="C66" i="7" a="1"/>
  <c r="C66" i="7" s="1"/>
  <c r="C65" i="7" a="1"/>
  <c r="C65" i="7" s="1"/>
  <c r="C64" i="7" a="1"/>
  <c r="C64" i="7" s="1"/>
  <c r="C63" i="7" a="1"/>
  <c r="C63" i="7" s="1"/>
  <c r="C62" i="7" a="1"/>
  <c r="C62" i="7" s="1"/>
  <c r="C61" i="7" a="1"/>
  <c r="C61" i="7" s="1"/>
  <c r="C60" i="7" a="1"/>
  <c r="C60" i="7" s="1"/>
  <c r="C59" i="7" a="1"/>
  <c r="C59" i="7" s="1"/>
  <c r="C58" i="7" a="1"/>
  <c r="C58" i="7" s="1"/>
  <c r="C57" i="7" a="1"/>
  <c r="C57" i="7" s="1"/>
  <c r="C56" i="7" a="1"/>
  <c r="C56" i="7" s="1"/>
  <c r="C55" i="7" a="1"/>
  <c r="C55" i="7" s="1"/>
  <c r="C54" i="7" a="1"/>
  <c r="C54" i="7" s="1"/>
  <c r="C53" i="7" a="1"/>
  <c r="C53" i="7" s="1"/>
  <c r="C52" i="7" a="1"/>
  <c r="C52" i="7" s="1"/>
  <c r="C51" i="7" a="1"/>
  <c r="C51" i="7" s="1"/>
  <c r="C50" i="7" a="1"/>
  <c r="C50" i="7" s="1"/>
  <c r="C49" i="7" a="1"/>
  <c r="C49" i="7" s="1"/>
  <c r="C48" i="7" a="1"/>
  <c r="C48" i="7" s="1"/>
  <c r="C47" i="7" a="1"/>
  <c r="C47" i="7" s="1"/>
  <c r="C46" i="7" a="1"/>
  <c r="C46" i="7" s="1"/>
  <c r="C45" i="7" a="1"/>
  <c r="C45" i="7" s="1"/>
  <c r="C44" i="7" a="1"/>
  <c r="C44" i="7" s="1"/>
  <c r="C43" i="7" a="1"/>
  <c r="C43" i="7" s="1"/>
  <c r="C42" i="7" a="1"/>
  <c r="C42" i="7" s="1"/>
  <c r="C41" i="7" a="1"/>
  <c r="C41" i="7" s="1"/>
  <c r="C40" i="7" a="1"/>
  <c r="C40" i="7" s="1"/>
  <c r="C39" i="7" a="1"/>
  <c r="C39" i="7" s="1"/>
  <c r="C38" i="7" a="1"/>
  <c r="C38" i="7" s="1"/>
  <c r="C37" i="7" a="1"/>
  <c r="C37" i="7" s="1"/>
  <c r="C36" i="7" a="1"/>
  <c r="C36" i="7" s="1"/>
  <c r="C35" i="7" a="1"/>
  <c r="C35" i="7" s="1"/>
  <c r="C34" i="7" a="1"/>
  <c r="C34" i="7" s="1"/>
  <c r="C33" i="7" a="1"/>
  <c r="C33" i="7" s="1"/>
  <c r="C32" i="7" a="1"/>
  <c r="C32" i="7" s="1"/>
  <c r="C31" i="7" a="1"/>
  <c r="C31" i="7" s="1"/>
  <c r="C30" i="7" a="1"/>
  <c r="C30" i="7" s="1"/>
  <c r="C29" i="7" a="1"/>
  <c r="C29" i="7" s="1"/>
  <c r="C28" i="7" a="1"/>
  <c r="C28" i="7" s="1"/>
  <c r="C27" i="7" a="1"/>
  <c r="C27" i="7" s="1"/>
  <c r="C26" i="7" a="1"/>
  <c r="C26" i="7" s="1"/>
  <c r="C25" i="7" a="1"/>
  <c r="C25" i="7" s="1"/>
  <c r="C24" i="7" a="1"/>
  <c r="C24" i="7" s="1"/>
  <c r="C23" i="7" a="1"/>
  <c r="C23" i="7" s="1"/>
  <c r="C22" i="7" a="1"/>
  <c r="C22" i="7" s="1"/>
  <c r="C21" i="7" a="1"/>
  <c r="C21" i="7" s="1"/>
  <c r="C20" i="7" a="1"/>
  <c r="C20" i="7" s="1"/>
  <c r="C19" i="7" a="1"/>
  <c r="C19" i="7" s="1"/>
  <c r="C18" i="7" a="1"/>
  <c r="C18" i="7" s="1"/>
  <c r="C17" i="7" a="1"/>
  <c r="C17" i="7" s="1"/>
  <c r="C16" i="7" a="1"/>
  <c r="C16" i="7" s="1"/>
  <c r="C15" i="7" a="1"/>
  <c r="C15" i="7" s="1"/>
  <c r="C14" i="7" a="1"/>
  <c r="C14" i="7" s="1"/>
  <c r="C13" i="7" a="1"/>
  <c r="C13" i="7" s="1"/>
  <c r="C12" i="7" a="1"/>
  <c r="C12" i="7" s="1"/>
  <c r="C11" i="7" a="1"/>
  <c r="C11" i="7" s="1"/>
  <c r="C10" i="7" a="1"/>
  <c r="C10" i="7" s="1"/>
  <c r="C9" i="7" a="1"/>
  <c r="C9" i="7" s="1"/>
  <c r="C8" i="7" a="1"/>
  <c r="C8" i="7" s="1"/>
  <c r="C7" i="7" a="1"/>
  <c r="C7" i="7" s="1"/>
  <c r="C6" i="7" a="1"/>
  <c r="C6" i="7" s="1"/>
  <c r="C5" i="7" a="1"/>
  <c r="C5" i="7" s="1"/>
  <c r="C4" i="7" a="1"/>
  <c r="C4" i="7" s="1"/>
  <c r="C3" i="7" a="1"/>
  <c r="C3" i="7" s="1"/>
  <c r="C2" i="7" a="1"/>
  <c r="C2" i="7" s="1"/>
  <c r="D67" i="5" a="1"/>
  <c r="D67" i="5" s="1"/>
  <c r="D66" i="5" a="1"/>
  <c r="D66" i="5" s="1"/>
  <c r="D65" i="5" a="1"/>
  <c r="D65" i="5" s="1"/>
  <c r="D64" i="5" a="1"/>
  <c r="D64" i="5" s="1"/>
  <c r="D63" i="5" a="1"/>
  <c r="D63" i="5" s="1"/>
  <c r="D62" i="5" a="1"/>
  <c r="D62" i="5" s="1"/>
  <c r="D61" i="5" a="1"/>
  <c r="D61" i="5" s="1"/>
  <c r="D60" i="5" a="1"/>
  <c r="D60" i="5" s="1"/>
  <c r="D59" i="5" a="1"/>
  <c r="D59" i="5" s="1"/>
  <c r="D58" i="5" a="1"/>
  <c r="D58" i="5" s="1"/>
  <c r="D57" i="5" a="1"/>
  <c r="D57" i="5" s="1"/>
  <c r="D56" i="5" a="1"/>
  <c r="D56" i="5" s="1"/>
  <c r="D55" i="5" a="1"/>
  <c r="D55" i="5" s="1"/>
  <c r="D54" i="5" a="1"/>
  <c r="D54" i="5" s="1"/>
  <c r="D53" i="5" a="1"/>
  <c r="D53" i="5" s="1"/>
  <c r="D52" i="5" a="1"/>
  <c r="D52" i="5" s="1"/>
  <c r="D51" i="5" a="1"/>
  <c r="D51" i="5" s="1"/>
  <c r="D50" i="5" a="1"/>
  <c r="D50" i="5" s="1"/>
  <c r="D49" i="5" a="1"/>
  <c r="D49" i="5" s="1"/>
  <c r="D48" i="5" a="1"/>
  <c r="D48" i="5" s="1"/>
  <c r="D47" i="5" a="1"/>
  <c r="D47" i="5" s="1"/>
  <c r="D46" i="5" a="1"/>
  <c r="D46" i="5" s="1"/>
  <c r="D45" i="5" a="1"/>
  <c r="D45" i="5" s="1"/>
  <c r="D44" i="5" a="1"/>
  <c r="D44" i="5" s="1"/>
  <c r="D43" i="5" a="1"/>
  <c r="D43" i="5" s="1"/>
  <c r="D42" i="5" a="1"/>
  <c r="D42" i="5" s="1"/>
  <c r="D41" i="5" a="1"/>
  <c r="D41" i="5" s="1"/>
  <c r="D40" i="5" a="1"/>
  <c r="D40" i="5" s="1"/>
  <c r="D39" i="5" a="1"/>
  <c r="D39" i="5" s="1"/>
  <c r="D38" i="5" a="1"/>
  <c r="D38" i="5" s="1"/>
  <c r="D37" i="5" a="1"/>
  <c r="D37" i="5" s="1"/>
  <c r="D36" i="5" a="1"/>
  <c r="D36" i="5" s="1"/>
  <c r="D35" i="5" a="1"/>
  <c r="D35" i="5" s="1"/>
  <c r="D34" i="5" a="1"/>
  <c r="D34" i="5" s="1"/>
  <c r="D33" i="5" a="1"/>
  <c r="D33" i="5" s="1"/>
  <c r="D32" i="5" a="1"/>
  <c r="D32" i="5" s="1"/>
  <c r="D31" i="5" a="1"/>
  <c r="D31" i="5" s="1"/>
  <c r="D30" i="5" a="1"/>
  <c r="D30" i="5" s="1"/>
  <c r="D29" i="5" a="1"/>
  <c r="D29" i="5" s="1"/>
  <c r="D28" i="5" a="1"/>
  <c r="D28" i="5" s="1"/>
  <c r="D27" i="5" a="1"/>
  <c r="D27" i="5" s="1"/>
  <c r="D26" i="5" a="1"/>
  <c r="D26" i="5" s="1"/>
  <c r="D25" i="5" a="1"/>
  <c r="D25" i="5" s="1"/>
  <c r="D24" i="5" a="1"/>
  <c r="D24" i="5" s="1"/>
  <c r="D23" i="5" a="1"/>
  <c r="D23" i="5" s="1"/>
  <c r="D22" i="5" a="1"/>
  <c r="D22" i="5" s="1"/>
  <c r="D21" i="5" a="1"/>
  <c r="D21" i="5" s="1"/>
  <c r="D20" i="5" a="1"/>
  <c r="D20" i="5" s="1"/>
  <c r="D19" i="5" a="1"/>
  <c r="D19" i="5" s="1"/>
  <c r="D18" i="5" a="1"/>
  <c r="D18" i="5" s="1"/>
  <c r="D17" i="5" a="1"/>
  <c r="D17" i="5" s="1"/>
  <c r="D16" i="5" a="1"/>
  <c r="D16" i="5" s="1"/>
  <c r="D15" i="5" a="1"/>
  <c r="D15" i="5" s="1"/>
  <c r="D14" i="5" a="1"/>
  <c r="D14" i="5" s="1"/>
  <c r="D13" i="5" a="1"/>
  <c r="D13" i="5" s="1"/>
  <c r="D12" i="5" a="1"/>
  <c r="D12" i="5" s="1"/>
  <c r="D11" i="5" a="1"/>
  <c r="D11" i="5" s="1"/>
  <c r="D10" i="5" a="1"/>
  <c r="D10" i="5" s="1"/>
  <c r="D9" i="5" a="1"/>
  <c r="D9" i="5" s="1"/>
  <c r="D8" i="5" a="1"/>
  <c r="D8" i="5" s="1"/>
  <c r="D7" i="5" a="1"/>
  <c r="D7" i="5" s="1"/>
  <c r="D6" i="5" a="1"/>
  <c r="D6" i="5" s="1"/>
  <c r="D5" i="5" a="1"/>
  <c r="D5" i="5" s="1"/>
  <c r="D4" i="5" a="1"/>
  <c r="D4" i="5" s="1"/>
  <c r="D3" i="5" a="1"/>
  <c r="D3" i="5" s="1"/>
  <c r="D2" i="5" a="1"/>
  <c r="D2" i="5" s="1"/>
  <c r="C114" i="4" a="1"/>
  <c r="C114" i="4" s="1"/>
  <c r="C113" i="4" a="1"/>
  <c r="C113" i="4" s="1"/>
  <c r="C112" i="4" a="1"/>
  <c r="C112" i="4" s="1"/>
  <c r="C111" i="4" a="1"/>
  <c r="C111" i="4" s="1"/>
  <c r="C110" i="4" a="1"/>
  <c r="C110" i="4" s="1"/>
  <c r="C109" i="4" a="1"/>
  <c r="C109" i="4" s="1"/>
  <c r="C108" i="4" a="1"/>
  <c r="C108" i="4" s="1"/>
  <c r="C107" i="4" a="1"/>
  <c r="C107" i="4" s="1"/>
  <c r="C106" i="4" a="1"/>
  <c r="C106" i="4" s="1"/>
  <c r="C105" i="4" a="1"/>
  <c r="C105" i="4" s="1"/>
  <c r="C104" i="4" a="1"/>
  <c r="C104" i="4" s="1"/>
  <c r="C103" i="4" a="1"/>
  <c r="C103" i="4" s="1"/>
  <c r="C102" i="4" a="1"/>
  <c r="C102" i="4" s="1"/>
  <c r="C101" i="4" a="1"/>
  <c r="C101" i="4" s="1"/>
  <c r="C100" i="4" a="1"/>
  <c r="C100" i="4" s="1"/>
  <c r="C99" i="4" a="1"/>
  <c r="C99" i="4" s="1"/>
  <c r="C98" i="4" a="1"/>
  <c r="C98" i="4" s="1"/>
  <c r="C97" i="4" a="1"/>
  <c r="C97" i="4" s="1"/>
  <c r="C96" i="4" a="1"/>
  <c r="C96" i="4" s="1"/>
  <c r="C95" i="4" a="1"/>
  <c r="C95" i="4" s="1"/>
  <c r="C94" i="4" a="1"/>
  <c r="C94" i="4" s="1"/>
  <c r="C93" i="4" a="1"/>
  <c r="C93" i="4" s="1"/>
  <c r="C92" i="4" a="1"/>
  <c r="C92" i="4" s="1"/>
  <c r="C91" i="4" a="1"/>
  <c r="C91" i="4" s="1"/>
  <c r="C90" i="4" a="1"/>
  <c r="C90" i="4" s="1"/>
  <c r="C89" i="4" a="1"/>
  <c r="C89" i="4" s="1"/>
  <c r="C88" i="4" a="1"/>
  <c r="C88" i="4" s="1"/>
  <c r="C87" i="4" a="1"/>
  <c r="C87" i="4" s="1"/>
  <c r="C86" i="4" a="1"/>
  <c r="C86" i="4" s="1"/>
  <c r="C85" i="4" a="1"/>
  <c r="C85" i="4" s="1"/>
  <c r="C84" i="4" a="1"/>
  <c r="C84" i="4" s="1"/>
  <c r="C83" i="4" a="1"/>
  <c r="C83" i="4" s="1"/>
  <c r="C82" i="4" a="1"/>
  <c r="C82" i="4" s="1"/>
  <c r="C81" i="4" a="1"/>
  <c r="C81" i="4" s="1"/>
  <c r="C80" i="4" a="1"/>
  <c r="C80" i="4" s="1"/>
  <c r="C79" i="4" a="1"/>
  <c r="C79" i="4" s="1"/>
  <c r="C78" i="4" a="1"/>
  <c r="C78" i="4" s="1"/>
  <c r="C77" i="4" a="1"/>
  <c r="C77" i="4" s="1"/>
  <c r="C76" i="4" a="1"/>
  <c r="C76" i="4" s="1"/>
  <c r="C75" i="4" a="1"/>
  <c r="C75" i="4" s="1"/>
  <c r="C74" i="4" a="1"/>
  <c r="C74" i="4" s="1"/>
  <c r="C73" i="4" a="1"/>
  <c r="C73" i="4" s="1"/>
  <c r="C72" i="4" a="1"/>
  <c r="C72" i="4" s="1"/>
  <c r="C71" i="4" a="1"/>
  <c r="C71" i="4" s="1"/>
  <c r="C70" i="4" a="1"/>
  <c r="C70" i="4" s="1"/>
  <c r="C69" i="4" a="1"/>
  <c r="C69" i="4" s="1"/>
  <c r="C68" i="4" a="1"/>
  <c r="C68" i="4" s="1"/>
  <c r="C67" i="4" a="1"/>
  <c r="C67" i="4" s="1"/>
  <c r="C66" i="4" a="1"/>
  <c r="C66" i="4" s="1"/>
  <c r="C65" i="4" a="1"/>
  <c r="C65" i="4" s="1"/>
  <c r="C64" i="4" a="1"/>
  <c r="C64" i="4" s="1"/>
  <c r="C63" i="4" a="1"/>
  <c r="C63" i="4" s="1"/>
  <c r="C62" i="4" a="1"/>
  <c r="C62" i="4" s="1"/>
  <c r="C61" i="4" a="1"/>
  <c r="C61" i="4" s="1"/>
  <c r="C60" i="4" a="1"/>
  <c r="C60" i="4" s="1"/>
  <c r="C59" i="4" a="1"/>
  <c r="C59" i="4" s="1"/>
  <c r="C58" i="4" a="1"/>
  <c r="C58" i="4" s="1"/>
  <c r="C57" i="4" a="1"/>
  <c r="C57" i="4" s="1"/>
  <c r="C56" i="4" a="1"/>
  <c r="C56" i="4" s="1"/>
  <c r="C55" i="4" a="1"/>
  <c r="C55" i="4" s="1"/>
  <c r="C54" i="4" a="1"/>
  <c r="C54" i="4" s="1"/>
  <c r="C53" i="4" a="1"/>
  <c r="C53" i="4" s="1"/>
  <c r="C52" i="4" a="1"/>
  <c r="C52" i="4" s="1"/>
  <c r="C51" i="4" a="1"/>
  <c r="C51" i="4" s="1"/>
  <c r="C50" i="4" a="1"/>
  <c r="C50" i="4" s="1"/>
  <c r="C49" i="4" a="1"/>
  <c r="C49" i="4" s="1"/>
  <c r="C48" i="4" a="1"/>
  <c r="C48" i="4" s="1"/>
  <c r="C47" i="4" a="1"/>
  <c r="C47" i="4" s="1"/>
  <c r="C46" i="4" a="1"/>
  <c r="C46" i="4" s="1"/>
  <c r="C45" i="4" a="1"/>
  <c r="C45" i="4" s="1"/>
  <c r="C44" i="4" a="1"/>
  <c r="C44" i="4" s="1"/>
  <c r="C43" i="4" a="1"/>
  <c r="C43" i="4" s="1"/>
  <c r="C42" i="4" a="1"/>
  <c r="C42" i="4" s="1"/>
  <c r="C41" i="4" a="1"/>
  <c r="C41" i="4" s="1"/>
  <c r="C40" i="4" a="1"/>
  <c r="C40" i="4" s="1"/>
  <c r="C39" i="4" a="1"/>
  <c r="C39" i="4" s="1"/>
  <c r="C38" i="4" a="1"/>
  <c r="C38" i="4" s="1"/>
  <c r="C37" i="4" a="1"/>
  <c r="C37" i="4" s="1"/>
  <c r="C36" i="4" a="1"/>
  <c r="C36" i="4" s="1"/>
  <c r="C35" i="4" a="1"/>
  <c r="C35" i="4" s="1"/>
  <c r="C34" i="4" a="1"/>
  <c r="C34" i="4" s="1"/>
  <c r="C33" i="4" a="1"/>
  <c r="C33" i="4" s="1"/>
  <c r="C32" i="4" a="1"/>
  <c r="C32" i="4" s="1"/>
  <c r="C31" i="4" a="1"/>
  <c r="C31" i="4" s="1"/>
  <c r="C30" i="4" a="1"/>
  <c r="C30" i="4" s="1"/>
  <c r="C29" i="4" a="1"/>
  <c r="C29" i="4" s="1"/>
  <c r="C28" i="4" a="1"/>
  <c r="C28" i="4" s="1"/>
  <c r="C27" i="4" a="1"/>
  <c r="C27" i="4" s="1"/>
  <c r="C26" i="4" a="1"/>
  <c r="C26" i="4" s="1"/>
  <c r="C25" i="4" a="1"/>
  <c r="C25" i="4" s="1"/>
  <c r="C24" i="4" a="1"/>
  <c r="C24" i="4" s="1"/>
  <c r="C23" i="4" a="1"/>
  <c r="C23" i="4" s="1"/>
  <c r="C22" i="4" a="1"/>
  <c r="C22" i="4" s="1"/>
  <c r="C21" i="4" a="1"/>
  <c r="C21" i="4" s="1"/>
  <c r="C20" i="4" a="1"/>
  <c r="C20" i="4" s="1"/>
  <c r="C19" i="4" a="1"/>
  <c r="C19" i="4" s="1"/>
  <c r="C18" i="4" a="1"/>
  <c r="C18" i="4" s="1"/>
  <c r="C17" i="4" a="1"/>
  <c r="C17" i="4" s="1"/>
  <c r="C16" i="4" a="1"/>
  <c r="C16" i="4" s="1"/>
  <c r="C15" i="4" a="1"/>
  <c r="C15" i="4" s="1"/>
  <c r="C14" i="4" a="1"/>
  <c r="C14" i="4" s="1"/>
  <c r="C13" i="4" a="1"/>
  <c r="C13" i="4" s="1"/>
  <c r="C12" i="4" a="1"/>
  <c r="C12" i="4" s="1"/>
  <c r="C11" i="4" a="1"/>
  <c r="C11" i="4" s="1"/>
  <c r="C10" i="4" a="1"/>
  <c r="C10" i="4" s="1"/>
  <c r="C9" i="4" a="1"/>
  <c r="C9" i="4" s="1"/>
  <c r="C8" i="4" a="1"/>
  <c r="C8" i="4" s="1"/>
  <c r="C7" i="4" a="1"/>
  <c r="C7" i="4" s="1"/>
  <c r="C6" i="4" a="1"/>
  <c r="C6" i="4" s="1"/>
  <c r="C5" i="4" a="1"/>
  <c r="C5" i="4" s="1"/>
  <c r="C4" i="4" a="1"/>
  <c r="C4" i="4" s="1"/>
  <c r="C3" i="4" a="1"/>
  <c r="C3" i="4" s="1"/>
  <c r="C2" i="4" a="1"/>
  <c r="C2" i="4" s="1"/>
  <c r="C114" i="2" a="1"/>
  <c r="C114" i="2" s="1"/>
  <c r="C113" i="2" a="1"/>
  <c r="C113" i="2" s="1"/>
  <c r="C112" i="2" a="1"/>
  <c r="C112" i="2"/>
  <c r="C111" i="2" a="1"/>
  <c r="C111" i="2"/>
  <c r="C110" i="2" a="1"/>
  <c r="C110" i="2"/>
  <c r="C109" i="2" a="1"/>
  <c r="C109" i="2" s="1"/>
  <c r="C108" i="2" a="1"/>
  <c r="C108" i="2" s="1"/>
  <c r="C107" i="2" a="1"/>
  <c r="C107" i="2" s="1"/>
  <c r="C106" i="2" a="1"/>
  <c r="C106" i="2" s="1"/>
  <c r="C105" i="2" a="1"/>
  <c r="C105" i="2" s="1"/>
  <c r="C104" i="2" a="1"/>
  <c r="C104" i="2"/>
  <c r="C103" i="2" a="1"/>
  <c r="C103" i="2"/>
  <c r="C102" i="2" a="1"/>
  <c r="C102" i="2"/>
  <c r="C101" i="2" a="1"/>
  <c r="C101" i="2" s="1"/>
  <c r="C100" i="2" a="1"/>
  <c r="C100" i="2" s="1"/>
  <c r="C99" i="2" a="1"/>
  <c r="C99" i="2" s="1"/>
  <c r="C98" i="2" a="1"/>
  <c r="C98" i="2" s="1"/>
  <c r="C97" i="2" a="1"/>
  <c r="C97" i="2" s="1"/>
  <c r="C96" i="2" a="1"/>
  <c r="C96" i="2"/>
  <c r="C95" i="2" a="1"/>
  <c r="C95" i="2"/>
  <c r="C94" i="2" a="1"/>
  <c r="C94" i="2"/>
  <c r="C93" i="2" a="1"/>
  <c r="C93" i="2" s="1"/>
  <c r="C92" i="2" a="1"/>
  <c r="C92" i="2" s="1"/>
  <c r="C91" i="2" a="1"/>
  <c r="C91" i="2" s="1"/>
  <c r="C90" i="2" a="1"/>
  <c r="C90" i="2" s="1"/>
  <c r="C89" i="2" a="1"/>
  <c r="C89" i="2" s="1"/>
  <c r="C88" i="2" a="1"/>
  <c r="C88" i="2"/>
  <c r="C87" i="2" a="1"/>
  <c r="C87" i="2"/>
  <c r="C86" i="2" a="1"/>
  <c r="C86" i="2"/>
  <c r="C85" i="2" a="1"/>
  <c r="C85" i="2" s="1"/>
  <c r="C84" i="2" a="1"/>
  <c r="C84" i="2" s="1"/>
  <c r="C83" i="2" a="1"/>
  <c r="C83" i="2" s="1"/>
  <c r="C82" i="2" a="1"/>
  <c r="C82" i="2" s="1"/>
  <c r="C81" i="2" a="1"/>
  <c r="C81" i="2" s="1"/>
  <c r="C80" i="2" a="1"/>
  <c r="C80" i="2"/>
  <c r="C79" i="2" a="1"/>
  <c r="C79" i="2"/>
  <c r="C78" i="2" a="1"/>
  <c r="C78" i="2"/>
  <c r="C77" i="2" a="1"/>
  <c r="C77" i="2" s="1"/>
  <c r="C76" i="2" a="1"/>
  <c r="C76" i="2" s="1"/>
  <c r="C75" i="2" a="1"/>
  <c r="C75" i="2" s="1"/>
  <c r="C74" i="2" a="1"/>
  <c r="C74" i="2" s="1"/>
  <c r="C73" i="2" a="1"/>
  <c r="C73" i="2" s="1"/>
  <c r="C72" i="2" a="1"/>
  <c r="C72" i="2"/>
  <c r="C71" i="2" a="1"/>
  <c r="C71" i="2"/>
  <c r="C70" i="2" a="1"/>
  <c r="C70" i="2"/>
  <c r="C69" i="2" a="1"/>
  <c r="C69" i="2" s="1"/>
  <c r="C68" i="2" a="1"/>
  <c r="C68" i="2" s="1"/>
  <c r="C67" i="2" a="1"/>
  <c r="C67" i="2" s="1"/>
  <c r="C66" i="2" a="1"/>
  <c r="C66" i="2" s="1"/>
  <c r="C65" i="2" a="1"/>
  <c r="C65" i="2" s="1"/>
  <c r="C64" i="2" a="1"/>
  <c r="C64" i="2"/>
  <c r="C63" i="2" a="1"/>
  <c r="C63" i="2"/>
  <c r="C62" i="2" a="1"/>
  <c r="C62" i="2"/>
  <c r="C61" i="2" a="1"/>
  <c r="C61" i="2" s="1"/>
  <c r="C60" i="2" a="1"/>
  <c r="C60" i="2" s="1"/>
  <c r="C59" i="2" a="1"/>
  <c r="C59" i="2" s="1"/>
  <c r="C58" i="2" a="1"/>
  <c r="C58" i="2" s="1"/>
  <c r="C57" i="2" a="1"/>
  <c r="C57" i="2" s="1"/>
  <c r="C56" i="2" a="1"/>
  <c r="C56" i="2"/>
  <c r="C55" i="2" a="1"/>
  <c r="C55" i="2"/>
  <c r="C54" i="2" a="1"/>
  <c r="C54" i="2"/>
  <c r="C53" i="2" a="1"/>
  <c r="C53" i="2" s="1"/>
  <c r="C52" i="2" a="1"/>
  <c r="C52" i="2" s="1"/>
  <c r="C51" i="2" a="1"/>
  <c r="C51" i="2" s="1"/>
  <c r="C50" i="2" a="1"/>
  <c r="C50" i="2" s="1"/>
  <c r="C49" i="2" a="1"/>
  <c r="C49" i="2" s="1"/>
  <c r="C48" i="2" a="1"/>
  <c r="C48" i="2"/>
  <c r="C47" i="2" a="1"/>
  <c r="C47" i="2"/>
  <c r="C46" i="2" a="1"/>
  <c r="C46" i="2"/>
  <c r="C45" i="2" a="1"/>
  <c r="C45" i="2" s="1"/>
  <c r="C44" i="2" a="1"/>
  <c r="C44" i="2" s="1"/>
  <c r="C43" i="2" a="1"/>
  <c r="C43" i="2" s="1"/>
  <c r="C42" i="2" a="1"/>
  <c r="C42" i="2" s="1"/>
  <c r="C41" i="2" a="1"/>
  <c r="C41" i="2" s="1"/>
  <c r="C40" i="2" a="1"/>
  <c r="C40" i="2"/>
  <c r="C39" i="2" a="1"/>
  <c r="C39" i="2"/>
  <c r="C38" i="2" a="1"/>
  <c r="C38" i="2"/>
  <c r="C37" i="2" a="1"/>
  <c r="C37" i="2" s="1"/>
  <c r="C36" i="2" a="1"/>
  <c r="C36" i="2" s="1"/>
  <c r="C35" i="2" a="1"/>
  <c r="C35" i="2" s="1"/>
  <c r="C34" i="2" a="1"/>
  <c r="C34" i="2" s="1"/>
  <c r="C33" i="2" a="1"/>
  <c r="C33" i="2" s="1"/>
  <c r="C32" i="2" a="1"/>
  <c r="C32" i="2"/>
  <c r="C31" i="2" a="1"/>
  <c r="C31" i="2"/>
  <c r="C30" i="2" a="1"/>
  <c r="C30" i="2"/>
  <c r="C29" i="2" a="1"/>
  <c r="C29" i="2" s="1"/>
  <c r="C28" i="2" a="1"/>
  <c r="C28" i="2" s="1"/>
  <c r="C27" i="2" a="1"/>
  <c r="C27" i="2" s="1"/>
  <c r="C26" i="2" a="1"/>
  <c r="C26" i="2" s="1"/>
  <c r="C25" i="2" a="1"/>
  <c r="C25" i="2" s="1"/>
  <c r="C24" i="2" a="1"/>
  <c r="C24" i="2"/>
  <c r="C23" i="2" a="1"/>
  <c r="C23" i="2"/>
  <c r="C22" i="2" a="1"/>
  <c r="C22" i="2"/>
  <c r="C21" i="2" a="1"/>
  <c r="C21" i="2" s="1"/>
  <c r="C20" i="2" a="1"/>
  <c r="C20" i="2" s="1"/>
  <c r="C19" i="2" a="1"/>
  <c r="C19" i="2" s="1"/>
  <c r="C18" i="2" a="1"/>
  <c r="C18" i="2" s="1"/>
  <c r="C17" i="2" a="1"/>
  <c r="C17" i="2" s="1"/>
  <c r="C16" i="2" a="1"/>
  <c r="C16" i="2" s="1"/>
  <c r="C15" i="2" a="1"/>
  <c r="C15" i="2" s="1"/>
  <c r="C14" i="2" a="1"/>
  <c r="C14" i="2" s="1"/>
  <c r="C13" i="2" a="1"/>
  <c r="C13" i="2" s="1"/>
  <c r="C12" i="2" a="1"/>
  <c r="C12" i="2" s="1"/>
  <c r="C11" i="2" a="1"/>
  <c r="C11" i="2" s="1"/>
  <c r="C10" i="2" a="1"/>
  <c r="C10" i="2" s="1"/>
  <c r="C9" i="2" a="1"/>
  <c r="C9" i="2" s="1"/>
  <c r="C8" i="2" a="1"/>
  <c r="C8" i="2" s="1"/>
  <c r="C7" i="2" a="1"/>
  <c r="C7" i="2" s="1"/>
  <c r="C6" i="2" a="1"/>
  <c r="C6" i="2" s="1"/>
  <c r="C5" i="2" a="1"/>
  <c r="C5" i="2" s="1"/>
  <c r="C4" i="2" a="1"/>
  <c r="C4" i="2" s="1"/>
  <c r="C3" i="2" a="1"/>
  <c r="C3" i="2" s="1"/>
  <c r="C2" i="2" a="1"/>
  <c r="C2" i="2" s="1"/>
  <c r="G2" i="4" l="1"/>
  <c r="H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1" authorId="0" shapeId="0" xr:uid="{00000000-0006-0000-0300-000001000000}">
      <text>
        <r>
          <rPr>
            <sz val="10"/>
            <color rgb="FF000000"/>
            <rFont val="Arial"/>
            <scheme val="minor"/>
          </rPr>
          <t xml:space="preserve">verde e branco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00000000-0006-0000-0400-000001000000}">
      <text>
        <r>
          <rPr>
            <sz val="10"/>
            <color rgb="FF000000"/>
            <rFont val="Arial"/>
            <scheme val="minor"/>
          </rPr>
          <t>Usabilidade é muito mencionada quando o assunto é UX. Isso pode ser devido a um desentendimento sobre o que é UX ou ao fato de usabilidade está dentro de UX.
Pode evidenciar essa falta de entendimento e generalização de UX
O que significa UX para startups?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7" authorId="0" shapeId="0" xr:uid="{00000000-0006-0000-0600-000001000000}">
      <text>
        <r>
          <rPr>
            <sz val="10"/>
            <color rgb="FF000000"/>
            <rFont val="Arial"/>
            <scheme val="minor"/>
          </rPr>
          <t>Usabilidade é muito mencionada quando o assunto é UX. Isso pode ser devido a um desentendimento sobre o que é UX ou ao fato de usabilidade está dentro de UX.
Pode evidenciar essa falta de entendimento e generalização de UX
O que significa UX para startups?</t>
        </r>
      </text>
    </comment>
  </commentList>
</comments>
</file>

<file path=xl/sharedStrings.xml><?xml version="1.0" encoding="utf-8"?>
<sst xmlns="http://schemas.openxmlformats.org/spreadsheetml/2006/main" count="4394" uniqueCount="2731">
  <si>
    <t>snippet (chunk)</t>
  </si>
  <si>
    <t>P1</t>
  </si>
  <si>
    <t>S1</t>
  </si>
  <si>
    <t>S2</t>
  </si>
  <si>
    <t>S3</t>
  </si>
  <si>
    <t>P2</t>
  </si>
  <si>
    <t>S4</t>
  </si>
  <si>
    <t>S5</t>
  </si>
  <si>
    <t>S6</t>
  </si>
  <si>
    <t>S7</t>
  </si>
  <si>
    <t>S8</t>
  </si>
  <si>
    <t>S10</t>
  </si>
  <si>
    <t>P3</t>
  </si>
  <si>
    <t>S11</t>
  </si>
  <si>
    <t>S12</t>
  </si>
  <si>
    <t>S13</t>
  </si>
  <si>
    <t>S14</t>
  </si>
  <si>
    <t>S15</t>
  </si>
  <si>
    <t>S16</t>
  </si>
  <si>
    <t>S17</t>
  </si>
  <si>
    <t>S18</t>
  </si>
  <si>
    <t>S19</t>
  </si>
  <si>
    <t>S20</t>
  </si>
  <si>
    <t>S21</t>
  </si>
  <si>
    <t>P4</t>
  </si>
  <si>
    <t>S22</t>
  </si>
  <si>
    <t>S23</t>
  </si>
  <si>
    <t>S24</t>
  </si>
  <si>
    <t>P5</t>
  </si>
  <si>
    <t>S25</t>
  </si>
  <si>
    <t>S26</t>
  </si>
  <si>
    <t>S27</t>
  </si>
  <si>
    <t>S28</t>
  </si>
  <si>
    <t>S29</t>
  </si>
  <si>
    <t>S30</t>
  </si>
  <si>
    <t>S31</t>
  </si>
  <si>
    <t>P6</t>
  </si>
  <si>
    <t>S32</t>
  </si>
  <si>
    <t>S33</t>
  </si>
  <si>
    <t>S34</t>
  </si>
  <si>
    <t>S35</t>
  </si>
  <si>
    <t>S36</t>
  </si>
  <si>
    <t>S37</t>
  </si>
  <si>
    <t>S38</t>
  </si>
  <si>
    <t>S39</t>
  </si>
  <si>
    <t>S40</t>
  </si>
  <si>
    <t>S41</t>
  </si>
  <si>
    <t>S42</t>
  </si>
  <si>
    <t>S43</t>
  </si>
  <si>
    <t>S44</t>
  </si>
  <si>
    <t>S45</t>
  </si>
  <si>
    <t>S46</t>
  </si>
  <si>
    <t>S47</t>
  </si>
  <si>
    <t>P7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</si>
  <si>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</si>
  <si>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</si>
  <si>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</si>
  <si>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</si>
  <si>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</si>
  <si>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</si>
  <si>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</si>
  <si>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</si>
  <si>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</si>
  <si>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</si>
  <si>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</si>
  <si>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</si>
  <si>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</si>
  <si>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</si>
  <si>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</si>
  <si>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</si>
  <si>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</si>
  <si>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</si>
  <si>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</si>
  <si>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</si>
  <si>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</si>
  <si>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</si>
  <si>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</si>
  <si>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</si>
  <si>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P8</t>
  </si>
  <si>
    <t>S72</t>
  </si>
  <si>
    <t>S73</t>
  </si>
  <si>
    <t>S74</t>
  </si>
  <si>
    <t>S75</t>
  </si>
  <si>
    <t>S76</t>
  </si>
  <si>
    <t>S77</t>
  </si>
  <si>
    <t>S78</t>
  </si>
  <si>
    <t>S79</t>
  </si>
  <si>
    <t>S80</t>
  </si>
  <si>
    <t>S81</t>
  </si>
  <si>
    <t>S82</t>
  </si>
  <si>
    <t>S83</t>
  </si>
  <si>
    <t>S84</t>
  </si>
  <si>
    <t>P9</t>
  </si>
  <si>
    <t>S85</t>
  </si>
  <si>
    <t>S86</t>
  </si>
  <si>
    <t>S87</t>
  </si>
  <si>
    <t>S88</t>
  </si>
  <si>
    <t>S89</t>
  </si>
  <si>
    <t>S90</t>
  </si>
  <si>
    <t>S91</t>
  </si>
  <si>
    <t>S92</t>
  </si>
  <si>
    <t>P10</t>
  </si>
  <si>
    <t>S93</t>
  </si>
  <si>
    <t>S94</t>
  </si>
  <si>
    <t>S95</t>
  </si>
  <si>
    <t>S96</t>
  </si>
  <si>
    <t>S97</t>
  </si>
  <si>
    <t>S98</t>
  </si>
  <si>
    <t>S99</t>
  </si>
  <si>
    <t>P11</t>
  </si>
  <si>
    <t>S100</t>
  </si>
  <si>
    <t>S101</t>
  </si>
  <si>
    <t>S102</t>
  </si>
  <si>
    <t>S103</t>
  </si>
  <si>
    <t>S104</t>
  </si>
  <si>
    <t>S105</t>
  </si>
  <si>
    <t>S106</t>
  </si>
  <si>
    <t>S107</t>
  </si>
  <si>
    <t>S108</t>
  </si>
  <si>
    <t>S109</t>
  </si>
  <si>
    <t>S110</t>
  </si>
  <si>
    <t>P12</t>
  </si>
  <si>
    <t>S111</t>
  </si>
  <si>
    <t>S112</t>
  </si>
  <si>
    <t>S113</t>
  </si>
  <si>
    <t>S114</t>
  </si>
  <si>
    <t>S115</t>
  </si>
  <si>
    <t>S116</t>
  </si>
  <si>
    <t>S117</t>
  </si>
  <si>
    <t>P13</t>
  </si>
  <si>
    <t>S118</t>
  </si>
  <si>
    <t>S119</t>
  </si>
  <si>
    <t>S120</t>
  </si>
  <si>
    <t>S121</t>
  </si>
  <si>
    <t>S122</t>
  </si>
  <si>
    <t>P14</t>
  </si>
  <si>
    <t>S123</t>
  </si>
  <si>
    <t>S124</t>
  </si>
  <si>
    <t>S125</t>
  </si>
  <si>
    <t>S126</t>
  </si>
  <si>
    <t>S127</t>
  </si>
  <si>
    <t>S128</t>
  </si>
  <si>
    <t>S129</t>
  </si>
  <si>
    <t>S130</t>
  </si>
  <si>
    <t>S131</t>
  </si>
  <si>
    <t>S132</t>
  </si>
  <si>
    <t>S133</t>
  </si>
  <si>
    <t>S134</t>
  </si>
  <si>
    <t>S135</t>
  </si>
  <si>
    <t>S136</t>
  </si>
  <si>
    <t>P15</t>
  </si>
  <si>
    <t>S137</t>
  </si>
  <si>
    <t>S138</t>
  </si>
  <si>
    <t>S139</t>
  </si>
  <si>
    <t>S140</t>
  </si>
  <si>
    <t>P16</t>
  </si>
  <si>
    <t>S141</t>
  </si>
  <si>
    <t>S142</t>
  </si>
  <si>
    <t>S143</t>
  </si>
  <si>
    <t>S144</t>
  </si>
  <si>
    <t>S145</t>
  </si>
  <si>
    <t>S146</t>
  </si>
  <si>
    <t>S147</t>
  </si>
  <si>
    <t>S148</t>
  </si>
  <si>
    <t>P17</t>
  </si>
  <si>
    <t>S149</t>
  </si>
  <si>
    <t>S150</t>
  </si>
  <si>
    <t>S151</t>
  </si>
  <si>
    <t>S152</t>
  </si>
  <si>
    <t>S153</t>
  </si>
  <si>
    <t>S154</t>
  </si>
  <si>
    <t>S155</t>
  </si>
  <si>
    <t>S156</t>
  </si>
  <si>
    <t>S157</t>
  </si>
  <si>
    <t>S158</t>
  </si>
  <si>
    <t>S159</t>
  </si>
  <si>
    <t>S160</t>
  </si>
  <si>
    <t>S161</t>
  </si>
  <si>
    <t>S162</t>
  </si>
  <si>
    <t>S163</t>
  </si>
  <si>
    <t>P18</t>
  </si>
  <si>
    <t>S164</t>
  </si>
  <si>
    <t>S165</t>
  </si>
  <si>
    <t>S166</t>
  </si>
  <si>
    <t>S167</t>
  </si>
  <si>
    <t>P19</t>
  </si>
  <si>
    <t>S168</t>
  </si>
  <si>
    <t>S169</t>
  </si>
  <si>
    <t>S170</t>
  </si>
  <si>
    <t>S171</t>
  </si>
  <si>
    <t>S172</t>
  </si>
  <si>
    <t>S173</t>
  </si>
  <si>
    <t>S174</t>
  </si>
  <si>
    <t>S175</t>
  </si>
  <si>
    <t>S176</t>
  </si>
  <si>
    <t>P20</t>
  </si>
  <si>
    <t>S177</t>
  </si>
  <si>
    <t>S178</t>
  </si>
  <si>
    <t>S179</t>
  </si>
  <si>
    <t>P21</t>
  </si>
  <si>
    <t>S180</t>
  </si>
  <si>
    <t>S181</t>
  </si>
  <si>
    <t>S182</t>
  </si>
  <si>
    <t>S183</t>
  </si>
  <si>
    <t>S184</t>
  </si>
  <si>
    <t>S185</t>
  </si>
  <si>
    <t>S186</t>
  </si>
  <si>
    <t>S187</t>
  </si>
  <si>
    <t>S188</t>
  </si>
  <si>
    <t>S189</t>
  </si>
  <si>
    <t>S190</t>
  </si>
  <si>
    <t>S191</t>
  </si>
  <si>
    <t>S192</t>
  </si>
  <si>
    <t>S193</t>
  </si>
  <si>
    <t>S194</t>
  </si>
  <si>
    <t>S195</t>
  </si>
  <si>
    <t>S196</t>
  </si>
  <si>
    <t>S197</t>
  </si>
  <si>
    <t>S198</t>
  </si>
  <si>
    <t>S199</t>
  </si>
  <si>
    <t>S200</t>
  </si>
  <si>
    <t>S201</t>
  </si>
  <si>
    <t>S202</t>
  </si>
  <si>
    <t>S203</t>
  </si>
  <si>
    <t>S204</t>
  </si>
  <si>
    <t>Code</t>
  </si>
  <si>
    <t>Code name</t>
  </si>
  <si>
    <t>Fundament</t>
  </si>
  <si>
    <t>Fundament detailed</t>
  </si>
  <si>
    <t>Code description</t>
  </si>
  <si>
    <t>C1</t>
  </si>
  <si>
    <t>Lack of resources and HCD/UX</t>
  </si>
  <si>
    <t>S1, S2, S43, S58, S84, S86, S98, S120, S121, S145, S149, S161, S180, S191,</t>
  </si>
  <si>
    <t>Human-centered design method and UX practices does not fit for startups because they lack of resources. Startups are aware about the UX importance, but they don't have resources to apply it.</t>
  </si>
  <si>
    <t>C2</t>
  </si>
  <si>
    <t>Lack of knowledge about UX practices in startups</t>
  </si>
  <si>
    <t>S2, S32, S50, S71, S83, S146, S148, S173, S181, S199,</t>
  </si>
  <si>
    <t>UX needs and practices in startups are not well understood</t>
  </si>
  <si>
    <t>C3</t>
  </si>
  <si>
    <t>Data collection/log data and analytics</t>
  </si>
  <si>
    <t>S2, S20, S54, S55, S66, S77, S102, S121, S185, S192, S195, S203,</t>
  </si>
  <si>
    <t>The usage of data and user analytics to improve their UX design practice and the product. Difficulties using the log data to support UX. The use of log data may not be suitable or need of all startups, especially those in the early stages, when they do not have paying customers yet.</t>
  </si>
  <si>
    <t>C4</t>
  </si>
  <si>
    <t>User feedback by personal contacts</t>
  </si>
  <si>
    <t>S2, S183, S202,</t>
  </si>
  <si>
    <t>An approach to collect user feedback is by personal contacts</t>
  </si>
  <si>
    <t>C5</t>
  </si>
  <si>
    <t>User feedback collection</t>
  </si>
  <si>
    <t>S2, S21, S26, S27, S39, S40, S42, S47, S114, S118, S121, S127, S131, S152, S177, S178,</t>
  </si>
  <si>
    <t>Startups use the user feedback collection practice by emails, websites, talks to customers/user/people. A good or bad user experience can affect the colletion of user's feedback. Effective use of feedback can help startups.</t>
  </si>
  <si>
    <t>C6</t>
  </si>
  <si>
    <t>Usability methods/theories in/for startups</t>
  </si>
  <si>
    <t>S3, S42, S133, S134, S161, S162, S163, S167, S174,</t>
  </si>
  <si>
    <t>Which usability methods are promissing/better fit for startups. The use of usability methods by startups.</t>
  </si>
  <si>
    <t>Usabilidade é muito mencionada quando o assunto é UX. Isso pode ser devido a um desentendimento sobre o que é UX ou ao fato de usabilidade está dentro de UX.
Pode evidenciar essa falta de entendimento e generalização de UX
O que significa UX para startups?</t>
  </si>
  <si>
    <t>C7</t>
  </si>
  <si>
    <t>UX methods/practices for startups</t>
  </si>
  <si>
    <t>S3, S50, S84, S146, S199,</t>
  </si>
  <si>
    <t>Which UX methods are promissing/better fit for startups</t>
  </si>
  <si>
    <t>C8</t>
  </si>
  <si>
    <t>Hasty UX decisions</t>
  </si>
  <si>
    <t>S4,</t>
  </si>
  <si>
    <t>Hasty UX decisions can have negative impact in the product development</t>
  </si>
  <si>
    <t>C9</t>
  </si>
  <si>
    <t>Skip UX practices</t>
  </si>
  <si>
    <t>S4, S7, S8,</t>
  </si>
  <si>
    <t>Skipping UX practices can impact negatively in the product development</t>
  </si>
  <si>
    <t>C10</t>
  </si>
  <si>
    <t>Prototypes (low, medium and high fidelity)</t>
  </si>
  <si>
    <t>S4, S7, S17, S21, S66, S94, S123, S124, S133, S138, S141, S167, S169, S178, S185,</t>
  </si>
  <si>
    <t>The use of prototypes by startups (low, medium and highly fidelity)</t>
  </si>
  <si>
    <t>C11</t>
  </si>
  <si>
    <t>What collect in user research</t>
  </si>
  <si>
    <t>S5, S142, S156, S190, S203,</t>
  </si>
  <si>
    <t>Startups do not know what collect in user research and they can collect inconclusive and murky results</t>
  </si>
  <si>
    <t>C12</t>
  </si>
  <si>
    <t>How to use the customer research results</t>
  </si>
  <si>
    <t>S5, S6, S114, S144, S188,</t>
  </si>
  <si>
    <t>Startups do not know how to use the results collected in user research. Add new features? What about if the feedback is negative?</t>
  </si>
  <si>
    <t>C13</t>
  </si>
  <si>
    <t>Negative feedback</t>
  </si>
  <si>
    <t>S6, S150, S157,</t>
  </si>
  <si>
    <t>The startups do not know how to use the negative feedback received</t>
  </si>
  <si>
    <t>C14</t>
  </si>
  <si>
    <t>How to collect user information fast and with little resources</t>
  </si>
  <si>
    <t>S6,</t>
  </si>
  <si>
    <t>The startups do not have resources to spend in user information collection. A way to collect fast and with little resources is necessary</t>
  </si>
  <si>
    <t>C15</t>
  </si>
  <si>
    <t>How much validation</t>
  </si>
  <si>
    <t>The startups do not know how much validation with users are necessary</t>
  </si>
  <si>
    <t>C16</t>
  </si>
  <si>
    <t>User tests</t>
  </si>
  <si>
    <t>S7, S8, S42, S66, S94, S133, S144, S185, S193, S198, S201,</t>
  </si>
  <si>
    <t>The need to test early and frequently the prototypes and the product with real users</t>
  </si>
  <si>
    <t>C17</t>
  </si>
  <si>
    <t>UX planning</t>
  </si>
  <si>
    <t>S8, S80,</t>
  </si>
  <si>
    <t>The need to UX planning in the upfront of the procees</t>
  </si>
  <si>
    <t>C18</t>
  </si>
  <si>
    <t>Customer validation</t>
  </si>
  <si>
    <t>S8, S139,</t>
  </si>
  <si>
    <t>The need to customer validation in the upfront of the procees</t>
  </si>
  <si>
    <t>C19</t>
  </si>
  <si>
    <t>Product test</t>
  </si>
  <si>
    <t>S10,</t>
  </si>
  <si>
    <t>The need to test the product fully since the very first moment, and with real users</t>
  </si>
  <si>
    <t>C20</t>
  </si>
  <si>
    <t>Concept/idea test</t>
  </si>
  <si>
    <t>The need to test the concept/idea of the product with real users</t>
  </si>
  <si>
    <t>C21</t>
  </si>
  <si>
    <t>Audience/Target customers test</t>
  </si>
  <si>
    <t>The need to test who the audience and target customers are</t>
  </si>
  <si>
    <t>C22</t>
  </si>
  <si>
    <t>Test the customer's motivators and needs</t>
  </si>
  <si>
    <t>The need to discover the customer's motivators and needs</t>
  </si>
  <si>
    <t>C23</t>
  </si>
  <si>
    <t>How to reach the customers</t>
  </si>
  <si>
    <t>S10, S127, S151, S153, S154, S179,</t>
  </si>
  <si>
    <t>The need to discover how to reach the target customers</t>
  </si>
  <si>
    <t>C24</t>
  </si>
  <si>
    <t>Connection between different software engineering areas</t>
  </si>
  <si>
    <t>S11, S135,</t>
  </si>
  <si>
    <t>The need to understand how different software engineering areas are connected</t>
  </si>
  <si>
    <t>C25</t>
  </si>
  <si>
    <t>Early product launch and customers as requirement sources</t>
  </si>
  <si>
    <t>S12,</t>
  </si>
  <si>
    <t>When the product is launched early the customers are used as requirement sources</t>
  </si>
  <si>
    <t>C26</t>
  </si>
  <si>
    <t xml:space="preserve">Quickly invalidate own ideas </t>
  </si>
  <si>
    <t>S13,</t>
  </si>
  <si>
    <t>Quickly invalidate startups own ideas is more relevant at the inception stage and before could user customer input</t>
  </si>
  <si>
    <t>C27</t>
  </si>
  <si>
    <t>Customer value through user experience</t>
  </si>
  <si>
    <t>S14,</t>
  </si>
  <si>
    <t>One of the quality attributes considered necessary by startups is user experience with the aim to maxime the customer value</t>
  </si>
  <si>
    <t>C28</t>
  </si>
  <si>
    <t>Informal requirements sources</t>
  </si>
  <si>
    <t>S15, S123, S133, S182,</t>
  </si>
  <si>
    <t>Brainstorming and invention of requirements as requirement sources</t>
  </si>
  <si>
    <t>C29</t>
  </si>
  <si>
    <t>Challenge in reach the users</t>
  </si>
  <si>
    <t>S16,</t>
  </si>
  <si>
    <t>Is challenging for startups to find the right users and convincing them to colaborate</t>
  </si>
  <si>
    <t>C30</t>
  </si>
  <si>
    <t>UX techniques to elicit requirements from customers</t>
  </si>
  <si>
    <t>S17, S124, S136, S184,</t>
  </si>
  <si>
    <t>The use of observation and interviews to elicit requirements from customers</t>
  </si>
  <si>
    <t>C31</t>
  </si>
  <si>
    <t>UX techniques to elicit feedback from customers</t>
  </si>
  <si>
    <t>S17,</t>
  </si>
  <si>
    <t>The use of prototypes and mock-ups to elicit feedback from customers</t>
  </si>
  <si>
    <t>C32</t>
  </si>
  <si>
    <t>Spent more time with users</t>
  </si>
  <si>
    <t>S18,</t>
  </si>
  <si>
    <t>The need to spend more time with customers to understand them and analyze their needs better</t>
  </si>
  <si>
    <t>C33</t>
  </si>
  <si>
    <t>Usability affecting the perception about the product</t>
  </si>
  <si>
    <t>S19,</t>
  </si>
  <si>
    <t>Usability as an important aspect that influences the stakeholder's perspective about the product. And also have a impact on product success</t>
  </si>
  <si>
    <t>C34</t>
  </si>
  <si>
    <t>Good user experience meaning</t>
  </si>
  <si>
    <t>S21,</t>
  </si>
  <si>
    <t>A clear message, visual attractiveness, intuitiveness, and credibility are consideres attributes to a good UX</t>
  </si>
  <si>
    <t>C35</t>
  </si>
  <si>
    <t>Practices rather than guidelines</t>
  </si>
  <si>
    <t>S22,</t>
  </si>
  <si>
    <t>Small teams prefer practices to apply rather than guidelines to follow</t>
  </si>
  <si>
    <t>C36</t>
  </si>
  <si>
    <t>Pair programming and developer's awareness about UX</t>
  </si>
  <si>
    <t>S23,</t>
  </si>
  <si>
    <t>PP enhances the developer's awareness about UX</t>
  </si>
  <si>
    <t>C37</t>
  </si>
  <si>
    <t>Developers desinterest about UX</t>
  </si>
  <si>
    <t>S24,</t>
  </si>
  <si>
    <t>The developers do not prioritize or have interesent about user experience.</t>
  </si>
  <si>
    <t>C38</t>
  </si>
  <si>
    <t>Customer satisfaction/UX and product success</t>
  </si>
  <si>
    <t>S25, S45, S49, S145,</t>
  </si>
  <si>
    <t>When a startup fullfill the customer expectation, bringing value to user, they can be successful with the product. UX as an important factor for the product's success.</t>
  </si>
  <si>
    <t>C39</t>
  </si>
  <si>
    <t>Customer insatisfaction and startup failure</t>
  </si>
  <si>
    <t>S25, S126,</t>
  </si>
  <si>
    <t>When a startup do not attend the customer expectation it could be the end</t>
  </si>
  <si>
    <t>C40</t>
  </si>
  <si>
    <t>How to use customer/user feedback</t>
  </si>
  <si>
    <t>S26, S28, S44, S47, S125, S177, S187, S189,</t>
  </si>
  <si>
    <t>How to use the collected user/customer feedback is a challenge for startups. They use feedback to decide about implementation and priorization by team meeting, customer value, implementation time. The startups feel that they are not prepared to analyze and use user feedback</t>
  </si>
  <si>
    <t>C41</t>
  </si>
  <si>
    <t xml:space="preserve">Identification of which feedback is necessary </t>
  </si>
  <si>
    <t>S29, S30,</t>
  </si>
  <si>
    <t>Feedback is important for startup, but most important is the identification of which feedback is necessary. Each startup do it in a different way. (no consensus)</t>
  </si>
  <si>
    <t>C42</t>
  </si>
  <si>
    <t>Feedback priorization techniques</t>
  </si>
  <si>
    <t>S31, S189,</t>
  </si>
  <si>
    <t>Look at them process and Look at me process. LAT: feebacks collected to generate customer value; LAM: feebacks collected to ensure the stability of the startup project.</t>
  </si>
  <si>
    <t>C43</t>
  </si>
  <si>
    <t>UX and MVP (early product version)</t>
  </si>
  <si>
    <t>S33, S35, S36, S37, S41, S42, S46, S47, S109, S143, S146, S158, S160, S163, S178, S198,</t>
  </si>
  <si>
    <t>UX and MVP are related. Startups focus on create a early and minimal version of a product, but this version need to communicate the product vision. MVP used to receive overall feedback; get better understanding of users; to understand how users use their product; as proof of interest; to test/validate the product idea; validation of features and visual desing; provide value to users. UX practices for startups build MVPs is necessary.  To communicate the UX, the user should be able to performe the core use cases thar answers user's needs.</t>
  </si>
  <si>
    <t>C44</t>
  </si>
  <si>
    <t>MVP concept</t>
  </si>
  <si>
    <t>S34,</t>
  </si>
  <si>
    <t>Startups are not familiar with Lean Startup concept of mvp</t>
  </si>
  <si>
    <t>C45</t>
  </si>
  <si>
    <t>MVP scope and team skillset</t>
  </si>
  <si>
    <t>S38,</t>
  </si>
  <si>
    <t>The team skillset can define what was done in product (scope/funcionalities)</t>
  </si>
  <si>
    <t>C46</t>
  </si>
  <si>
    <t>Finding the right users</t>
  </si>
  <si>
    <t>S39, S153, S193, S202,</t>
  </si>
  <si>
    <t>The contact with users is necessary but is also required to find the right users</t>
  </si>
  <si>
    <t>C47</t>
  </si>
  <si>
    <t>UX as quality</t>
  </si>
  <si>
    <t>S40, S45, S56, S119, S122, S132, S134, S137, S140,</t>
  </si>
  <si>
    <t>User experience in a point of view of a quality attribute for a product/software</t>
  </si>
  <si>
    <t>C48</t>
  </si>
  <si>
    <t>Benchmark research</t>
  </si>
  <si>
    <t>S42, S121,</t>
  </si>
  <si>
    <t>Benchmark research can be a useful practices when startups are creating their products</t>
  </si>
  <si>
    <t>C49</t>
  </si>
  <si>
    <t>Graphic design skills</t>
  </si>
  <si>
    <t>S42,</t>
  </si>
  <si>
    <t>Graphic design skills can be useful when startups are creating their products</t>
  </si>
  <si>
    <t>C50</t>
  </si>
  <si>
    <t>UX and business value</t>
  </si>
  <si>
    <t>S48, S51, S52, S64, S89, S147,</t>
  </si>
  <si>
    <t xml:space="preserve">UX creating value from the viewpoint of bussiness. The value created by ux to business can also give a holistic view on customer value creation. </t>
  </si>
  <si>
    <t>C51</t>
  </si>
  <si>
    <t>UX as a competitive advantage</t>
  </si>
  <si>
    <t>S52, S143,</t>
  </si>
  <si>
    <t>UX can be a strategy to startups maintaining competitive advantage</t>
  </si>
  <si>
    <t>C52</t>
  </si>
  <si>
    <t>UX designer role/work/skills</t>
  </si>
  <si>
    <t>S53, S60, S74, S79, S125, S149, S158, S165, S172, S173, S186, S194, S200,</t>
  </si>
  <si>
    <t>Who do UX design/work/practices? Which roles are involved with UX design? How they work?</t>
  </si>
  <si>
    <t>C53</t>
  </si>
  <si>
    <t>How to reach the wanted UX</t>
  </si>
  <si>
    <t>S54, S108,</t>
  </si>
  <si>
    <t>How to define a clear strategy to reach the wanted UX?</t>
  </si>
  <si>
    <t>C54</t>
  </si>
  <si>
    <t>Factors affecting UX creation</t>
  </si>
  <si>
    <t>S56, S58, S180, S181, S198,</t>
  </si>
  <si>
    <t>Factors like strategic choices on resource allocation and product qualities affection decisions for creating good UX. Lack of money, time.</t>
  </si>
  <si>
    <t>C55</t>
  </si>
  <si>
    <t xml:space="preserve">Easy to use solutions </t>
  </si>
  <si>
    <t>S56,</t>
  </si>
  <si>
    <t>Challenges in creating easy to use solutions to complex products</t>
  </si>
  <si>
    <t>C56</t>
  </si>
  <si>
    <t>UX benefits for startups</t>
  </si>
  <si>
    <t>S59, S65, S73, S84,</t>
  </si>
  <si>
    <t>Benefits that the startup can enjoy using UX. What are the value created aiming good ux?</t>
  </si>
  <si>
    <t>C57</t>
  </si>
  <si>
    <t>Costs created aiming good UX</t>
  </si>
  <si>
    <t>S59,</t>
  </si>
  <si>
    <t xml:space="preserve">What are the costs created when a startup is aiming good UX? </t>
  </si>
  <si>
    <t>C58</t>
  </si>
  <si>
    <t xml:space="preserve">Consequences in neglect UX </t>
  </si>
  <si>
    <t>What are the costs and consequences in neglect the UX work/practice/focus</t>
  </si>
  <si>
    <t>C59</t>
  </si>
  <si>
    <t>Team skills impacting in product UX</t>
  </si>
  <si>
    <t>S60, S62, S64, S84, S142, S161, S176,</t>
  </si>
  <si>
    <t xml:space="preserve">The team skillset can define what kind of UX can be done. Expertise in UX can be a enabler to create a good ux. </t>
  </si>
  <si>
    <t>C60</t>
  </si>
  <si>
    <t>Factors hindering good UX creation</t>
  </si>
  <si>
    <t>S60, S63,</t>
  </si>
  <si>
    <t>There are a lot of factors that can hinde the good UX creation in startups, like: lack of knowledge, training, experience</t>
  </si>
  <si>
    <t>C61</t>
  </si>
  <si>
    <t>UX related expertise</t>
  </si>
  <si>
    <t>S61,</t>
  </si>
  <si>
    <t>Skills and expertise that can be benefitial to UX work, like: visual design, gamification of experience, design guidelines</t>
  </si>
  <si>
    <t>C62</t>
  </si>
  <si>
    <t>Factors enabling good UX creation</t>
  </si>
  <si>
    <t>S62, S63, S67,</t>
  </si>
  <si>
    <t>Factors helping in creating good UX, like expertise of domain, thinking from the user's perspective, having "common sense", intuition and self-critique</t>
  </si>
  <si>
    <t>C63</t>
  </si>
  <si>
    <t>Active learning of domain helping in UX</t>
  </si>
  <si>
    <t>S62,</t>
  </si>
  <si>
    <t>Active learning about the domain (and business) can help the team to understand better their users</t>
  </si>
  <si>
    <t>C64</t>
  </si>
  <si>
    <t>Team mindset influencing UX work</t>
  </si>
  <si>
    <t>S63, S87, S157,</t>
  </si>
  <si>
    <t>The user focused mindset can benefit UX work and a too programming-centric mindset hinders creation of good UX. Skills related to mindset that can help: thinking from the user's perspective, having "common sense", intuition and self-critique</t>
  </si>
  <si>
    <t>C65</t>
  </si>
  <si>
    <t>UX importance perception</t>
  </si>
  <si>
    <t>S63, S73, S126, S147, S166,</t>
  </si>
  <si>
    <t>Perception about the importance of UX in startup's product by the team/startup. Understanding about the value of UX for startups.</t>
  </si>
  <si>
    <t>C66</t>
  </si>
  <si>
    <t xml:space="preserve">UX training/edutation </t>
  </si>
  <si>
    <t>S64, S98, S149, S171, S172, S197,</t>
  </si>
  <si>
    <t>The startups have little resources, so they can't hire a ux expert or a consultant. An opportunity is training the team members with UX mindset or skills. UI developers can be trained with research skills.</t>
  </si>
  <si>
    <t>C67</t>
  </si>
  <si>
    <t>User involvement in product development</t>
  </si>
  <si>
    <t>S66, S67, S85, S92, S95,</t>
  </si>
  <si>
    <t>User involvement in product development is a practice used by startups with observation, paper prototyping, user test, usage data with analytics. Can be helpul to avoid the developer's biases.</t>
  </si>
  <si>
    <t>Conectar essas práticas com outras recorrências. Por exemplo: user test pode ser usado para user involvement, user data collection, etc...</t>
  </si>
  <si>
    <t>Positive and negative fundaments</t>
  </si>
  <si>
    <t>C68</t>
  </si>
  <si>
    <t>Observation technique</t>
  </si>
  <si>
    <t>S66, S124, S128, S171,</t>
  </si>
  <si>
    <t>Observation practice</t>
  </si>
  <si>
    <t>C69</t>
  </si>
  <si>
    <t>Pragmatic focus on UX goals</t>
  </si>
  <si>
    <t>S68, S100,</t>
  </si>
  <si>
    <t>The startups focus more on pragmatic aspects of UX</t>
  </si>
  <si>
    <t>C70</t>
  </si>
  <si>
    <t>Limited/little focus on UX</t>
  </si>
  <si>
    <t>S69, S74, S100,</t>
  </si>
  <si>
    <t>Startups are not exploring all the UX potential. They are just focusing in a part of UX. The startups do not investing effort in UX</t>
  </si>
  <si>
    <t>C71</t>
  </si>
  <si>
    <t>Startups allocating resources to UX vs. startups do not allocating resources to UX</t>
  </si>
  <si>
    <t>S70,</t>
  </si>
  <si>
    <t>What is the differentes between startups that allocate resources to UX and those that do not do it?</t>
  </si>
  <si>
    <t>C72</t>
  </si>
  <si>
    <t>UX is misunderstood by startups</t>
  </si>
  <si>
    <t>S71,</t>
  </si>
  <si>
    <t>Startups make confusion with UX and good usability, aesthetics design</t>
  </si>
  <si>
    <t>C73</t>
  </si>
  <si>
    <t>Agile UX in startups</t>
  </si>
  <si>
    <t>S72,</t>
  </si>
  <si>
    <t>No evidence abou the applicability of Agile UX in startups</t>
  </si>
  <si>
    <t>C74</t>
  </si>
  <si>
    <t>Profitability as an indicator of good UX</t>
  </si>
  <si>
    <t>S75,</t>
  </si>
  <si>
    <t>The vision that the profitability alone is an evidence about good UX. It means, if the customer cliked, it works.</t>
  </si>
  <si>
    <t>C75</t>
  </si>
  <si>
    <t>A/B test and split tests are superficial</t>
  </si>
  <si>
    <t>S76,</t>
  </si>
  <si>
    <t>Tests like A/B and split tests do not explain why the "hypothesis" worked</t>
  </si>
  <si>
    <t>C76</t>
  </si>
  <si>
    <t>Qualitative user surveys</t>
  </si>
  <si>
    <t>S77, S124, S128, S171, S201,</t>
  </si>
  <si>
    <t>User data collection method</t>
  </si>
  <si>
    <t>C77</t>
  </si>
  <si>
    <t>Quantitative user surveys</t>
  </si>
  <si>
    <t>S77, S124, S128, S201,</t>
  </si>
  <si>
    <t>C78</t>
  </si>
  <si>
    <t>Online user questionnaires</t>
  </si>
  <si>
    <t>S77,</t>
  </si>
  <si>
    <t>C79</t>
  </si>
  <si>
    <t>Methods involving personal contact with users</t>
  </si>
  <si>
    <t>Methods involving personal contact with users are less used by startups</t>
  </si>
  <si>
    <t>C80</t>
  </si>
  <si>
    <t>User interviews</t>
  </si>
  <si>
    <t>S78, S123, S124, S128, S129, S130, S131, S169, S184, S188, S201,</t>
  </si>
  <si>
    <t>User data collection method with personal contact with users</t>
  </si>
  <si>
    <t>C81</t>
  </si>
  <si>
    <t>Challenges in UX work using Scrum</t>
  </si>
  <si>
    <t>S78, S79,</t>
  </si>
  <si>
    <t>One week sprints can be challenging to finish surveys</t>
  </si>
  <si>
    <t>C82</t>
  </si>
  <si>
    <t>UX awareness growing with time</t>
  </si>
  <si>
    <t>S80, S166, S167,</t>
  </si>
  <si>
    <t>The awareness about UX arises with the pressure to acquire more users and to keep the acquired users satisfied</t>
  </si>
  <si>
    <t>C83</t>
  </si>
  <si>
    <t>Kanban better suit UX work</t>
  </si>
  <si>
    <t>S81,</t>
  </si>
  <si>
    <t>The kanban methodology better suit with UX work</t>
  </si>
  <si>
    <t>C84</t>
  </si>
  <si>
    <t xml:space="preserve">Skills in user-oriented analytics </t>
  </si>
  <si>
    <t>S82, S200,</t>
  </si>
  <si>
    <t>Startups can benefit from improved skills in user-oriented analytics</t>
  </si>
  <si>
    <t>C85</t>
  </si>
  <si>
    <t>User research with data usage</t>
  </si>
  <si>
    <t>S82,</t>
  </si>
  <si>
    <t>It's difficulty to combine skills related to user research and data usabe, but it could be benefit to startups</t>
  </si>
  <si>
    <t>C86</t>
  </si>
  <si>
    <t>Design thinking</t>
  </si>
  <si>
    <t>S85, S141,</t>
  </si>
  <si>
    <t>A method/proposition based on user-centered and emphatic design</t>
  </si>
  <si>
    <t>C87</t>
  </si>
  <si>
    <t>Design sprint</t>
  </si>
  <si>
    <t>S85,</t>
  </si>
  <si>
    <t>C88</t>
  </si>
  <si>
    <t>Reliable knowledge about end users</t>
  </si>
  <si>
    <t>S86,</t>
  </si>
  <si>
    <t>Startups faces an environment with lack of resources, this characteristic can impact in their capacity to getting reliable knowledge about their end users, they can sometimes only collect data, but this data is not a knowledge or a reliable knowledge</t>
  </si>
  <si>
    <t>C89</t>
  </si>
  <si>
    <t>Participatory design</t>
  </si>
  <si>
    <t>S88, S90, S91,</t>
  </si>
  <si>
    <t>Potencial users co-designing solutions, this approach can help startups to be closer to their users. Sometimes the startup's team mindset is to much distante from the user's.  This practice is also useful when dealing with vulnerable groups in society.</t>
  </si>
  <si>
    <t>C90</t>
  </si>
  <si>
    <t>Lean UX</t>
  </si>
  <si>
    <t>S93,</t>
  </si>
  <si>
    <t>Approach for an extremely fast user-centered software development, especially for startups.</t>
  </si>
  <si>
    <t>C91</t>
  </si>
  <si>
    <t>Hypothesis-driven developement/continuous experiments</t>
  </si>
  <si>
    <t>S95, S96, S97, S111, S112, S113, S116, S117,</t>
  </si>
  <si>
    <t>Each sprint should product a MVP with features to put in test with real users, producing learning about design decisions and users. User test should be done in each sprint. The hypothesis is "what the user might need", and the user test should answer wheter this assumption is valid or not.</t>
  </si>
  <si>
    <t>C92</t>
  </si>
  <si>
    <t>Distributed decision making as a challenge</t>
  </si>
  <si>
    <t>S99,</t>
  </si>
  <si>
    <t>The lack of autonomy can difficulty the use of user testing in each sprint and the use o knowledge obtained in these tests. Sometimes the result bould sinalize  critical pivoting need.</t>
  </si>
  <si>
    <t>C93</t>
  </si>
  <si>
    <t>Startups UX goals/needs</t>
  </si>
  <si>
    <t>S101, S102, S103, S105, S106, S107, S110, S119, S140, S145, S188,</t>
  </si>
  <si>
    <t xml:space="preserve">What startups expect from UX, their needs and goals. Practical advice and examples to design graphical elements that support the wanted UX. Frameworking indicating the iterative nature of creating products. </t>
  </si>
  <si>
    <t>C94</t>
  </si>
  <si>
    <t>UX needs and goals in MVP</t>
  </si>
  <si>
    <t>S104, S110,</t>
  </si>
  <si>
    <t>The startups have a impression that they wanto to pass in their products first versions, like attractiveness, approachability and a professional image.</t>
  </si>
  <si>
    <t>C95</t>
  </si>
  <si>
    <t>Customer input in requirements</t>
  </si>
  <si>
    <t>S126, S127, S130, S131, S177,</t>
  </si>
  <si>
    <t>It's importante to use the customer's input in requirements</t>
  </si>
  <si>
    <t>C96</t>
  </si>
  <si>
    <t>Early customer feedback</t>
  </si>
  <si>
    <t>S126,</t>
  </si>
  <si>
    <t>It's important to startups receive early customer feedback</t>
  </si>
  <si>
    <t>C97</t>
  </si>
  <si>
    <t>Personas creation technique</t>
  </si>
  <si>
    <t>S128, S177,</t>
  </si>
  <si>
    <t>Personas creation technique could be useful to startup as a lighweight methodolgy, being useful for startups when actual customers are not yet available.</t>
  </si>
  <si>
    <t>C98</t>
  </si>
  <si>
    <t>Indirect requirement sources</t>
  </si>
  <si>
    <t>S129,</t>
  </si>
  <si>
    <t>The use of indirect requirement sources could be benefitial for startups, such as listing the product idea on a crow-funding website.</t>
  </si>
  <si>
    <t>C99</t>
  </si>
  <si>
    <t>Reliable/meaningful user information</t>
  </si>
  <si>
    <t>S130, S150, S151, S155, S156, S158, S160, S183, S190, S200,</t>
  </si>
  <si>
    <t>The users are not always able to say what exactly they need.</t>
  </si>
  <si>
    <t>C100</t>
  </si>
  <si>
    <t>Lack of UX focus</t>
  </si>
  <si>
    <t>S132,</t>
  </si>
  <si>
    <t>The startups do not focus their effor in user experience practices</t>
  </si>
  <si>
    <t>C101</t>
  </si>
  <si>
    <t>Quality requirements</t>
  </si>
  <si>
    <t>S135,</t>
  </si>
  <si>
    <t>Quality requirements area and quality requirements used by startups.</t>
  </si>
  <si>
    <t>C102</t>
  </si>
  <si>
    <t>How to test the product</t>
  </si>
  <si>
    <t>S142,</t>
  </si>
  <si>
    <t>The startups do not know how to test their products since they do not have knowledge about their users</t>
  </si>
  <si>
    <t>C103</t>
  </si>
  <si>
    <t>UX's role in startup's life-cycle</t>
  </si>
  <si>
    <t>S147, S201,</t>
  </si>
  <si>
    <t>The identification of UX's role in each phase of startup's life-cycle helps assigning enough resources for creation of UX while not wasting resources where there is no value to be gained</t>
  </si>
  <si>
    <t>C104</t>
  </si>
  <si>
    <t>User research method</t>
  </si>
  <si>
    <t>S158, S159, S193, S198,</t>
  </si>
  <si>
    <t>The use of user research methods by startups</t>
  </si>
  <si>
    <t>C105</t>
  </si>
  <si>
    <t>Team evaluating the product</t>
  </si>
  <si>
    <t>S57, S168,</t>
  </si>
  <si>
    <t>The team or the associate/owner may be biased to evaluate the product design, since these professionals was involved in the product development.</t>
  </si>
  <si>
    <t>C106</t>
  </si>
  <si>
    <t>Cardsorting method</t>
  </si>
  <si>
    <t>S170,</t>
  </si>
  <si>
    <t>Cardsorting as a useful and simple method to be used by startups to help in information architecture.</t>
  </si>
  <si>
    <t>C107</t>
  </si>
  <si>
    <t>Focus groups</t>
  </si>
  <si>
    <t>S171,</t>
  </si>
  <si>
    <t>Focus group as a lightweight method to be used by startups.</t>
  </si>
  <si>
    <t>C108</t>
  </si>
  <si>
    <t>Accessibility evaluation</t>
  </si>
  <si>
    <t>S175,</t>
  </si>
  <si>
    <t>The startups still need to produce better product for disabled audience</t>
  </si>
  <si>
    <t>Study topic?</t>
  </si>
  <si>
    <t>C109</t>
  </si>
  <si>
    <t>Heuristic evaluation</t>
  </si>
  <si>
    <t>S176,</t>
  </si>
  <si>
    <t>Heuristic evaluation as a useful tecnique to startups</t>
  </si>
  <si>
    <t>C110</t>
  </si>
  <si>
    <t>User acceptance testing</t>
  </si>
  <si>
    <t>S178,</t>
  </si>
  <si>
    <t>A plan to be used for validating software before its release</t>
  </si>
  <si>
    <t>C111</t>
  </si>
  <si>
    <t xml:space="preserve">Market research </t>
  </si>
  <si>
    <t>S123, S185,</t>
  </si>
  <si>
    <t>Market research technique to collect information about the user</t>
  </si>
  <si>
    <t>C112</t>
  </si>
  <si>
    <t>How to use user information</t>
  </si>
  <si>
    <t>S192, S193, S195,</t>
  </si>
  <si>
    <t>The startups do not know how to use the user information that they are collecting or that they already have.</t>
  </si>
  <si>
    <t>C113</t>
  </si>
  <si>
    <t>UX future needs</t>
  </si>
  <si>
    <t>S194, S195, S196, S204,</t>
  </si>
  <si>
    <t>Strategy/needs/planning for future ux</t>
  </si>
  <si>
    <r>
      <rPr>
        <b/>
        <i/>
        <sz val="10"/>
        <color theme="1"/>
        <rFont val="Arial"/>
        <family val="2"/>
      </rPr>
      <t>human-centered design is not fit for small companies [CR1_1]</t>
    </r>
    <r>
      <rPr>
        <i/>
        <sz val="10"/>
        <color theme="1"/>
        <rFont val="Arial"/>
        <family val="2"/>
      </rPr>
      <t xml:space="preserve"> because of </t>
    </r>
    <r>
      <rPr>
        <b/>
        <i/>
        <sz val="10"/>
        <color theme="1"/>
        <rFont val="Arial"/>
        <family val="2"/>
      </rPr>
      <t>lack of resources [CR1_1]</t>
    </r>
  </si>
  <si>
    <r>
      <rPr>
        <i/>
        <sz val="10"/>
        <color theme="1"/>
        <rFont val="Arial"/>
        <family val="2"/>
      </rPr>
      <t xml:space="preserve">UX design needs and practices in start-ups are </t>
    </r>
    <r>
      <rPr>
        <b/>
        <i/>
        <sz val="10"/>
        <color theme="1"/>
        <rFont val="Arial"/>
        <family val="2"/>
      </rPr>
      <t>not well understood [CR1_2]</t>
    </r>
    <r>
      <rPr>
        <i/>
        <sz val="10"/>
        <color theme="1"/>
        <rFont val="Arial"/>
        <family val="2"/>
      </rPr>
      <t xml:space="preserve">. A critical question raised was how could start-ups do UX design with </t>
    </r>
    <r>
      <rPr>
        <b/>
        <i/>
        <sz val="10"/>
        <color theme="1"/>
        <rFont val="Arial"/>
        <family val="2"/>
      </rPr>
      <t>little resources [CR1_1]</t>
    </r>
    <r>
      <rPr>
        <i/>
        <sz val="10"/>
        <color theme="1"/>
        <rFont val="Arial"/>
        <family val="2"/>
      </rPr>
      <t xml:space="preserve">? An approach used by start-ups for </t>
    </r>
    <r>
      <rPr>
        <b/>
        <i/>
        <sz val="10"/>
        <color theme="1"/>
        <rFont val="Arial"/>
        <family val="2"/>
      </rPr>
      <t>collecting user feedback [CR1_5]</t>
    </r>
    <r>
      <rPr>
        <i/>
        <sz val="10"/>
        <color theme="1"/>
        <rFont val="Arial"/>
        <family val="2"/>
      </rPr>
      <t xml:space="preserve"> is by seeking </t>
    </r>
    <r>
      <rPr>
        <b/>
        <i/>
        <sz val="10"/>
        <color theme="1"/>
        <rFont val="Arial"/>
        <family val="2"/>
      </rPr>
      <t>professional advice through personal networks [CR1_4]</t>
    </r>
    <r>
      <rPr>
        <i/>
        <sz val="10"/>
        <color theme="1"/>
        <rFont val="Arial"/>
        <family val="2"/>
      </rPr>
      <t xml:space="preserve">. Start-ups feel they </t>
    </r>
    <r>
      <rPr>
        <b/>
        <i/>
        <sz val="10"/>
        <color theme="1"/>
        <rFont val="Arial"/>
        <family val="2"/>
      </rPr>
      <t>need to collect data from actual usage and user analytics [CR1_3]</t>
    </r>
    <r>
      <rPr>
        <i/>
        <sz val="10"/>
        <color theme="1"/>
        <rFont val="Arial"/>
        <family val="2"/>
      </rPr>
      <t xml:space="preserve"> to improve their UX design practice.</t>
    </r>
  </si>
  <si>
    <r>
      <rPr>
        <i/>
        <sz val="10"/>
        <color theme="1"/>
        <rFont val="Arial"/>
        <family val="2"/>
      </rPr>
      <t xml:space="preserve">What discount </t>
    </r>
    <r>
      <rPr>
        <b/>
        <i/>
        <sz val="10"/>
        <color theme="1"/>
        <rFont val="Arial"/>
        <family val="2"/>
      </rPr>
      <t xml:space="preserve">usability [CR1_6] </t>
    </r>
    <r>
      <rPr>
        <i/>
        <sz val="10"/>
        <color theme="1"/>
        <rFont val="Arial"/>
        <family val="2"/>
      </rPr>
      <t xml:space="preserve">and </t>
    </r>
    <r>
      <rPr>
        <b/>
        <i/>
        <sz val="10"/>
        <color theme="1"/>
        <rFont val="Arial"/>
        <family val="2"/>
      </rPr>
      <t>UX methods</t>
    </r>
    <r>
      <rPr>
        <i/>
        <sz val="10"/>
        <color theme="1"/>
        <rFont val="Arial"/>
        <family val="2"/>
      </rPr>
      <t xml:space="preserve"> </t>
    </r>
    <r>
      <rPr>
        <b/>
        <i/>
        <sz val="10"/>
        <color theme="1"/>
        <rFont val="Arial"/>
        <family val="2"/>
      </rPr>
      <t>[CR1_7]</t>
    </r>
    <r>
      <rPr>
        <i/>
        <sz val="10"/>
        <color theme="1"/>
        <rFont val="Arial"/>
        <family val="2"/>
      </rPr>
      <t xml:space="preserve"> are promising for start-ups and Small to Medium Enterprises?</t>
    </r>
  </si>
  <si>
    <r>
      <rPr>
        <b/>
        <i/>
        <sz val="10"/>
        <color theme="1"/>
        <rFont val="Arial"/>
        <family val="2"/>
      </rPr>
      <t>Overly hasty UX and Design Decisions</t>
    </r>
    <r>
      <rPr>
        <i/>
        <sz val="10"/>
        <color theme="1"/>
        <rFont val="Arial"/>
        <family val="2"/>
      </rPr>
      <t xml:space="preserve">. </t>
    </r>
    <r>
      <rPr>
        <b/>
        <i/>
        <sz val="10"/>
        <color theme="1"/>
        <rFont val="Arial"/>
        <family val="2"/>
      </rPr>
      <t xml:space="preserve">[CR1_25] </t>
    </r>
    <r>
      <rPr>
        <i/>
        <sz val="10"/>
        <color theme="1"/>
        <rFont val="Arial"/>
        <family val="2"/>
      </rPr>
      <t xml:space="preserve">[...] but we foolishly thought that because we WERE UX experts, we could cut corners and </t>
    </r>
    <r>
      <rPr>
        <b/>
        <i/>
        <sz val="10"/>
        <color theme="1"/>
        <rFont val="Arial"/>
        <family val="2"/>
      </rPr>
      <t>skip a few steps</t>
    </r>
    <r>
      <rPr>
        <i/>
        <sz val="10"/>
        <color theme="1"/>
        <rFont val="Arial"/>
        <family val="2"/>
      </rPr>
      <t xml:space="preserve"> </t>
    </r>
    <r>
      <rPr>
        <b/>
        <i/>
        <sz val="10"/>
        <color theme="1"/>
        <rFont val="Arial"/>
        <family val="2"/>
      </rPr>
      <t>[CR1_25]</t>
    </r>
    <r>
      <rPr>
        <i/>
        <sz val="10"/>
        <color theme="1"/>
        <rFont val="Arial"/>
        <family val="2"/>
      </rPr>
      <t xml:space="preserve"> by going straight into visual design in some cases (skipping wires, </t>
    </r>
    <r>
      <rPr>
        <b/>
        <i/>
        <sz val="10"/>
        <color theme="1"/>
        <rFont val="Arial"/>
        <family val="2"/>
      </rPr>
      <t>prototypes [CR1_8]</t>
    </r>
    <r>
      <rPr>
        <i/>
        <sz val="10"/>
        <color theme="1"/>
        <rFont val="Arial"/>
        <family val="2"/>
      </rPr>
      <t>, and/or more detailed specs/logic flows).</t>
    </r>
  </si>
  <si>
    <r>
      <rPr>
        <i/>
        <sz val="10"/>
        <color theme="1"/>
        <rFont val="Arial"/>
        <family val="2"/>
      </rPr>
      <t xml:space="preserve">[...] the results we received were </t>
    </r>
    <r>
      <rPr>
        <b/>
        <i/>
        <sz val="10"/>
        <color theme="1"/>
        <rFont val="Arial"/>
        <family val="2"/>
      </rPr>
      <t>mixed (about the customer research), inconclusive and murky [CR1_58]</t>
    </r>
    <r>
      <rPr>
        <i/>
        <sz val="10"/>
        <color theme="1"/>
        <rFont val="Arial"/>
        <family val="2"/>
      </rPr>
      <t xml:space="preserve">. [...] </t>
    </r>
    <r>
      <rPr>
        <b/>
        <i/>
        <sz val="10"/>
        <color theme="1"/>
        <rFont val="Arial"/>
        <family val="2"/>
      </rPr>
      <t>What actionable results we did receive from these tests contributed to leadership insecurity and a delayed product launch by introducing new product complexity [CR1_58]</t>
    </r>
    <r>
      <rPr>
        <i/>
        <sz val="10"/>
        <color theme="1"/>
        <rFont val="Arial"/>
        <family val="2"/>
      </rPr>
      <t>: new features, new names, new designs</t>
    </r>
  </si>
  <si>
    <r>
      <rPr>
        <i/>
        <sz val="10"/>
        <color theme="1"/>
        <rFont val="Arial"/>
        <family val="2"/>
      </rPr>
      <t xml:space="preserve">[about customer research] what to do </t>
    </r>
    <r>
      <rPr>
        <b/>
        <i/>
        <sz val="10"/>
        <color theme="1"/>
        <rFont val="Arial"/>
        <family val="2"/>
      </rPr>
      <t>if feedback is negative [CR1_5]</t>
    </r>
    <r>
      <rPr>
        <i/>
        <sz val="10"/>
        <color theme="1"/>
        <rFont val="Arial"/>
        <family val="2"/>
      </rPr>
      <t xml:space="preserve">? </t>
    </r>
    <r>
      <rPr>
        <b/>
        <i/>
        <sz val="10"/>
        <color theme="1"/>
        <rFont val="Arial"/>
        <family val="2"/>
      </rPr>
      <t>How to get the information you need, inexpensively and quickly [CR1_1][CR1_5]</t>
    </r>
    <r>
      <rPr>
        <i/>
        <sz val="10"/>
        <color theme="1"/>
        <rFont val="Arial"/>
        <family val="2"/>
      </rPr>
      <t xml:space="preserve">? </t>
    </r>
    <r>
      <rPr>
        <b/>
        <i/>
        <sz val="10"/>
        <color theme="1"/>
        <rFont val="Arial"/>
        <family val="2"/>
      </rPr>
      <t>How much validation [CR1_10]</t>
    </r>
    <r>
      <rPr>
        <i/>
        <sz val="10"/>
        <color theme="1"/>
        <rFont val="Arial"/>
        <family val="2"/>
      </rPr>
      <t xml:space="preserve"> is sufficient?</t>
    </r>
  </si>
  <si>
    <r>
      <rPr>
        <i/>
        <sz val="10"/>
        <color theme="1"/>
        <rFont val="Arial"/>
        <family val="2"/>
      </rPr>
      <t xml:space="preserve">Things we skipped: </t>
    </r>
    <r>
      <rPr>
        <b/>
        <i/>
        <sz val="10"/>
        <color theme="1"/>
        <rFont val="Arial"/>
        <family val="2"/>
      </rPr>
      <t>rapid prototyping [CR1_8]</t>
    </r>
    <r>
      <rPr>
        <i/>
        <sz val="10"/>
        <color theme="1"/>
        <rFont val="Arial"/>
        <family val="2"/>
      </rPr>
      <t xml:space="preserve">, maintaining the wireframes and completely diagramming the app and all flows based on HTML5 standards, and </t>
    </r>
    <r>
      <rPr>
        <b/>
        <i/>
        <sz val="10"/>
        <color theme="1"/>
        <rFont val="Arial"/>
        <family val="2"/>
      </rPr>
      <t xml:space="preserve">early and frequent user testing [CR1_9] </t>
    </r>
    <r>
      <rPr>
        <i/>
        <sz val="10"/>
        <color theme="1"/>
        <rFont val="Arial"/>
        <family val="2"/>
      </rPr>
      <t>of all parts of the app and its demand</t>
    </r>
  </si>
  <si>
    <r>
      <rPr>
        <i/>
        <sz val="10"/>
        <color theme="1"/>
        <rFont val="Arial"/>
        <family val="2"/>
      </rPr>
      <t xml:space="preserve">Ensure </t>
    </r>
    <r>
      <rPr>
        <b/>
        <i/>
        <sz val="10"/>
        <color theme="1"/>
        <rFont val="Arial"/>
        <family val="2"/>
      </rPr>
      <t>UX planning [C113]</t>
    </r>
    <r>
      <rPr>
        <i/>
        <sz val="10"/>
        <color theme="1"/>
        <rFont val="Arial"/>
        <family val="2"/>
      </rPr>
      <t xml:space="preserve">, design and </t>
    </r>
    <r>
      <rPr>
        <b/>
        <i/>
        <sz val="10"/>
        <color theme="1"/>
        <rFont val="Arial"/>
        <family val="2"/>
      </rPr>
      <t>customer validation [CR1_10]</t>
    </r>
    <r>
      <rPr>
        <i/>
        <sz val="10"/>
        <color theme="1"/>
        <rFont val="Arial"/>
        <family val="2"/>
      </rPr>
      <t xml:space="preserve"> are up-front in your process. Don’t do what we did and try to </t>
    </r>
    <r>
      <rPr>
        <b/>
        <i/>
        <sz val="10"/>
        <color theme="1"/>
        <rFont val="Arial"/>
        <family val="2"/>
      </rPr>
      <t>skip wireframing and prototyping [CR1_8]</t>
    </r>
    <r>
      <rPr>
        <i/>
        <sz val="10"/>
        <color theme="1"/>
        <rFont val="Arial"/>
        <family val="2"/>
      </rPr>
      <t xml:space="preserve">, and be sure to </t>
    </r>
    <r>
      <rPr>
        <b/>
        <i/>
        <sz val="10"/>
        <color theme="1"/>
        <rFont val="Arial"/>
        <family val="2"/>
      </rPr>
      <t xml:space="preserve">test your wires, prototypes and designs on real users [CR1_9] </t>
    </r>
    <r>
      <rPr>
        <i/>
        <sz val="10"/>
        <color theme="1"/>
        <rFont val="Arial"/>
        <family val="2"/>
      </rPr>
      <t xml:space="preserve">before building them. </t>
    </r>
  </si>
  <si>
    <r>
      <rPr>
        <i/>
        <sz val="10"/>
        <color theme="1"/>
        <rFont val="Arial"/>
        <family val="2"/>
      </rPr>
      <t xml:space="preserve">[...] test your product fully and completely from the very first moment, ongoing. First you </t>
    </r>
    <r>
      <rPr>
        <b/>
        <i/>
        <sz val="10"/>
        <color theme="1"/>
        <rFont val="Arial"/>
        <family val="2"/>
      </rPr>
      <t>test the concept with some sample users [CR1_9]</t>
    </r>
    <r>
      <rPr>
        <i/>
        <sz val="10"/>
        <color theme="1"/>
        <rFont val="Arial"/>
        <family val="2"/>
      </rPr>
      <t xml:space="preserve">. You </t>
    </r>
    <r>
      <rPr>
        <b/>
        <i/>
        <sz val="10"/>
        <color theme="1"/>
        <rFont val="Arial"/>
        <family val="2"/>
      </rPr>
      <t>test who your audience is [CR1_20]</t>
    </r>
    <r>
      <rPr>
        <i/>
        <sz val="10"/>
        <color theme="1"/>
        <rFont val="Arial"/>
        <family val="2"/>
      </rPr>
      <t xml:space="preserve">, </t>
    </r>
    <r>
      <rPr>
        <b/>
        <i/>
        <sz val="10"/>
        <color theme="1"/>
        <rFont val="Arial"/>
        <family val="2"/>
      </rPr>
      <t>what their motivators are, what their pain points are [CR1_55]</t>
    </r>
    <r>
      <rPr>
        <i/>
        <sz val="10"/>
        <color theme="1"/>
        <rFont val="Arial"/>
        <family val="2"/>
      </rPr>
      <t>, your concepts, your prototypes [...] (</t>
    </r>
    <r>
      <rPr>
        <b/>
        <i/>
        <sz val="10"/>
        <color theme="1"/>
        <rFont val="Arial"/>
        <family val="2"/>
      </rPr>
      <t>test) your idea of your target customers [CR1_20]; their motivators and needs [CR1_55]</t>
    </r>
    <r>
      <rPr>
        <i/>
        <sz val="10"/>
        <color theme="1"/>
        <rFont val="Arial"/>
        <family val="2"/>
      </rPr>
      <t>;  [...] who they are and</t>
    </r>
    <r>
      <rPr>
        <b/>
        <i/>
        <sz val="10"/>
        <color theme="1"/>
        <rFont val="Arial"/>
        <family val="2"/>
      </rPr>
      <t xml:space="preserve"> how you will reach them [CR1_11]</t>
    </r>
  </si>
  <si>
    <r>
      <rPr>
        <i/>
        <sz val="10"/>
        <color theme="1"/>
        <rFont val="Arial"/>
        <family val="2"/>
      </rPr>
      <t xml:space="preserve">"Even though, individual areas, for example, requirements engineering and user experience design, has been studied, </t>
    </r>
    <r>
      <rPr>
        <b/>
        <i/>
        <sz val="10"/>
        <color theme="1"/>
        <rFont val="Arial"/>
        <family val="2"/>
      </rPr>
      <t>there is a lack of a coherent view of how different engineering areas fit and evolve together [C24]</t>
    </r>
    <r>
      <rPr>
        <i/>
        <sz val="10"/>
        <color theme="1"/>
        <rFont val="Arial"/>
        <family val="2"/>
      </rPr>
      <t>"</t>
    </r>
  </si>
  <si>
    <r>
      <rPr>
        <i/>
        <sz val="10"/>
        <color theme="1"/>
        <rFont val="Arial"/>
        <family val="2"/>
      </rPr>
      <t xml:space="preserve">"Responses show that </t>
    </r>
    <r>
      <rPr>
        <b/>
        <i/>
        <sz val="10"/>
        <color theme="1"/>
        <rFont val="Arial"/>
        <family val="2"/>
      </rPr>
      <t>as soon as the product is launched to market, start-ups put more emphasis on using their customers as requirement sources. [C95]</t>
    </r>
    <r>
      <rPr>
        <i/>
        <sz val="10"/>
        <color theme="1"/>
        <rFont val="Arial"/>
        <family val="2"/>
      </rPr>
      <t>"</t>
    </r>
  </si>
  <si>
    <r>
      <rPr>
        <i/>
        <sz val="10"/>
        <color theme="1"/>
        <rFont val="Arial"/>
        <family val="2"/>
      </rPr>
      <t xml:space="preserve">"[...] the goal to </t>
    </r>
    <r>
      <rPr>
        <b/>
        <i/>
        <sz val="10"/>
        <color theme="1"/>
        <rFont val="Arial"/>
        <family val="2"/>
      </rPr>
      <t xml:space="preserve">quickly invalidate own ideas is most relevant at the inception stage [CR1_9] and </t>
    </r>
    <r>
      <rPr>
        <b/>
        <i/>
        <sz val="10"/>
        <color rgb="FFFF0000"/>
        <rFont val="Arial"/>
        <family val="2"/>
      </rPr>
      <t>[</t>
    </r>
    <r>
      <rPr>
        <b/>
        <i/>
        <sz val="10"/>
        <color theme="1"/>
        <rFont val="Arial"/>
        <family val="2"/>
      </rPr>
      <t>before start-ups have established a feedback loop and could use customer input for feature ideas</t>
    </r>
    <r>
      <rPr>
        <b/>
        <i/>
        <sz val="10"/>
        <color rgb="FFFF0000"/>
        <rFont val="Arial"/>
        <family val="2"/>
      </rPr>
      <t>]</t>
    </r>
    <r>
      <rPr>
        <b/>
        <i/>
        <sz val="10"/>
        <color theme="1"/>
        <rFont val="Arial"/>
        <family val="2"/>
      </rPr>
      <t xml:space="preserve"> [</t>
    </r>
    <r>
      <rPr>
        <b/>
        <i/>
        <sz val="10"/>
        <color rgb="FFFF0000"/>
        <rFont val="Arial"/>
        <family val="2"/>
      </rPr>
      <t>C95</t>
    </r>
    <r>
      <rPr>
        <b/>
        <i/>
        <sz val="10"/>
        <color theme="1"/>
        <rFont val="Arial"/>
        <family val="2"/>
      </rPr>
      <t xml:space="preserve">] </t>
    </r>
    <r>
      <rPr>
        <i/>
        <sz val="10"/>
        <color theme="1"/>
        <rFont val="Arial"/>
        <family val="2"/>
      </rPr>
      <t>[...]"</t>
    </r>
  </si>
  <si>
    <r>
      <rPr>
        <i/>
        <sz val="10"/>
        <color theme="1"/>
        <rFont val="Arial"/>
        <family val="2"/>
      </rPr>
      <t xml:space="preserve">"When asked how the MVP was scoped and what quality attributes were considered necessary, the majority of respondents, 56 out of 84, 67%, pointed out that the priority is to </t>
    </r>
    <r>
      <rPr>
        <b/>
        <i/>
        <sz val="10"/>
        <color theme="1"/>
        <rFont val="Arial"/>
        <family val="2"/>
      </rPr>
      <t>maximize customer value through functionality, usability, and user experience [C56]</t>
    </r>
    <r>
      <rPr>
        <i/>
        <sz val="10"/>
        <color theme="1"/>
        <rFont val="Arial"/>
        <family val="2"/>
      </rPr>
      <t>, while keeping engineering effort minimal, see P6"</t>
    </r>
  </si>
  <si>
    <r>
      <rPr>
        <i/>
        <sz val="10"/>
        <color theme="1"/>
        <rFont val="Arial"/>
        <family val="2"/>
      </rPr>
      <t xml:space="preserve">"Comparing responses from active and closed start-ups at stabilization and growth stages we observe that internal sources, such as </t>
    </r>
    <r>
      <rPr>
        <b/>
        <i/>
        <sz val="10"/>
        <color theme="1"/>
        <rFont val="Arial"/>
        <family val="2"/>
      </rPr>
      <t>brainstorming and invention of requirements, are the most popular requirement sources [C28]</t>
    </r>
    <r>
      <rPr>
        <i/>
        <sz val="10"/>
        <color theme="1"/>
        <rFont val="Arial"/>
        <family val="2"/>
      </rPr>
      <t xml:space="preserve"> and used by 94% of active, and 71% of closed start-ups."</t>
    </r>
  </si>
  <si>
    <r>
      <rPr>
        <i/>
        <sz val="10"/>
        <color theme="1"/>
        <rFont val="Arial"/>
        <family val="2"/>
      </rPr>
      <t xml:space="preserve">"However, as our results show, </t>
    </r>
    <r>
      <rPr>
        <b/>
        <i/>
        <sz val="10"/>
        <color theme="1"/>
        <rFont val="Arial"/>
        <family val="2"/>
      </rPr>
      <t>finding the right sample of customers and convincing them to invest time in collaboration is challenging. [CR1_20]</t>
    </r>
    <r>
      <rPr>
        <i/>
        <sz val="10"/>
        <color theme="1"/>
        <rFont val="Arial"/>
        <family val="2"/>
      </rPr>
      <t>"</t>
    </r>
  </si>
  <si>
    <r>
      <rPr>
        <i/>
        <sz val="10"/>
        <color theme="1"/>
        <rFont val="Arial"/>
        <family val="2"/>
      </rPr>
      <t xml:space="preserve">"Start-ups report using </t>
    </r>
    <r>
      <rPr>
        <b/>
        <i/>
        <sz val="10"/>
        <color theme="1"/>
        <rFont val="Arial"/>
        <family val="2"/>
      </rPr>
      <t>observation (64%) and interviews (61%) to elicit requirements from customers [C30]</t>
    </r>
    <r>
      <rPr>
        <i/>
        <sz val="10"/>
        <color theme="1"/>
        <rFont val="Arial"/>
        <family val="2"/>
      </rPr>
      <t>. On-site customer and surveys are less used, 32% and 46% respectively.</t>
    </r>
    <r>
      <rPr>
        <b/>
        <i/>
        <sz val="10"/>
        <color theme="1"/>
        <rFont val="Arial"/>
        <family val="2"/>
      </rPr>
      <t xml:space="preserve"> Prototypes and mock-ups [CR1_8] are used by 61% of respondents to support brainstorming and to elicit feedback in customer interviews [CR1_5]</t>
    </r>
    <r>
      <rPr>
        <i/>
        <sz val="10"/>
        <color theme="1"/>
        <rFont val="Arial"/>
        <family val="2"/>
      </rPr>
      <t>"</t>
    </r>
  </si>
  <si>
    <r>
      <rPr>
        <i/>
        <sz val="10"/>
        <color theme="1"/>
        <rFont val="Arial"/>
        <family val="2"/>
      </rPr>
      <t xml:space="preserve">"[...] nearly all respondents from both active and closed start-ups, suggest that they </t>
    </r>
    <r>
      <rPr>
        <b/>
        <i/>
        <sz val="10"/>
        <color theme="1"/>
        <rFont val="Arial"/>
        <family val="2"/>
      </rPr>
      <t>should have spent more time with customers to understand and analyze their needs better. [C95]</t>
    </r>
    <r>
      <rPr>
        <i/>
        <sz val="10"/>
        <color theme="1"/>
        <rFont val="Arial"/>
        <family val="2"/>
      </rPr>
      <t>"</t>
    </r>
  </si>
  <si>
    <r>
      <rPr>
        <i/>
        <sz val="10"/>
        <color theme="1"/>
        <rFont val="Arial"/>
        <family val="2"/>
      </rPr>
      <t xml:space="preserve">"The visual appearance of graphical user interfaces influences the </t>
    </r>
    <r>
      <rPr>
        <b/>
        <i/>
        <sz val="10"/>
        <color theme="1"/>
        <rFont val="Arial"/>
        <family val="2"/>
      </rPr>
      <t>usability of a product and affects stakeholder perception about the product [CR1_6]</t>
    </r>
    <r>
      <rPr>
        <i/>
        <sz val="10"/>
        <color theme="1"/>
        <rFont val="Arial"/>
        <family val="2"/>
      </rPr>
      <t xml:space="preserve">. </t>
    </r>
    <r>
      <rPr>
        <b/>
        <i/>
        <sz val="10"/>
        <color theme="1"/>
        <rFont val="Arial"/>
        <family val="2"/>
      </rPr>
      <t>Look and feel of product user interfaces is known to have an impact on project success [C38]</t>
    </r>
    <r>
      <rPr>
        <i/>
        <sz val="10"/>
        <color theme="1"/>
        <rFont val="Arial"/>
        <family val="2"/>
      </rPr>
      <t xml:space="preserve"> [82]"</t>
    </r>
  </si>
  <si>
    <r>
      <rPr>
        <i/>
        <sz val="10"/>
        <color theme="1"/>
        <rFont val="Arial"/>
        <family val="2"/>
      </rPr>
      <t xml:space="preserve">"At later stages of the start-up life-cycle when a large number of customers are interacting with the product, </t>
    </r>
    <r>
      <rPr>
        <b/>
        <i/>
        <sz val="10"/>
        <color theme="1"/>
        <rFont val="Arial"/>
        <family val="2"/>
      </rPr>
      <t>start-ups use analytical tools and A/B tests to monitor how customers interact with the UI and to identify opportunities for improvement [CR1_3]</t>
    </r>
    <r>
      <rPr>
        <i/>
        <sz val="10"/>
        <color theme="1"/>
        <rFont val="Arial"/>
        <family val="2"/>
      </rPr>
      <t>"</t>
    </r>
  </si>
  <si>
    <r>
      <rPr>
        <i/>
        <sz val="10"/>
        <color theme="1"/>
        <rFont val="Arial"/>
        <family val="2"/>
      </rPr>
      <t xml:space="preserve">"Our results on user interface design are aligned with studies investigating user experience practices in a start-up context. Start-ups use a set of practices to iterate </t>
    </r>
    <r>
      <rPr>
        <b/>
        <i/>
        <sz val="10"/>
        <color theme="1"/>
        <rFont val="Arial"/>
        <family val="2"/>
      </rPr>
      <t>prototypes [CR1_8]</t>
    </r>
    <r>
      <rPr>
        <i/>
        <sz val="10"/>
        <color theme="1"/>
        <rFont val="Arial"/>
        <family val="2"/>
      </rPr>
      <t xml:space="preserve">, </t>
    </r>
    <r>
      <rPr>
        <b/>
        <i/>
        <sz val="10"/>
        <color theme="1"/>
        <rFont val="Arial"/>
        <family val="2"/>
      </rPr>
      <t>collect feedback and continuously improve their user interfaces [CR1_5]</t>
    </r>
    <r>
      <rPr>
        <i/>
        <sz val="10"/>
        <color theme="1"/>
        <rFont val="Arial"/>
        <family val="2"/>
      </rPr>
      <t xml:space="preserve">. [85]. </t>
    </r>
    <r>
      <rPr>
        <b/>
        <i/>
        <sz val="10"/>
        <color theme="1"/>
        <rFont val="Arial"/>
        <family val="2"/>
      </rPr>
      <t>Quality criteria for good user interfaces and user experience are a clear message, visual attractiveness, intuitiveness, and credibility [C34]</t>
    </r>
    <r>
      <rPr>
        <i/>
        <sz val="10"/>
        <color theme="1"/>
        <rFont val="Arial"/>
        <family val="2"/>
      </rPr>
      <t xml:space="preserve"> [28]"</t>
    </r>
  </si>
  <si>
    <r>
      <rPr>
        <i/>
        <sz val="10"/>
        <color theme="1"/>
        <rFont val="Arial"/>
        <family val="2"/>
      </rPr>
      <t>It's usually better and easier for small teams to be given</t>
    </r>
    <r>
      <rPr>
        <b/>
        <i/>
        <sz val="10"/>
        <color theme="1"/>
        <rFont val="Arial"/>
        <family val="2"/>
      </rPr>
      <t xml:space="preserve"> practices to apply rather than guidelines to follow [C64]</t>
    </r>
    <r>
      <rPr>
        <i/>
        <sz val="10"/>
        <color theme="1"/>
        <rFont val="Arial"/>
        <family val="2"/>
      </rPr>
      <t>.</t>
    </r>
  </si>
  <si>
    <r>
      <rPr>
        <i/>
        <sz val="10"/>
        <color theme="1"/>
        <rFont val="Arial"/>
        <family val="2"/>
      </rPr>
      <t xml:space="preserve">The </t>
    </r>
    <r>
      <rPr>
        <b/>
        <i/>
        <sz val="10"/>
        <color theme="1"/>
        <rFont val="Arial"/>
        <family val="2"/>
      </rPr>
      <t>PP enhances the developer's awareness about user experience [C36]</t>
    </r>
    <r>
      <rPr>
        <i/>
        <sz val="10"/>
        <color theme="1"/>
        <rFont val="Arial"/>
        <family val="2"/>
      </rPr>
      <t>, but it still needs supporting steps to ensure that developers fully understand how users will interact with their application.</t>
    </r>
  </si>
  <si>
    <r>
      <rPr>
        <i/>
        <sz val="10"/>
        <color theme="1"/>
        <rFont val="Arial"/>
        <family val="2"/>
      </rPr>
      <t xml:space="preserve">[...] it was clear that their </t>
    </r>
    <r>
      <rPr>
        <b/>
        <i/>
        <sz val="10"/>
        <color theme="1"/>
        <rFont val="Arial"/>
        <family val="2"/>
      </rPr>
      <t>[developers] interest in user experience wasn't a priority regardless time constraints [C59]</t>
    </r>
    <r>
      <rPr>
        <i/>
        <sz val="10"/>
        <color theme="1"/>
        <rFont val="Arial"/>
        <family val="2"/>
      </rPr>
      <t>.</t>
    </r>
  </si>
  <si>
    <r>
      <rPr>
        <i/>
        <sz val="10"/>
        <color theme="1"/>
        <rFont val="Arial"/>
        <family val="2"/>
      </rPr>
      <t>"</t>
    </r>
    <r>
      <rPr>
        <b/>
        <i/>
        <sz val="10"/>
        <color theme="1"/>
        <rFont val="Arial"/>
        <family val="2"/>
      </rPr>
      <t>If the startup able to fulfill the user or customer expectation, then the startup can be successful [C38]</t>
    </r>
    <r>
      <rPr>
        <i/>
        <sz val="10"/>
        <color theme="1"/>
        <rFont val="Arial"/>
        <family val="2"/>
      </rPr>
      <t xml:space="preserve">, though being successful is a continues process. </t>
    </r>
    <r>
      <rPr>
        <b/>
        <i/>
        <sz val="10"/>
        <color theme="1"/>
        <rFont val="Arial"/>
        <family val="2"/>
      </rPr>
      <t>If the customer is not satisfied with the service on startup, then it could be the end of the startup [C39]</t>
    </r>
    <r>
      <rPr>
        <i/>
        <sz val="10"/>
        <color theme="1"/>
        <rFont val="Arial"/>
        <family val="2"/>
      </rPr>
      <t>"</t>
    </r>
  </si>
  <si>
    <r>
      <rPr>
        <i/>
        <sz val="10"/>
        <color theme="1"/>
        <rFont val="Arial"/>
        <family val="2"/>
      </rPr>
      <t xml:space="preserve">"The </t>
    </r>
    <r>
      <rPr>
        <b/>
        <i/>
        <sz val="10"/>
        <color theme="1"/>
        <rFont val="Arial"/>
        <family val="2"/>
      </rPr>
      <t>customer feedback collector collect feedbacks from customers [CR1_5]</t>
    </r>
    <r>
      <rPr>
        <i/>
        <sz val="10"/>
        <color theme="1"/>
        <rFont val="Arial"/>
        <family val="2"/>
      </rPr>
      <t xml:space="preserve"> once in a month. [...] [Then] they [the team] discuss about t</t>
    </r>
    <r>
      <rPr>
        <b/>
        <i/>
        <sz val="10"/>
        <color theme="1"/>
        <rFont val="Arial"/>
        <family val="2"/>
      </rPr>
      <t>he feasibility of the collected feedback [and] make decisions which feedback needs to implement first [CR1_5]</t>
    </r>
    <r>
      <rPr>
        <i/>
        <sz val="10"/>
        <color theme="1"/>
        <rFont val="Arial"/>
        <family val="2"/>
      </rPr>
      <t xml:space="preserve"> [...]"</t>
    </r>
  </si>
  <si>
    <r>
      <rPr>
        <i/>
        <sz val="10"/>
        <color theme="1"/>
        <rFont val="Arial"/>
        <family val="2"/>
      </rPr>
      <t xml:space="preserve">The team usually uses </t>
    </r>
    <r>
      <rPr>
        <b/>
        <i/>
        <sz val="10"/>
        <color theme="1"/>
        <rFont val="Arial"/>
        <family val="2"/>
      </rPr>
      <t xml:space="preserve">emails, websites and talks to customer for collecting their feedback [CR1_5] </t>
    </r>
    <r>
      <rPr>
        <i/>
        <sz val="10"/>
        <color theme="1"/>
        <rFont val="Arial"/>
        <family val="2"/>
      </rPr>
      <t xml:space="preserve">about the service customers are used. </t>
    </r>
  </si>
  <si>
    <r>
      <rPr>
        <b/>
        <i/>
        <sz val="10"/>
        <color theme="1"/>
        <rFont val="Arial"/>
        <family val="2"/>
      </rPr>
      <t>Feedback priority: Team meeting; Customer value; Implementation time [CR1_5]</t>
    </r>
    <r>
      <rPr>
        <i/>
        <sz val="10"/>
        <color theme="1"/>
        <rFont val="Arial"/>
        <family val="2"/>
      </rPr>
      <t>;</t>
    </r>
  </si>
  <si>
    <r>
      <rPr>
        <i/>
        <sz val="10"/>
        <color theme="1"/>
        <rFont val="Arial"/>
        <family val="2"/>
      </rPr>
      <t xml:space="preserve">"[...] feedback plays a very important rule for the improvement of startup, but the most important thing is, </t>
    </r>
    <r>
      <rPr>
        <b/>
        <i/>
        <sz val="10"/>
        <color theme="1"/>
        <rFont val="Arial"/>
        <family val="2"/>
      </rPr>
      <t xml:space="preserve">the necessary feedback should be identified [CR1_5] </t>
    </r>
    <r>
      <rPr>
        <i/>
        <sz val="10"/>
        <color theme="1"/>
        <rFont val="Arial"/>
        <family val="2"/>
      </rPr>
      <t>by the project operator"</t>
    </r>
  </si>
  <si>
    <r>
      <rPr>
        <i/>
        <sz val="10"/>
        <color theme="1"/>
        <rFont val="Arial"/>
        <family val="2"/>
      </rPr>
      <t xml:space="preserve">"[...] </t>
    </r>
    <r>
      <rPr>
        <b/>
        <i/>
        <sz val="10"/>
        <color theme="1"/>
        <rFont val="Arial"/>
        <family val="2"/>
      </rPr>
      <t>every startup has its own way to identify those feedbacks which are important for the improvement of startup, in other words, every startup prioritizes their collected feedbacks which are collected from customers in their own way. [CR1_5]</t>
    </r>
    <r>
      <rPr>
        <i/>
        <sz val="10"/>
        <color theme="1"/>
        <rFont val="Arial"/>
        <family val="2"/>
      </rPr>
      <t>"</t>
    </r>
  </si>
  <si>
    <r>
      <rPr>
        <i/>
        <sz val="10"/>
        <color theme="1"/>
        <rFont val="Arial"/>
        <family val="2"/>
      </rPr>
      <t xml:space="preserve">"After the observation by the researcher in this research, the researcher </t>
    </r>
    <r>
      <rPr>
        <b/>
        <i/>
        <sz val="10"/>
        <color theme="1"/>
        <rFont val="Arial"/>
        <family val="2"/>
      </rPr>
      <t>categorized the feedback prioritize technique [CR1_5]</t>
    </r>
    <r>
      <rPr>
        <i/>
        <sz val="10"/>
        <color theme="1"/>
        <rFont val="Arial"/>
        <family val="2"/>
      </rPr>
      <t xml:space="preserve"> in two major parts. [...] Which is related to the company that may be called as Look At Them process or LAT process and the second one may be called as Look At Me process or LAM process."</t>
    </r>
  </si>
  <si>
    <r>
      <rPr>
        <i/>
        <sz val="10"/>
        <color theme="1"/>
        <rFont val="Arial"/>
        <family val="2"/>
      </rPr>
      <t xml:space="preserve">"[...] </t>
    </r>
    <r>
      <rPr>
        <b/>
        <i/>
        <sz val="10"/>
        <color theme="1"/>
        <rFont val="Arial"/>
        <family val="2"/>
      </rPr>
      <t>little is known about UX development in startups [CR1_2]</t>
    </r>
    <r>
      <rPr>
        <i/>
        <sz val="10"/>
        <color theme="1"/>
        <rFont val="Arial"/>
        <family val="2"/>
      </rPr>
      <t>"</t>
    </r>
  </si>
  <si>
    <r>
      <rPr>
        <i/>
        <sz val="10"/>
        <color theme="1"/>
        <rFont val="Arial"/>
        <family val="2"/>
      </rPr>
      <t>"All interviewees described that they had started with an</t>
    </r>
    <r>
      <rPr>
        <b/>
        <i/>
        <sz val="10"/>
        <color theme="1"/>
        <rFont val="Arial"/>
        <family val="2"/>
      </rPr>
      <t xml:space="preserve"> early product version that was minimal and restricted [C43]</t>
    </r>
    <r>
      <rPr>
        <i/>
        <sz val="10"/>
        <color theme="1"/>
        <rFont val="Arial"/>
        <family val="2"/>
      </rPr>
      <t xml:space="preserve"> or very restricted on functionality compared to their vision of the product." </t>
    </r>
  </si>
  <si>
    <r>
      <rPr>
        <i/>
        <sz val="10"/>
        <color theme="1"/>
        <rFont val="Arial"/>
        <family val="2"/>
      </rPr>
      <t xml:space="preserve">"Startups were familiar with the </t>
    </r>
    <r>
      <rPr>
        <b/>
        <i/>
        <sz val="10"/>
        <color theme="1"/>
        <rFont val="Arial"/>
        <family val="2"/>
      </rPr>
      <t>Lean startup concept of MVP [C43]</t>
    </r>
    <r>
      <rPr>
        <i/>
        <sz val="10"/>
        <color theme="1"/>
        <rFont val="Arial"/>
        <family val="2"/>
      </rPr>
      <t xml:space="preserve"> but only ST16 used the term to describe the product version they were currently building."</t>
    </r>
  </si>
  <si>
    <r>
      <rPr>
        <i/>
        <sz val="10"/>
        <color theme="1"/>
        <rFont val="Arial"/>
        <family val="2"/>
      </rPr>
      <t xml:space="preserve">"Via early product versions startups expected to </t>
    </r>
    <r>
      <rPr>
        <b/>
        <i/>
        <sz val="10"/>
        <color theme="1"/>
        <rFont val="Arial"/>
        <family val="2"/>
      </rPr>
      <t>receive overall feedback</t>
    </r>
    <r>
      <rPr>
        <i/>
        <sz val="10"/>
        <color theme="1"/>
        <rFont val="Arial"/>
        <family val="2"/>
      </rPr>
      <t xml:space="preserve"> [3 reports], </t>
    </r>
    <r>
      <rPr>
        <b/>
        <i/>
        <sz val="10"/>
        <color theme="1"/>
        <rFont val="Arial"/>
        <family val="2"/>
      </rPr>
      <t>get better understanding of their potential customers or users</t>
    </r>
    <r>
      <rPr>
        <i/>
        <sz val="10"/>
        <color theme="1"/>
        <rFont val="Arial"/>
        <family val="2"/>
      </rPr>
      <t xml:space="preserve"> [2 reports], and </t>
    </r>
    <r>
      <rPr>
        <b/>
        <i/>
        <sz val="10"/>
        <color theme="1"/>
        <rFont val="Arial"/>
        <family val="2"/>
      </rPr>
      <t>see how users would use their product</t>
    </r>
    <r>
      <rPr>
        <i/>
        <sz val="10"/>
        <color theme="1"/>
        <rFont val="Arial"/>
        <family val="2"/>
      </rPr>
      <t>. [...] Startup ST14, [...] considered it very important to test the technical viability of the product. Other goals were to get a</t>
    </r>
    <r>
      <rPr>
        <b/>
        <i/>
        <sz val="10"/>
        <color theme="1"/>
        <rFont val="Arial"/>
        <family val="2"/>
      </rPr>
      <t xml:space="preserve"> proof of interest in the product to convince potential partners or customers [C43]</t>
    </r>
    <r>
      <rPr>
        <i/>
        <sz val="10"/>
        <color theme="1"/>
        <rFont val="Arial"/>
        <family val="2"/>
      </rPr>
      <t xml:space="preserve"> [2 reports] or to start receiving revenue."</t>
    </r>
  </si>
  <si>
    <r>
      <rPr>
        <b/>
        <i/>
        <sz val="10"/>
        <color theme="1"/>
        <rFont val="Arial"/>
        <family val="2"/>
      </rPr>
      <t>Testing the product idea [C43]</t>
    </r>
    <r>
      <rPr>
        <i/>
        <sz val="10"/>
        <color theme="1"/>
        <rFont val="Arial"/>
        <family val="2"/>
      </rPr>
      <t xml:space="preserve"> was the major concern for startups when building the early product versions.</t>
    </r>
  </si>
  <si>
    <r>
      <rPr>
        <i/>
        <sz val="10"/>
        <color theme="1"/>
        <rFont val="Arial"/>
        <family val="2"/>
      </rPr>
      <t xml:space="preserve">"Startups looked for </t>
    </r>
    <r>
      <rPr>
        <b/>
        <i/>
        <sz val="10"/>
        <color theme="1"/>
        <rFont val="Arial"/>
        <family val="2"/>
      </rPr>
      <t>validation of the product idea but also for specific features and visual design [C43]"</t>
    </r>
  </si>
  <si>
    <r>
      <rPr>
        <i/>
        <sz val="10"/>
        <color theme="1"/>
        <rFont val="Arial"/>
        <family val="2"/>
      </rPr>
      <t xml:space="preserve">"The question of what to include and what to exclude when building an early product version is crucial. Startup </t>
    </r>
    <r>
      <rPr>
        <b/>
        <i/>
        <sz val="10"/>
        <color theme="1"/>
        <rFont val="Arial"/>
        <family val="2"/>
      </rPr>
      <t>team’s vision combined with their skillset defined what was done [C59]</t>
    </r>
    <r>
      <rPr>
        <i/>
        <sz val="10"/>
        <color theme="1"/>
        <rFont val="Arial"/>
        <family val="2"/>
      </rPr>
      <t>"</t>
    </r>
  </si>
  <si>
    <r>
      <rPr>
        <b/>
        <i/>
        <sz val="10"/>
        <color theme="1"/>
        <rFont val="Arial"/>
        <family val="2"/>
      </rPr>
      <t>Talking with people was the most common way to gain feedback [CR1_5]</t>
    </r>
    <r>
      <rPr>
        <i/>
        <sz val="10"/>
        <color theme="1"/>
        <rFont val="Arial"/>
        <family val="2"/>
      </rPr>
      <t xml:space="preserve"> for product improvements but it required </t>
    </r>
    <r>
      <rPr>
        <b/>
        <i/>
        <sz val="10"/>
        <color theme="1"/>
        <rFont val="Arial"/>
        <family val="2"/>
      </rPr>
      <t>finding the right people to talk with [CR1_20]</t>
    </r>
  </si>
  <si>
    <r>
      <rPr>
        <i/>
        <sz val="10"/>
        <color theme="1"/>
        <rFont val="Arial"/>
        <family val="2"/>
      </rPr>
      <t xml:space="preserve">Interviewees from startups ST11 and ST12 said that the </t>
    </r>
    <r>
      <rPr>
        <b/>
        <i/>
        <sz val="10"/>
        <color theme="1"/>
        <rFont val="Arial"/>
        <family val="2"/>
      </rPr>
      <t>quality of UX [C47] had an effect on collecting user feedback [CR1_5]</t>
    </r>
    <r>
      <rPr>
        <i/>
        <sz val="10"/>
        <color theme="1"/>
        <rFont val="Arial"/>
        <family val="2"/>
      </rPr>
      <t>: If UX was poor, each user had to be explained that the product is incomplete</t>
    </r>
  </si>
  <si>
    <r>
      <rPr>
        <b/>
        <i/>
        <sz val="10"/>
        <color theme="1"/>
        <rFont val="Arial"/>
        <family val="2"/>
      </rPr>
      <t>Finding the minimal implementation that would communicate the product idea and provide value to users was seen to be most important [C43]</t>
    </r>
    <r>
      <rPr>
        <i/>
        <sz val="10"/>
        <color theme="1"/>
        <rFont val="Arial"/>
        <family val="2"/>
      </rPr>
      <t>. This included choosing only what was necessary for the early product version.</t>
    </r>
  </si>
  <si>
    <r>
      <rPr>
        <b/>
        <i/>
        <sz val="10"/>
        <color theme="1"/>
        <rFont val="Arial"/>
        <family val="2"/>
      </rPr>
      <t>Graphic design skills [C59]</t>
    </r>
    <r>
      <rPr>
        <i/>
        <sz val="10"/>
        <color theme="1"/>
        <rFont val="Arial"/>
        <family val="2"/>
      </rPr>
      <t xml:space="preserve">; </t>
    </r>
    <r>
      <rPr>
        <b/>
        <i/>
        <sz val="10"/>
        <color theme="1"/>
        <rFont val="Arial"/>
        <family val="2"/>
      </rPr>
      <t>Feedback collection [CR1_5]</t>
    </r>
    <r>
      <rPr>
        <i/>
        <sz val="10"/>
        <color theme="1"/>
        <rFont val="Arial"/>
        <family val="2"/>
      </rPr>
      <t xml:space="preserve">; </t>
    </r>
    <r>
      <rPr>
        <b/>
        <i/>
        <sz val="10"/>
        <color theme="1"/>
        <rFont val="Arial"/>
        <family val="2"/>
      </rPr>
      <t>Producing minimal implementation that brings value to users [C43]</t>
    </r>
    <r>
      <rPr>
        <i/>
        <sz val="10"/>
        <color theme="1"/>
        <rFont val="Arial"/>
        <family val="2"/>
      </rPr>
      <t xml:space="preserve">; </t>
    </r>
    <r>
      <rPr>
        <b/>
        <i/>
        <sz val="10"/>
        <color theme="1"/>
        <rFont val="Arial"/>
        <family val="2"/>
      </rPr>
      <t>User testing [CR1_9]</t>
    </r>
    <r>
      <rPr>
        <i/>
        <sz val="10"/>
        <color theme="1"/>
        <rFont val="Arial"/>
        <family val="2"/>
      </rPr>
      <t xml:space="preserve">; </t>
    </r>
    <r>
      <rPr>
        <b/>
        <i/>
        <sz val="10"/>
        <color theme="1"/>
        <rFont val="Arial"/>
        <family val="2"/>
      </rPr>
      <t>Usability theories or heuristics [CR1_6];</t>
    </r>
    <r>
      <rPr>
        <i/>
        <sz val="10"/>
        <color theme="1"/>
        <rFont val="Arial"/>
        <family val="2"/>
      </rPr>
      <t xml:space="preserve"> </t>
    </r>
    <r>
      <rPr>
        <b/>
        <i/>
        <sz val="10"/>
        <color theme="1"/>
        <rFont val="Arial"/>
        <family val="2"/>
      </rPr>
      <t>Recognizing good UI solutions from other products and mimicking them [C48]</t>
    </r>
  </si>
  <si>
    <r>
      <rPr>
        <i/>
        <sz val="10"/>
        <color theme="1"/>
        <rFont val="Arial"/>
        <family val="2"/>
      </rPr>
      <t xml:space="preserve">H02 would have acquired services to evaluate and </t>
    </r>
    <r>
      <rPr>
        <b/>
        <i/>
        <sz val="10"/>
        <color theme="1"/>
        <rFont val="Arial"/>
        <family val="2"/>
      </rPr>
      <t>improve UX if they had had money for it [CR1_1]</t>
    </r>
    <r>
      <rPr>
        <i/>
        <sz val="10"/>
        <color theme="1"/>
        <rFont val="Arial"/>
        <family val="2"/>
      </rPr>
      <t xml:space="preserve"> (H2)</t>
    </r>
  </si>
  <si>
    <r>
      <rPr>
        <i/>
        <sz val="10"/>
        <color theme="1"/>
        <rFont val="Arial"/>
        <family val="2"/>
      </rPr>
      <t>[...] they considered that their team had coped with UX so far but</t>
    </r>
    <r>
      <rPr>
        <b/>
        <i/>
        <sz val="10"/>
        <color theme="1"/>
        <rFont val="Arial"/>
        <family val="2"/>
      </rPr>
      <t xml:space="preserve"> they were not prepared to analyze and utilize user feedback</t>
    </r>
    <r>
      <rPr>
        <i/>
        <sz val="10"/>
        <color theme="1"/>
        <rFont val="Arial"/>
        <family val="2"/>
      </rPr>
      <t xml:space="preserve"> </t>
    </r>
    <r>
      <rPr>
        <b/>
        <i/>
        <sz val="10"/>
        <color theme="1"/>
        <rFont val="Arial"/>
        <family val="2"/>
      </rPr>
      <t>[CR1_5]</t>
    </r>
    <r>
      <rPr>
        <i/>
        <sz val="10"/>
        <color theme="1"/>
        <rFont val="Arial"/>
        <family val="2"/>
      </rPr>
      <t xml:space="preserve"> they would receive in the future</t>
    </r>
  </si>
  <si>
    <r>
      <rPr>
        <b/>
        <i/>
        <sz val="10"/>
        <color theme="1"/>
        <rFont val="Arial"/>
        <family val="2"/>
      </rPr>
      <t>Good UX [C47] was considered important for the product’s success [C38]</t>
    </r>
    <r>
      <rPr>
        <i/>
        <sz val="10"/>
        <color theme="1"/>
        <rFont val="Arial"/>
        <family val="2"/>
      </rPr>
      <t>. None of the interviewees said that the innovation and uniqueness of the product alone would make the startup successful</t>
    </r>
  </si>
  <si>
    <r>
      <rPr>
        <i/>
        <sz val="10"/>
        <color theme="1"/>
        <rFont val="Arial"/>
        <family val="2"/>
      </rPr>
      <t xml:space="preserve">Future work on the topic of UX work in startups is required to </t>
    </r>
    <r>
      <rPr>
        <b/>
        <i/>
        <sz val="10"/>
        <color theme="1"/>
        <rFont val="Arial"/>
        <family val="2"/>
      </rPr>
      <t>build better practices for startups to design UX for early product versions [C43]</t>
    </r>
    <r>
      <rPr>
        <i/>
        <sz val="10"/>
        <color theme="1"/>
        <rFont val="Arial"/>
        <family val="2"/>
      </rPr>
      <t>.</t>
    </r>
  </si>
  <si>
    <r>
      <rPr>
        <i/>
        <sz val="10"/>
        <color theme="1"/>
        <rFont val="Arial"/>
        <family val="2"/>
      </rPr>
      <t>[...]</t>
    </r>
    <r>
      <rPr>
        <b/>
        <i/>
        <sz val="10"/>
        <color theme="1"/>
        <rFont val="Arial"/>
        <family val="2"/>
      </rPr>
      <t xml:space="preserve"> startups need some expertise for collecting and utilizing feedback [CR1_5]</t>
    </r>
    <r>
      <rPr>
        <i/>
        <sz val="10"/>
        <color theme="1"/>
        <rFont val="Arial"/>
        <family val="2"/>
      </rPr>
      <t xml:space="preserve">. </t>
    </r>
    <r>
      <rPr>
        <b/>
        <i/>
        <sz val="10"/>
        <color theme="1"/>
        <rFont val="Arial"/>
        <family val="2"/>
      </rPr>
      <t>The limitations in resources and skills in a startup could be overcome by developing a feasible strategy to understand users and design UX that communicates the product idea and desired UX from early on [CR1_5] [C43]</t>
    </r>
    <r>
      <rPr>
        <i/>
        <sz val="10"/>
        <color theme="1"/>
        <rFont val="Arial"/>
        <family val="2"/>
      </rPr>
      <t>.</t>
    </r>
  </si>
  <si>
    <r>
      <rPr>
        <i/>
        <sz val="10"/>
        <color theme="1"/>
        <rFont val="Arial"/>
        <family val="2"/>
      </rPr>
      <t>"[...] little work has been done to look at</t>
    </r>
    <r>
      <rPr>
        <b/>
        <i/>
        <sz val="10"/>
        <color theme="1"/>
        <rFont val="Arial"/>
        <family val="2"/>
      </rPr>
      <t xml:space="preserve"> how UX creates value from the viewpoint of business [C50]</t>
    </r>
    <r>
      <rPr>
        <i/>
        <sz val="10"/>
        <color theme="1"/>
        <rFont val="Arial"/>
        <family val="2"/>
      </rPr>
      <t xml:space="preserve"> models."</t>
    </r>
  </si>
  <si>
    <r>
      <rPr>
        <i/>
        <sz val="10"/>
        <color theme="1"/>
        <rFont val="Arial"/>
        <family val="2"/>
      </rPr>
      <t>"</t>
    </r>
    <r>
      <rPr>
        <b/>
        <i/>
        <sz val="10"/>
        <color theme="1"/>
        <rFont val="Arial"/>
        <family val="2"/>
      </rPr>
      <t>The role of UX in product success</t>
    </r>
    <r>
      <rPr>
        <i/>
        <sz val="10"/>
        <color theme="1"/>
        <rFont val="Arial"/>
        <family val="2"/>
      </rPr>
      <t xml:space="preserve"> </t>
    </r>
    <r>
      <rPr>
        <b/>
        <i/>
        <sz val="10"/>
        <color theme="1"/>
        <rFont val="Arial"/>
        <family val="2"/>
      </rPr>
      <t>[C38]</t>
    </r>
    <r>
      <rPr>
        <i/>
        <sz val="10"/>
        <color theme="1"/>
        <rFont val="Arial"/>
        <family val="2"/>
      </rPr>
      <t xml:space="preserve"> can not be defined precisely."</t>
    </r>
  </si>
  <si>
    <r>
      <rPr>
        <i/>
        <sz val="10"/>
        <color theme="1"/>
        <rFont val="Arial"/>
        <family val="2"/>
      </rPr>
      <t xml:space="preserve">"[...] scientific literature on </t>
    </r>
    <r>
      <rPr>
        <b/>
        <i/>
        <sz val="10"/>
        <color theme="1"/>
        <rFont val="Arial"/>
        <family val="2"/>
      </rPr>
      <t>UX work and its role to startups [CR1_2]</t>
    </r>
    <r>
      <rPr>
        <i/>
        <sz val="10"/>
        <color theme="1"/>
        <rFont val="Arial"/>
        <family val="2"/>
      </rPr>
      <t xml:space="preserve"> is scarce, [...] understanding of </t>
    </r>
    <r>
      <rPr>
        <b/>
        <i/>
        <sz val="10"/>
        <color theme="1"/>
        <rFont val="Arial"/>
        <family val="2"/>
      </rPr>
      <t>how good UX can be achieved in startups [CR1_7]</t>
    </r>
    <r>
      <rPr>
        <i/>
        <sz val="10"/>
        <color theme="1"/>
        <rFont val="Arial"/>
        <family val="2"/>
      </rPr>
      <t xml:space="preserve"> is still lacking."</t>
    </r>
  </si>
  <si>
    <r>
      <rPr>
        <i/>
        <sz val="10"/>
        <color theme="1"/>
        <rFont val="Arial"/>
        <family val="2"/>
      </rPr>
      <t xml:space="preserve">"[...] the convergence of </t>
    </r>
    <r>
      <rPr>
        <b/>
        <i/>
        <sz val="10"/>
        <color theme="1"/>
        <rFont val="Arial"/>
        <family val="2"/>
      </rPr>
      <t>value concepts in UX and business [C50]</t>
    </r>
    <r>
      <rPr>
        <i/>
        <sz val="10"/>
        <color theme="1"/>
        <rFont val="Arial"/>
        <family val="2"/>
      </rPr>
      <t xml:space="preserve"> model studies gives a </t>
    </r>
    <r>
      <rPr>
        <b/>
        <i/>
        <sz val="10"/>
        <color theme="1"/>
        <rFont val="Arial"/>
        <family val="2"/>
      </rPr>
      <t>holistic view on customer value creation</t>
    </r>
    <r>
      <rPr>
        <i/>
        <sz val="10"/>
        <color theme="1"/>
        <rFont val="Arial"/>
        <family val="2"/>
      </rPr>
      <t>. A customer’s “job to be done” can be a pragmatic type, representing such factors that fulfil the essential purpose of employing a product or service; or it can be hedonic factors that connecting with feelings and customer’s inner perspective."</t>
    </r>
  </si>
  <si>
    <r>
      <rPr>
        <i/>
        <sz val="10"/>
        <color theme="1"/>
        <rFont val="Arial"/>
        <family val="2"/>
      </rPr>
      <t xml:space="preserve">"[...] designing </t>
    </r>
    <r>
      <rPr>
        <b/>
        <i/>
        <sz val="10"/>
        <color theme="1"/>
        <rFont val="Arial"/>
        <family val="2"/>
      </rPr>
      <t>compelling UX becomes an effective strategy to maintaining competitive advantage [C56]</t>
    </r>
    <r>
      <rPr>
        <i/>
        <sz val="10"/>
        <color theme="1"/>
        <rFont val="Arial"/>
        <family val="2"/>
      </rPr>
      <t xml:space="preserve"> and a</t>
    </r>
    <r>
      <rPr>
        <b/>
        <i/>
        <sz val="10"/>
        <color theme="1"/>
        <rFont val="Arial"/>
        <family val="2"/>
      </rPr>
      <t xml:space="preserve"> key enabler for business value creation within business [C50]</t>
    </r>
    <r>
      <rPr>
        <i/>
        <sz val="10"/>
        <color theme="1"/>
        <rFont val="Arial"/>
        <family val="2"/>
      </rPr>
      <t xml:space="preserve"> models."</t>
    </r>
  </si>
  <si>
    <r>
      <rPr>
        <i/>
        <sz val="10"/>
        <color theme="1"/>
        <rFont val="Arial"/>
        <family val="2"/>
      </rPr>
      <t xml:space="preserve">"It is notable that while only one respondent was a </t>
    </r>
    <r>
      <rPr>
        <b/>
        <i/>
        <sz val="10"/>
        <color theme="1"/>
        <rFont val="Arial"/>
        <family val="2"/>
      </rPr>
      <t>UX designer</t>
    </r>
    <r>
      <rPr>
        <i/>
        <sz val="10"/>
        <color theme="1"/>
        <rFont val="Arial"/>
        <family val="2"/>
      </rPr>
      <t xml:space="preserve">, 13 reported </t>
    </r>
    <r>
      <rPr>
        <b/>
        <i/>
        <sz val="10"/>
        <color theme="1"/>
        <rFont val="Arial"/>
        <family val="2"/>
      </rPr>
      <t>being involved in UX design</t>
    </r>
    <r>
      <rPr>
        <i/>
        <sz val="10"/>
        <color theme="1"/>
        <rFont val="Arial"/>
        <family val="2"/>
      </rPr>
      <t xml:space="preserve"> </t>
    </r>
    <r>
      <rPr>
        <b/>
        <i/>
        <sz val="10"/>
        <color theme="1"/>
        <rFont val="Arial"/>
        <family val="2"/>
      </rPr>
      <t>[C52]</t>
    </r>
    <r>
      <rPr>
        <i/>
        <sz val="10"/>
        <color theme="1"/>
        <rFont val="Arial"/>
        <family val="2"/>
      </rPr>
      <t>"</t>
    </r>
  </si>
  <si>
    <r>
      <rPr>
        <i/>
        <sz val="10"/>
        <color theme="1"/>
        <rFont val="Arial"/>
        <family val="2"/>
      </rPr>
      <t xml:space="preserve">"Hardest areas in UX work based on our survey were the </t>
    </r>
    <r>
      <rPr>
        <b/>
        <i/>
        <sz val="10"/>
        <color theme="1"/>
        <rFont val="Arial"/>
        <family val="2"/>
      </rPr>
      <t>use of log data to support UX [CR1_3]</t>
    </r>
    <r>
      <rPr>
        <i/>
        <sz val="10"/>
        <color theme="1"/>
        <rFont val="Arial"/>
        <family val="2"/>
      </rPr>
      <t xml:space="preserve"> as well as having a </t>
    </r>
    <r>
      <rPr>
        <b/>
        <i/>
        <sz val="10"/>
        <color theme="1"/>
        <rFont val="Arial"/>
        <family val="2"/>
      </rPr>
      <t>clear strategy for reaching the wanted UX [C113]</t>
    </r>
    <r>
      <rPr>
        <i/>
        <sz val="10"/>
        <color theme="1"/>
        <rFont val="Arial"/>
        <family val="2"/>
      </rPr>
      <t xml:space="preserve">. </t>
    </r>
    <r>
      <rPr>
        <b/>
        <i/>
        <sz val="10"/>
        <color theme="1"/>
        <rFont val="Arial"/>
        <family val="2"/>
      </rPr>
      <t xml:space="preserve">Use of log data may not be suitable for needs of all startups [CR1_3] </t>
    </r>
    <r>
      <rPr>
        <i/>
        <sz val="10"/>
        <color theme="1"/>
        <rFont val="Arial"/>
        <family val="2"/>
      </rPr>
      <t>hence we can not predict if they would benefit from better utilizing it"</t>
    </r>
  </si>
  <si>
    <r>
      <rPr>
        <i/>
        <sz val="10"/>
        <color theme="1"/>
        <rFont val="Arial"/>
        <family val="2"/>
      </rPr>
      <t xml:space="preserve">"[...] since majority of startups (14) had already paying customers, </t>
    </r>
    <r>
      <rPr>
        <b/>
        <i/>
        <sz val="10"/>
        <color theme="1"/>
        <rFont val="Arial"/>
        <family val="2"/>
      </rPr>
      <t>using log data to recognize user behavior could be beneficial [CR1_3]</t>
    </r>
    <r>
      <rPr>
        <i/>
        <sz val="10"/>
        <color theme="1"/>
        <rFont val="Arial"/>
        <family val="2"/>
      </rPr>
      <t xml:space="preserve"> in determining which parts of the product are used the most."</t>
    </r>
  </si>
  <si>
    <r>
      <rPr>
        <i/>
        <sz val="10"/>
        <color theme="1"/>
        <rFont val="Arial"/>
        <family val="2"/>
      </rPr>
      <t xml:space="preserve">"According to our analysis, </t>
    </r>
    <r>
      <rPr>
        <b/>
        <i/>
        <sz val="10"/>
        <color theme="1"/>
        <rFont val="Arial"/>
        <family val="2"/>
      </rPr>
      <t>strategic choices on Resource allocation and Product qualities affect decisions - and actions taken - for creating good UX [C47] [CR1_25].</t>
    </r>
    <r>
      <rPr>
        <i/>
        <sz val="10"/>
        <color theme="1"/>
        <rFont val="Arial"/>
        <family val="2"/>
      </rPr>
      <t xml:space="preserve"> [...]. Product qualities that complicate creating good UX were complexity of product and multiple user group startups reported having </t>
    </r>
    <r>
      <rPr>
        <b/>
        <i/>
        <sz val="10"/>
        <color theme="1"/>
        <rFont val="Arial"/>
        <family val="2"/>
      </rPr>
      <t>challenges in creating easy to use solutions to a complex product [CR1_25]</t>
    </r>
    <r>
      <rPr>
        <i/>
        <sz val="10"/>
        <color theme="1"/>
        <rFont val="Arial"/>
        <family val="2"/>
      </rPr>
      <t>.</t>
    </r>
  </si>
  <si>
    <r>
      <rPr>
        <i/>
        <sz val="10"/>
        <color theme="1"/>
        <rFont val="Arial"/>
        <family val="2"/>
      </rPr>
      <t>"[...] being able</t>
    </r>
    <r>
      <rPr>
        <b/>
        <i/>
        <sz val="10"/>
        <color theme="1"/>
        <rFont val="Arial"/>
        <family val="2"/>
      </rPr>
      <t xml:space="preserve"> integrate the use of product to existing workflow [C105] </t>
    </r>
    <r>
      <rPr>
        <i/>
        <sz val="10"/>
        <color theme="1"/>
        <rFont val="Arial"/>
        <family val="2"/>
      </rPr>
      <t>was seen as a challenge. However, when successfully implemented, integration was considered to contribute into creating good UX"</t>
    </r>
  </si>
  <si>
    <r>
      <rPr>
        <i/>
        <sz val="10"/>
        <color theme="1"/>
        <rFont val="Arial"/>
        <family val="2"/>
      </rPr>
      <t xml:space="preserve">"In our study, we also found the </t>
    </r>
    <r>
      <rPr>
        <b/>
        <i/>
        <sz val="10"/>
        <color theme="1"/>
        <rFont val="Arial"/>
        <family val="2"/>
      </rPr>
      <t>resource allocation affecting the creation of UX [CR1_1] [CR1_25]</t>
    </r>
    <r>
      <rPr>
        <i/>
        <sz val="10"/>
        <color theme="1"/>
        <rFont val="Arial"/>
        <family val="2"/>
      </rPr>
      <t xml:space="preserve"> [related to strategic choices]. </t>
    </r>
    <r>
      <rPr>
        <b/>
        <i/>
        <sz val="10"/>
        <color theme="1"/>
        <rFont val="Arial"/>
        <family val="2"/>
      </rPr>
      <t>Factors that startups struggle with in creating good UX include money, time, and general lack of resources. [CR1_1] [CR1_25]</t>
    </r>
    <r>
      <rPr>
        <i/>
        <sz val="10"/>
        <color theme="1"/>
        <rFont val="Arial"/>
        <family val="2"/>
      </rPr>
      <t>"</t>
    </r>
  </si>
  <si>
    <r>
      <rPr>
        <i/>
        <sz val="10"/>
        <color theme="1"/>
        <rFont val="Arial"/>
        <family val="2"/>
      </rPr>
      <t xml:space="preserve">"More sustainable in terms of satisfying </t>
    </r>
    <r>
      <rPr>
        <b/>
        <i/>
        <sz val="10"/>
        <color theme="1"/>
        <rFont val="Arial"/>
        <family val="2"/>
      </rPr>
      <t>UX can generate wider interest in customers and also give a more professional image of the startup [C56]</t>
    </r>
    <r>
      <rPr>
        <i/>
        <sz val="10"/>
        <color theme="1"/>
        <rFont val="Arial"/>
        <family val="2"/>
      </rPr>
      <t xml:space="preserve">. Strategically, startups should consider the </t>
    </r>
    <r>
      <rPr>
        <b/>
        <i/>
        <sz val="10"/>
        <color theme="1"/>
        <rFont val="Arial"/>
        <family val="2"/>
      </rPr>
      <t>costs and value created in efforts aiming to good UX. Also, the cost of ignoring UX should be acknowledged [C100]"</t>
    </r>
  </si>
  <si>
    <r>
      <rPr>
        <i/>
        <sz val="10"/>
        <color theme="1"/>
        <rFont val="Arial"/>
        <family val="2"/>
      </rPr>
      <t xml:space="preserve">"The startup </t>
    </r>
    <r>
      <rPr>
        <b/>
        <i/>
        <sz val="10"/>
        <color theme="1"/>
        <rFont val="Arial"/>
        <family val="2"/>
      </rPr>
      <t>team’s qualities have a big influence on how and what kind of UX can be created. [...] expertise in UX was reported as the main enabler for creating good UX [C59]</t>
    </r>
    <r>
      <rPr>
        <i/>
        <sz val="10"/>
        <color theme="1"/>
        <rFont val="Arial"/>
        <family val="2"/>
      </rPr>
      <t xml:space="preserve"> by two respondents while seven reported the </t>
    </r>
    <r>
      <rPr>
        <b/>
        <i/>
        <sz val="10"/>
        <color theme="1"/>
        <rFont val="Arial"/>
        <family val="2"/>
      </rPr>
      <t>lack of knowledge, training, experience, or a designated UX designer [C52], to be hindering creation of good UX [CR1_25]</t>
    </r>
    <r>
      <rPr>
        <i/>
        <sz val="10"/>
        <color theme="1"/>
        <rFont val="Arial"/>
        <family val="2"/>
      </rPr>
      <t>"</t>
    </r>
  </si>
  <si>
    <r>
      <rPr>
        <i/>
        <sz val="10"/>
        <color theme="1"/>
        <rFont val="Arial"/>
        <family val="2"/>
      </rPr>
      <t xml:space="preserve">"Specific </t>
    </r>
    <r>
      <rPr>
        <b/>
        <i/>
        <sz val="10"/>
        <color theme="1"/>
        <rFont val="Arial"/>
        <family val="2"/>
      </rPr>
      <t>UX related expertise that was reported as beneficial were visual design and gamifying experience. Also, use of design guidelines and following best practices was considered an advantage for UX creation [C52]</t>
    </r>
    <r>
      <rPr>
        <i/>
        <sz val="10"/>
        <color theme="1"/>
        <rFont val="Arial"/>
        <family val="2"/>
      </rPr>
      <t>"</t>
    </r>
  </si>
  <si>
    <r>
      <rPr>
        <i/>
        <sz val="10"/>
        <color theme="1"/>
        <rFont val="Arial"/>
        <family val="2"/>
      </rPr>
      <t>"</t>
    </r>
    <r>
      <rPr>
        <b/>
        <i/>
        <sz val="10"/>
        <color theme="1"/>
        <rFont val="Arial"/>
        <family val="2"/>
      </rPr>
      <t>Understanding of and experience in domain where the product was targeted for</t>
    </r>
    <r>
      <rPr>
        <i/>
        <sz val="10"/>
        <color theme="1"/>
        <rFont val="Arial"/>
        <family val="2"/>
      </rPr>
      <t>,</t>
    </r>
    <r>
      <rPr>
        <b/>
        <i/>
        <sz val="10"/>
        <color theme="1"/>
        <rFont val="Arial"/>
        <family val="2"/>
      </rPr>
      <t xml:space="preserve"> as well as technical expertise [C59]</t>
    </r>
    <r>
      <rPr>
        <i/>
        <sz val="10"/>
        <color theme="1"/>
        <rFont val="Arial"/>
        <family val="2"/>
      </rPr>
      <t xml:space="preserve">, were considered </t>
    </r>
    <r>
      <rPr>
        <b/>
        <i/>
        <sz val="10"/>
        <color theme="1"/>
        <rFont val="Arial"/>
        <family val="2"/>
      </rPr>
      <t>enabling creation of good UX in six startups [C62]</t>
    </r>
    <r>
      <rPr>
        <i/>
        <sz val="10"/>
        <color theme="1"/>
        <rFont val="Arial"/>
        <family val="2"/>
      </rPr>
      <t xml:space="preserve">. When considering startups, </t>
    </r>
    <r>
      <rPr>
        <b/>
        <i/>
        <sz val="10"/>
        <color theme="1"/>
        <rFont val="Arial"/>
        <family val="2"/>
      </rPr>
      <t>actively learning things related to their business gives good basis for the whole team to understand also their users</t>
    </r>
    <r>
      <rPr>
        <i/>
        <sz val="10"/>
        <color theme="1"/>
        <rFont val="Arial"/>
        <family val="2"/>
      </rPr>
      <t xml:space="preserve">. </t>
    </r>
    <r>
      <rPr>
        <b/>
        <i/>
        <sz val="10"/>
        <color theme="1"/>
        <rFont val="Arial"/>
        <family val="2"/>
      </rPr>
      <t>[C59]</t>
    </r>
    <r>
      <rPr>
        <i/>
        <sz val="10"/>
        <color theme="1"/>
        <rFont val="Arial"/>
        <family val="2"/>
      </rPr>
      <t>"</t>
    </r>
  </si>
  <si>
    <r>
      <rPr>
        <i/>
        <sz val="10"/>
        <color theme="1"/>
        <rFont val="Arial"/>
        <family val="2"/>
      </rPr>
      <t xml:space="preserve">"Instead of specific skills, </t>
    </r>
    <r>
      <rPr>
        <b/>
        <i/>
        <sz val="10"/>
        <color theme="1"/>
        <rFont val="Arial"/>
        <family val="2"/>
      </rPr>
      <t>the right kind of mindset was reported as influencing UX work [C64]</t>
    </r>
    <r>
      <rPr>
        <i/>
        <sz val="10"/>
        <color theme="1"/>
        <rFont val="Arial"/>
        <family val="2"/>
      </rPr>
      <t xml:space="preserve">. Having a </t>
    </r>
    <r>
      <rPr>
        <b/>
        <i/>
        <sz val="10"/>
        <color theme="1"/>
        <rFont val="Arial"/>
        <family val="2"/>
      </rPr>
      <t>too programming-centric mindset hinders creation of good UX [CR1_25]</t>
    </r>
    <r>
      <rPr>
        <i/>
        <sz val="10"/>
        <color theme="1"/>
        <rFont val="Arial"/>
        <family val="2"/>
      </rPr>
      <t xml:space="preserve"> while </t>
    </r>
    <r>
      <rPr>
        <b/>
        <i/>
        <sz val="10"/>
        <color theme="1"/>
        <rFont val="Arial"/>
        <family val="2"/>
      </rPr>
      <t>thinking from the user’s perspective, having “common sense”, intuition, and self-critique can help [C62]</t>
    </r>
    <r>
      <rPr>
        <i/>
        <sz val="10"/>
        <color theme="1"/>
        <rFont val="Arial"/>
        <family val="2"/>
      </rPr>
      <t xml:space="preserve">. </t>
    </r>
    <r>
      <rPr>
        <b/>
        <i/>
        <sz val="10"/>
        <color theme="1"/>
        <rFont val="Arial"/>
        <family val="2"/>
      </rPr>
      <t>The general mindset also affects to how important UX is perceived [C64]</t>
    </r>
    <r>
      <rPr>
        <i/>
        <sz val="10"/>
        <color theme="1"/>
        <rFont val="Arial"/>
        <family val="2"/>
      </rPr>
      <t xml:space="preserve"> as: one respondent felt that UX was not an important factor when product idea was very appealing to people."</t>
    </r>
  </si>
  <si>
    <r>
      <rPr>
        <i/>
        <sz val="10"/>
        <color theme="1"/>
        <rFont val="Arial"/>
        <family val="2"/>
      </rPr>
      <t>"</t>
    </r>
    <r>
      <rPr>
        <b/>
        <i/>
        <sz val="10"/>
        <color theme="1"/>
        <rFont val="Arial"/>
        <family val="2"/>
      </rPr>
      <t>Skills and abilities of the team in startup plays a major role [C59]</t>
    </r>
    <r>
      <rPr>
        <i/>
        <sz val="10"/>
        <color theme="1"/>
        <rFont val="Arial"/>
        <family val="2"/>
      </rPr>
      <t xml:space="preserve">. When skills are lacking, the options to acquire them are to recruit, outsource, or </t>
    </r>
    <r>
      <rPr>
        <b/>
        <i/>
        <sz val="10"/>
        <color theme="1"/>
        <rFont val="Arial"/>
        <family val="2"/>
      </rPr>
      <t>educate a team member [C66]</t>
    </r>
    <r>
      <rPr>
        <i/>
        <sz val="10"/>
        <color theme="1"/>
        <rFont val="Arial"/>
        <family val="2"/>
      </rPr>
      <t xml:space="preserve">. All these require resources - money or at least time - which means that the return needs to be big enough. Startups need to perceive </t>
    </r>
    <r>
      <rPr>
        <b/>
        <i/>
        <sz val="10"/>
        <color theme="1"/>
        <rFont val="Arial"/>
        <family val="2"/>
      </rPr>
      <t xml:space="preserve">UX as creating business value [C50] </t>
    </r>
    <r>
      <rPr>
        <i/>
        <sz val="10"/>
        <color theme="1"/>
        <rFont val="Arial"/>
        <family val="2"/>
      </rPr>
      <t>in return of their investment in resources."</t>
    </r>
  </si>
  <si>
    <r>
      <rPr>
        <i/>
        <sz val="10"/>
        <color theme="1"/>
        <rFont val="Arial"/>
        <family val="2"/>
      </rPr>
      <t xml:space="preserve">"In just three years, the emphasis of design moved from usefulness to UX, </t>
    </r>
    <r>
      <rPr>
        <b/>
        <i/>
        <sz val="10"/>
        <color theme="1"/>
        <rFont val="Arial"/>
        <family val="2"/>
      </rPr>
      <t>resulting in opening new market segments, getting several new licensees, and – most importantly – learning quite a lot along the way [C56]</t>
    </r>
    <r>
      <rPr>
        <i/>
        <sz val="10"/>
        <color theme="1"/>
        <rFont val="Arial"/>
        <family val="2"/>
      </rPr>
      <t>"</t>
    </r>
  </si>
  <si>
    <r>
      <rPr>
        <i/>
        <sz val="10"/>
        <color theme="1"/>
        <rFont val="Arial"/>
        <family val="2"/>
      </rPr>
      <t xml:space="preserve">"Respondents reported a wide variety </t>
    </r>
    <r>
      <rPr>
        <b/>
        <i/>
        <sz val="10"/>
        <color theme="1"/>
        <rFont val="Arial"/>
        <family val="2"/>
      </rPr>
      <t>practices for user involvement [C67]</t>
    </r>
    <r>
      <rPr>
        <i/>
        <sz val="10"/>
        <color theme="1"/>
        <rFont val="Arial"/>
        <family val="2"/>
      </rPr>
      <t xml:space="preserve"> in product development. Such practices were </t>
    </r>
    <r>
      <rPr>
        <b/>
        <i/>
        <sz val="10"/>
        <color theme="1"/>
        <rFont val="Arial"/>
        <family val="2"/>
      </rPr>
      <t>observation [C68]</t>
    </r>
    <r>
      <rPr>
        <i/>
        <sz val="10"/>
        <color theme="1"/>
        <rFont val="Arial"/>
        <family val="2"/>
      </rPr>
      <t xml:space="preserve">, </t>
    </r>
    <r>
      <rPr>
        <b/>
        <i/>
        <sz val="10"/>
        <color theme="1"/>
        <rFont val="Arial"/>
        <family val="2"/>
      </rPr>
      <t>paper prototyping [CR1_8]</t>
    </r>
    <r>
      <rPr>
        <i/>
        <sz val="10"/>
        <color theme="1"/>
        <rFont val="Arial"/>
        <family val="2"/>
      </rPr>
      <t xml:space="preserve"> and </t>
    </r>
    <r>
      <rPr>
        <b/>
        <i/>
        <sz val="10"/>
        <color theme="1"/>
        <rFont val="Arial"/>
        <family val="2"/>
      </rPr>
      <t>user tests [CR1_9]</t>
    </r>
    <r>
      <rPr>
        <i/>
        <sz val="10"/>
        <color theme="1"/>
        <rFont val="Arial"/>
        <family val="2"/>
      </rPr>
      <t xml:space="preserve"> as well as use of </t>
    </r>
    <r>
      <rPr>
        <b/>
        <i/>
        <sz val="10"/>
        <color theme="1"/>
        <rFont val="Arial"/>
        <family val="2"/>
      </rPr>
      <t>usage data with analytics [CR1_3]</t>
    </r>
    <r>
      <rPr>
        <i/>
        <sz val="10"/>
        <color theme="1"/>
        <rFont val="Arial"/>
        <family val="2"/>
      </rPr>
      <t>."</t>
    </r>
  </si>
  <si>
    <r>
      <rPr>
        <i/>
        <sz val="10"/>
        <color theme="1"/>
        <rFont val="Arial"/>
        <family val="2"/>
      </rPr>
      <t xml:space="preserve">"[...] </t>
    </r>
    <r>
      <rPr>
        <b/>
        <i/>
        <sz val="10"/>
        <color theme="1"/>
        <rFont val="Arial"/>
        <family val="2"/>
      </rPr>
      <t>different forms of interaction with users were mentioned by respondents from 11 startups as an enabler for creating good UX [C67]</t>
    </r>
    <r>
      <rPr>
        <i/>
        <sz val="10"/>
        <color theme="1"/>
        <rFont val="Arial"/>
        <family val="2"/>
      </rPr>
      <t xml:space="preserve">. Results imply that the rest of the participating startups (9) are not actively </t>
    </r>
    <r>
      <rPr>
        <b/>
        <i/>
        <sz val="10"/>
        <color theme="1"/>
        <rFont val="Arial"/>
        <family val="2"/>
      </rPr>
      <t>involving users in their process of creating UX or respondents were not aware of the means for such activities [C67]</t>
    </r>
    <r>
      <rPr>
        <i/>
        <sz val="10"/>
        <color theme="1"/>
        <rFont val="Arial"/>
        <family val="2"/>
      </rPr>
      <t>"</t>
    </r>
  </si>
  <si>
    <r>
      <rPr>
        <b/>
        <i/>
        <sz val="10"/>
        <color theme="1"/>
        <rFont val="Arial"/>
        <family val="2"/>
      </rPr>
      <t>"Emphasis of goals was clearly on more pragmatic aspects [C69]</t>
    </r>
    <r>
      <rPr>
        <i/>
        <sz val="10"/>
        <color theme="1"/>
        <rFont val="Arial"/>
        <family val="2"/>
      </rPr>
      <t xml:space="preserve"> and rather in usability than UX where as the MVUX framework suggests that considering all the main elements is beneficial for startups."</t>
    </r>
  </si>
  <si>
    <r>
      <rPr>
        <i/>
        <sz val="10"/>
        <color theme="1"/>
        <rFont val="Arial"/>
        <family val="2"/>
      </rPr>
      <t xml:space="preserve">"[...] startups </t>
    </r>
    <r>
      <rPr>
        <b/>
        <i/>
        <sz val="10"/>
        <color theme="1"/>
        <rFont val="Arial"/>
        <family val="2"/>
      </rPr>
      <t>focus on a limited aspect of UX [C70]</t>
    </r>
    <r>
      <rPr>
        <i/>
        <sz val="10"/>
        <color theme="1"/>
        <rFont val="Arial"/>
        <family val="2"/>
      </rPr>
      <t>"</t>
    </r>
  </si>
  <si>
    <r>
      <rPr>
        <i/>
        <sz val="10"/>
        <color theme="1"/>
        <rFont val="Arial"/>
        <family val="2"/>
      </rPr>
      <t xml:space="preserve">"Future work includes studying larger samples of startups as well as </t>
    </r>
    <r>
      <rPr>
        <b/>
        <i/>
        <sz val="10"/>
        <color theme="1"/>
        <rFont val="Arial"/>
        <family val="2"/>
      </rPr>
      <t>comparing performance between startups that allocate resources to UX creation and those that do not</t>
    </r>
    <r>
      <rPr>
        <i/>
        <sz val="10"/>
        <color theme="1"/>
        <rFont val="Arial"/>
        <family val="2"/>
      </rPr>
      <t xml:space="preserve">. </t>
    </r>
    <r>
      <rPr>
        <b/>
        <i/>
        <sz val="10"/>
        <color theme="1"/>
        <rFont val="Arial"/>
        <family val="2"/>
      </rPr>
      <t>[C71]</t>
    </r>
    <r>
      <rPr>
        <i/>
        <sz val="10"/>
        <color theme="1"/>
        <rFont val="Arial"/>
        <family val="2"/>
      </rPr>
      <t>"</t>
    </r>
  </si>
  <si>
    <r>
      <rPr>
        <b/>
        <i/>
        <sz val="10"/>
        <color theme="1"/>
        <rFont val="Arial"/>
        <family val="2"/>
      </rPr>
      <t>While aesthetics design and good usability is critical, and is commonly understood and considered equivalent to UX among the surveyed startups [C72]</t>
    </r>
    <r>
      <rPr>
        <i/>
        <sz val="10"/>
        <color theme="1"/>
        <rFont val="Arial"/>
        <family val="2"/>
      </rPr>
      <t xml:space="preserve">, on their own these UI elements are unlikely to be sufficient to provide desired business growth. </t>
    </r>
    <r>
      <rPr>
        <b/>
        <i/>
        <sz val="10"/>
        <color theme="1"/>
        <rFont val="Arial"/>
        <family val="2"/>
      </rPr>
      <t>Failing to recognize the gap between a firm’s current UX design practices and those required for developing growth-driving UX [CR1_2]</t>
    </r>
    <r>
      <rPr>
        <i/>
        <sz val="10"/>
        <color theme="1"/>
        <rFont val="Arial"/>
        <family val="2"/>
      </rPr>
      <t xml:space="preserve"> is likely to cause the companies to replication or “doing-more-of-the-same”</t>
    </r>
  </si>
  <si>
    <r>
      <rPr>
        <i/>
        <sz val="10"/>
        <color theme="1"/>
        <rFont val="Arial"/>
        <family val="2"/>
      </rPr>
      <t>"There, however, is</t>
    </r>
    <r>
      <rPr>
        <b/>
        <i/>
        <sz val="10"/>
        <color theme="1"/>
        <rFont val="Arial"/>
        <family val="2"/>
      </rPr>
      <t xml:space="preserve"> no evidence of the suitability or applicability of these approaches [Agile UX] to ux work in startups [C73]</t>
    </r>
    <r>
      <rPr>
        <i/>
        <sz val="10"/>
        <color theme="1"/>
        <rFont val="Arial"/>
        <family val="2"/>
      </rPr>
      <t>"</t>
    </r>
  </si>
  <si>
    <r>
      <rPr>
        <i/>
        <sz val="10"/>
        <color theme="1"/>
        <rFont val="Arial"/>
        <family val="2"/>
      </rPr>
      <t xml:space="preserve">"Many of the symptoms might be also be tackled with better UX practices as they are related to dificulties in attracting people or keeping them satisfied with the product. Thus, </t>
    </r>
    <r>
      <rPr>
        <b/>
        <i/>
        <sz val="10"/>
        <color theme="1"/>
        <rFont val="Arial"/>
        <family val="2"/>
      </rPr>
      <t>it seems clear that startups would benefit from appropriate UX practices and skills</t>
    </r>
    <r>
      <rPr>
        <i/>
        <sz val="10"/>
        <color theme="1"/>
        <rFont val="Arial"/>
        <family val="2"/>
      </rPr>
      <t xml:space="preserve">. </t>
    </r>
    <r>
      <rPr>
        <b/>
        <i/>
        <sz val="10"/>
        <color theme="1"/>
        <rFont val="Arial"/>
        <family val="2"/>
      </rPr>
      <t>[C56]</t>
    </r>
    <r>
      <rPr>
        <i/>
        <sz val="10"/>
        <color theme="1"/>
        <rFont val="Arial"/>
        <family val="2"/>
      </rPr>
      <t>"</t>
    </r>
  </si>
  <si>
    <r>
      <rPr>
        <i/>
        <sz val="10"/>
        <color theme="1"/>
        <rFont val="Arial"/>
        <family val="2"/>
      </rPr>
      <t>"In the early years, the company</t>
    </r>
    <r>
      <rPr>
        <b/>
        <i/>
        <sz val="10"/>
        <color theme="1"/>
        <rFont val="Arial"/>
        <family val="2"/>
      </rPr>
      <t xml:space="preserve"> had not invested much effort into ensuring good UX [C70]</t>
    </r>
    <r>
      <rPr>
        <i/>
        <sz val="10"/>
        <color theme="1"/>
        <rFont val="Arial"/>
        <family val="2"/>
      </rPr>
      <t xml:space="preserve"> of their services. </t>
    </r>
    <r>
      <rPr>
        <b/>
        <i/>
        <sz val="10"/>
        <color theme="1"/>
        <rFont val="Arial"/>
        <family val="2"/>
      </rPr>
      <t>The company did not have a UX designer or team [C52]</t>
    </r>
    <r>
      <rPr>
        <i/>
        <sz val="10"/>
        <color theme="1"/>
        <rFont val="Arial"/>
        <family val="2"/>
      </rPr>
      <t xml:space="preserve"> and they did not pay much attention in creating UX designs before implementation."</t>
    </r>
  </si>
  <si>
    <r>
      <rPr>
        <i/>
        <sz val="10"/>
        <color theme="1"/>
        <rFont val="Arial"/>
        <family val="2"/>
      </rPr>
      <t>"From the beginning, the company had learned on</t>
    </r>
    <r>
      <rPr>
        <b/>
        <i/>
        <sz val="10"/>
        <color theme="1"/>
        <rFont val="Arial"/>
        <family val="2"/>
      </rPr>
      <t xml:space="preserve"> profitability as an indicator of good UX [C34]</t>
    </r>
    <r>
      <rPr>
        <i/>
        <sz val="10"/>
        <color theme="1"/>
        <rFont val="Arial"/>
        <family val="2"/>
      </rPr>
      <t>: If the customers clicked on it, they assumed it work for them"</t>
    </r>
  </si>
  <si>
    <r>
      <rPr>
        <i/>
        <sz val="10"/>
        <color theme="1"/>
        <rFont val="Arial"/>
        <family val="2"/>
      </rPr>
      <t xml:space="preserve">"Later on, they had added </t>
    </r>
    <r>
      <rPr>
        <b/>
        <i/>
        <sz val="10"/>
        <color theme="1"/>
        <rFont val="Arial"/>
        <family val="2"/>
      </rPr>
      <t>radomized experiments (A/B tests, or split tests)</t>
    </r>
    <r>
      <rPr>
        <i/>
        <sz val="10"/>
        <color theme="1"/>
        <rFont val="Arial"/>
        <family val="2"/>
      </rPr>
      <t xml:space="preserve">. [...]. However, </t>
    </r>
    <r>
      <rPr>
        <b/>
        <i/>
        <sz val="10"/>
        <color theme="1"/>
        <rFont val="Arial"/>
        <family val="2"/>
      </rPr>
      <t>they acknowledge that this method did not give an explation on why it worked [C75]</t>
    </r>
    <r>
      <rPr>
        <i/>
        <sz val="10"/>
        <color theme="1"/>
        <rFont val="Arial"/>
        <family val="2"/>
      </rPr>
      <t xml:space="preserve"> but they considered it enough for the startup company at that point as it guaranteed acceptable revenue"</t>
    </r>
  </si>
  <si>
    <r>
      <rPr>
        <i/>
        <sz val="10"/>
        <color theme="1"/>
        <rFont val="Arial"/>
        <family val="2"/>
      </rPr>
      <t xml:space="preserve">"The assistant's job was to create and conduct both </t>
    </r>
    <r>
      <rPr>
        <b/>
        <i/>
        <sz val="10"/>
        <color rgb="FFFF0000"/>
        <rFont val="Arial"/>
        <family val="2"/>
      </rPr>
      <t>[</t>
    </r>
    <r>
      <rPr>
        <b/>
        <i/>
        <sz val="10"/>
        <color theme="1"/>
        <rFont val="Arial"/>
        <family val="2"/>
      </rPr>
      <t xml:space="preserve">qualitative and </t>
    </r>
    <r>
      <rPr>
        <b/>
        <i/>
        <sz val="10"/>
        <color rgb="FF0000FF"/>
        <rFont val="Arial"/>
        <family val="2"/>
      </rPr>
      <t>[</t>
    </r>
    <r>
      <rPr>
        <b/>
        <i/>
        <sz val="10"/>
        <color theme="1"/>
        <rFont val="Arial"/>
        <family val="2"/>
      </rPr>
      <t>quantitative user surveys</t>
    </r>
    <r>
      <rPr>
        <b/>
        <i/>
        <sz val="10"/>
        <color rgb="FF0000FF"/>
        <rFont val="Arial"/>
        <family val="2"/>
      </rPr>
      <t>]</t>
    </r>
    <r>
      <rPr>
        <b/>
        <i/>
        <sz val="10"/>
        <color rgb="FFFF0000"/>
        <rFont val="Arial"/>
        <family val="2"/>
      </rPr>
      <t>]</t>
    </r>
    <r>
      <rPr>
        <b/>
        <i/>
        <sz val="10"/>
        <color theme="1"/>
        <rFont val="Arial"/>
        <family val="2"/>
      </rPr>
      <t xml:space="preserve"> [</t>
    </r>
    <r>
      <rPr>
        <b/>
        <i/>
        <sz val="10"/>
        <color rgb="FFFF0000"/>
        <rFont val="Arial"/>
        <family val="2"/>
      </rPr>
      <t>C76</t>
    </r>
    <r>
      <rPr>
        <b/>
        <i/>
        <sz val="10"/>
        <color theme="1"/>
        <rFont val="Arial"/>
        <family val="2"/>
      </rPr>
      <t>] [</t>
    </r>
    <r>
      <rPr>
        <b/>
        <i/>
        <sz val="10"/>
        <color rgb="FF0000FF"/>
        <rFont val="Arial"/>
        <family val="2"/>
      </rPr>
      <t>C77</t>
    </r>
    <r>
      <rPr>
        <b/>
        <i/>
        <sz val="10"/>
        <color theme="1"/>
        <rFont val="Arial"/>
        <family val="2"/>
      </rPr>
      <t>]</t>
    </r>
    <r>
      <rPr>
        <i/>
        <sz val="10"/>
        <color theme="1"/>
        <rFont val="Arial"/>
        <family val="2"/>
      </rPr>
      <t xml:space="preserve"> and report the results to the development teams. Quantitative surveys often combined </t>
    </r>
    <r>
      <rPr>
        <b/>
        <i/>
        <sz val="10"/>
        <color theme="1"/>
        <rFont val="Arial"/>
        <family val="2"/>
      </rPr>
      <t>online user questionnaires [C78]</t>
    </r>
    <r>
      <rPr>
        <i/>
        <sz val="10"/>
        <color theme="1"/>
        <rFont val="Arial"/>
        <family val="2"/>
      </rPr>
      <t xml:space="preserve"> with </t>
    </r>
    <r>
      <rPr>
        <b/>
        <i/>
        <sz val="10"/>
        <color theme="1"/>
        <rFont val="Arial"/>
        <family val="2"/>
      </rPr>
      <t>usage data analysis [CR1_3]</t>
    </r>
    <r>
      <rPr>
        <i/>
        <sz val="10"/>
        <color theme="1"/>
        <rFont val="Arial"/>
        <family val="2"/>
      </rPr>
      <t xml:space="preserve"> such as clicks or user interaction patterns. They also surveyed users intention and behavior in qualitative online studies"</t>
    </r>
  </si>
  <si>
    <r>
      <rPr>
        <i/>
        <sz val="10"/>
        <color theme="1"/>
        <rFont val="Arial"/>
        <family val="2"/>
      </rPr>
      <t xml:space="preserve">"The company still did not conduct </t>
    </r>
    <r>
      <rPr>
        <b/>
        <i/>
        <sz val="10"/>
        <color theme="1"/>
        <rFont val="Arial"/>
        <family val="2"/>
      </rPr>
      <t>user interviews [C80]</t>
    </r>
    <r>
      <rPr>
        <i/>
        <sz val="10"/>
        <color theme="1"/>
        <rFont val="Arial"/>
        <family val="2"/>
      </rPr>
      <t xml:space="preserve"> or utilized ther </t>
    </r>
    <r>
      <rPr>
        <b/>
        <i/>
        <sz val="10"/>
        <color theme="1"/>
        <rFont val="Arial"/>
        <family val="2"/>
      </rPr>
      <t>user study methods requiring personal contact with the users [C81]</t>
    </r>
    <r>
      <rPr>
        <i/>
        <sz val="10"/>
        <color theme="1"/>
        <rFont val="Arial"/>
        <family val="2"/>
      </rPr>
      <t>"</t>
    </r>
  </si>
  <si>
    <r>
      <rPr>
        <i/>
        <sz val="10"/>
        <color theme="1"/>
        <rFont val="Arial"/>
        <family val="2"/>
      </rPr>
      <t xml:space="preserve">"The </t>
    </r>
    <r>
      <rPr>
        <b/>
        <i/>
        <sz val="10"/>
        <color theme="1"/>
        <rFont val="Arial"/>
        <family val="2"/>
      </rPr>
      <t>UX consultant mostly work alone and managed his own work by himself [C52]</t>
    </r>
    <r>
      <rPr>
        <i/>
        <sz val="10"/>
        <color theme="1"/>
        <rFont val="Arial"/>
        <family val="2"/>
      </rPr>
      <t xml:space="preserve">. He and other team members felt that it was </t>
    </r>
    <r>
      <rPr>
        <b/>
        <i/>
        <sz val="10"/>
        <color theme="1"/>
        <rFont val="Arial"/>
        <family val="2"/>
      </rPr>
      <t>problematic to use Scrum for UX work [C81]</t>
    </r>
    <r>
      <rPr>
        <i/>
        <sz val="10"/>
        <color theme="1"/>
        <rFont val="Arial"/>
        <family val="2"/>
      </rPr>
      <t>, especially with one week sprints as the UX surveys could not be finished in a week."</t>
    </r>
  </si>
  <si>
    <r>
      <rPr>
        <i/>
        <sz val="10"/>
        <color theme="1"/>
        <rFont val="Arial"/>
        <family val="2"/>
      </rPr>
      <t>"</t>
    </r>
    <r>
      <rPr>
        <b/>
        <i/>
        <sz val="10"/>
        <color theme="1"/>
        <rFont val="Arial"/>
        <family val="2"/>
      </rPr>
      <t>They had not planned their UX activities and they did not have a</t>
    </r>
    <r>
      <rPr>
        <i/>
        <sz val="10"/>
        <color theme="1"/>
        <rFont val="Arial"/>
        <family val="2"/>
      </rPr>
      <t xml:space="preserve"> </t>
    </r>
    <r>
      <rPr>
        <b/>
        <i/>
        <sz val="10"/>
        <color theme="1"/>
        <rFont val="Arial"/>
        <family val="2"/>
      </rPr>
      <t xml:space="preserve">UX strategy [C113] </t>
    </r>
    <r>
      <rPr>
        <i/>
        <sz val="10"/>
        <color theme="1"/>
        <rFont val="Arial"/>
        <family val="2"/>
      </rPr>
      <t xml:space="preserve">. Instead their </t>
    </r>
    <r>
      <rPr>
        <b/>
        <i/>
        <sz val="10"/>
        <color theme="1"/>
        <rFont val="Arial"/>
        <family val="2"/>
      </rPr>
      <t>UX awareness had grown little by little [C82]</t>
    </r>
    <r>
      <rPr>
        <i/>
        <sz val="10"/>
        <color theme="1"/>
        <rFont val="Arial"/>
        <family val="2"/>
      </rPr>
      <t>, encouraged by the pressure to acquire a larger user base and later also by the urge to keep the acquired users satisfied"</t>
    </r>
  </si>
  <si>
    <r>
      <rPr>
        <i/>
        <sz val="10"/>
        <color theme="1"/>
        <rFont val="Arial"/>
        <family val="2"/>
      </rPr>
      <t xml:space="preserve">"[...] </t>
    </r>
    <r>
      <rPr>
        <b/>
        <i/>
        <sz val="10"/>
        <color theme="1"/>
        <rFont val="Arial"/>
        <family val="2"/>
      </rPr>
      <t>Kanban is generally better suited with UX work [C83]</t>
    </r>
    <r>
      <rPr>
        <i/>
        <sz val="10"/>
        <color theme="1"/>
        <rFont val="Arial"/>
        <family val="2"/>
      </rPr>
      <t>. Our study supported this."</t>
    </r>
  </si>
  <si>
    <r>
      <rPr>
        <i/>
        <sz val="10"/>
        <color theme="1"/>
        <rFont val="Arial"/>
        <family val="2"/>
      </rPr>
      <t xml:space="preserve">"[...] the startup, and maybe startups in general, would benefit from improved </t>
    </r>
    <r>
      <rPr>
        <b/>
        <i/>
        <sz val="10"/>
        <color theme="1"/>
        <rFont val="Arial"/>
        <family val="2"/>
      </rPr>
      <t>skills in user-oriented analytics [C52]</t>
    </r>
    <r>
      <rPr>
        <i/>
        <sz val="10"/>
        <color theme="1"/>
        <rFont val="Arial"/>
        <family val="2"/>
      </rPr>
      <t xml:space="preserve">. However, the dilemma that was experienced also with survet data remains: </t>
    </r>
    <r>
      <rPr>
        <b/>
        <i/>
        <sz val="10"/>
        <color theme="1"/>
        <rFont val="Arial"/>
        <family val="2"/>
      </rPr>
      <t>the challenging task of utilizing data in successfully guiding the design decisions unfortunately requires great skills and experience in UX research and design [C52][CR1_3]"</t>
    </r>
  </si>
  <si>
    <r>
      <rPr>
        <i/>
        <sz val="10"/>
        <color theme="1"/>
        <rFont val="Arial"/>
        <family val="2"/>
      </rPr>
      <t>"</t>
    </r>
    <r>
      <rPr>
        <b/>
        <i/>
        <sz val="10"/>
        <color theme="1"/>
        <rFont val="Arial"/>
        <family val="2"/>
      </rPr>
      <t xml:space="preserve">UX in startups is an understudied [CR1_2] </t>
    </r>
    <r>
      <rPr>
        <i/>
        <sz val="10"/>
        <color theme="1"/>
        <rFont val="Arial"/>
        <family val="2"/>
      </rPr>
      <t>topic with only few studies focusing on it."</t>
    </r>
  </si>
  <si>
    <r>
      <rPr>
        <i/>
        <sz val="10"/>
        <color theme="1"/>
        <rFont val="Arial"/>
        <family val="2"/>
      </rPr>
      <t xml:space="preserve">"[...] more research is needed to create </t>
    </r>
    <r>
      <rPr>
        <b/>
        <i/>
        <sz val="10"/>
        <color rgb="FFFF0000"/>
        <rFont val="Arial"/>
        <family val="2"/>
      </rPr>
      <t>[</t>
    </r>
    <r>
      <rPr>
        <b/>
        <i/>
        <sz val="10"/>
        <color theme="1"/>
        <rFont val="Arial"/>
        <family val="2"/>
      </rPr>
      <t xml:space="preserve">practices and knowledge on UX that can be applied in small startups </t>
    </r>
    <r>
      <rPr>
        <b/>
        <i/>
        <sz val="10"/>
        <color rgb="FF0000FF"/>
        <rFont val="Arial"/>
        <family val="2"/>
      </rPr>
      <t>[</t>
    </r>
    <r>
      <rPr>
        <b/>
        <i/>
        <sz val="10"/>
        <color theme="1"/>
        <rFont val="Arial"/>
        <family val="2"/>
      </rPr>
      <t>operating with scarce resources</t>
    </r>
    <r>
      <rPr>
        <b/>
        <i/>
        <sz val="10"/>
        <color rgb="FF0000FF"/>
        <rFont val="Arial"/>
        <family val="2"/>
      </rPr>
      <t>]</t>
    </r>
    <r>
      <rPr>
        <b/>
        <i/>
        <sz val="10"/>
        <color theme="1"/>
        <rFont val="Arial"/>
        <family val="2"/>
      </rPr>
      <t xml:space="preserve"> and </t>
    </r>
    <r>
      <rPr>
        <b/>
        <i/>
        <sz val="10"/>
        <color rgb="FFFF00FF"/>
        <rFont val="Arial"/>
        <family val="2"/>
      </rPr>
      <t>[</t>
    </r>
    <r>
      <rPr>
        <b/>
        <i/>
        <sz val="10"/>
        <color theme="1"/>
        <rFont val="Arial"/>
        <family val="2"/>
      </rPr>
      <t>UX skills</t>
    </r>
    <r>
      <rPr>
        <b/>
        <i/>
        <sz val="10"/>
        <color rgb="FFFF00FF"/>
        <rFont val="Arial"/>
        <family val="2"/>
      </rPr>
      <t>]</t>
    </r>
    <r>
      <rPr>
        <b/>
        <i/>
        <sz val="10"/>
        <color rgb="FFFF0000"/>
        <rFont val="Arial"/>
        <family val="2"/>
      </rPr>
      <t>]</t>
    </r>
    <r>
      <rPr>
        <b/>
        <i/>
        <sz val="10"/>
        <color theme="1"/>
        <rFont val="Arial"/>
        <family val="2"/>
      </rPr>
      <t xml:space="preserve"> [</t>
    </r>
    <r>
      <rPr>
        <b/>
        <i/>
        <sz val="10"/>
        <color rgb="FFFF0000"/>
        <rFont val="Arial"/>
        <family val="2"/>
      </rPr>
      <t>CR</t>
    </r>
    <r>
      <rPr>
        <b/>
        <i/>
        <sz val="10"/>
        <color theme="1"/>
        <rFont val="Arial"/>
        <family val="2"/>
      </rPr>
      <t>1_7] [</t>
    </r>
    <r>
      <rPr>
        <b/>
        <i/>
        <sz val="10"/>
        <color rgb="FF0000FF"/>
        <rFont val="Arial"/>
        <family val="2"/>
      </rPr>
      <t>CR</t>
    </r>
    <r>
      <rPr>
        <b/>
        <i/>
        <sz val="10"/>
        <color theme="1"/>
        <rFont val="Arial"/>
        <family val="2"/>
      </rPr>
      <t>1_1] [</t>
    </r>
    <r>
      <rPr>
        <b/>
        <i/>
        <sz val="10"/>
        <color rgb="FFFF00FF"/>
        <rFont val="Arial"/>
        <family val="2"/>
      </rPr>
      <t>C59</t>
    </r>
    <r>
      <rPr>
        <b/>
        <i/>
        <sz val="10"/>
        <color theme="1"/>
        <rFont val="Arial"/>
        <family val="2"/>
      </rPr>
      <t>]</t>
    </r>
    <r>
      <rPr>
        <i/>
        <sz val="10"/>
        <color theme="1"/>
        <rFont val="Arial"/>
        <family val="2"/>
      </rPr>
      <t>. [...]</t>
    </r>
    <r>
      <rPr>
        <b/>
        <i/>
        <sz val="10"/>
        <color theme="1"/>
        <rFont val="Arial"/>
        <family val="2"/>
      </rPr>
      <t xml:space="preserve"> better engineering and UX practices can help startups in their volatile first years [C56]</t>
    </r>
    <r>
      <rPr>
        <i/>
        <sz val="10"/>
        <color theme="1"/>
        <rFont val="Arial"/>
        <family val="2"/>
      </rPr>
      <t xml:space="preserve"> as they struggle to acquire users and to keep them happy."</t>
    </r>
  </si>
  <si>
    <r>
      <rPr>
        <i/>
        <sz val="10"/>
        <color theme="1"/>
        <rFont val="Arial"/>
        <family val="2"/>
      </rPr>
      <t>"</t>
    </r>
    <r>
      <rPr>
        <b/>
        <i/>
        <sz val="10"/>
        <color theme="1"/>
        <rFont val="Arial"/>
        <family val="2"/>
      </rPr>
      <t>The agile startup environment is seeing a trend to develop methodologies with high potential of user involvement in the lean startup approach to design cycle [C67]</t>
    </r>
    <r>
      <rPr>
        <i/>
        <sz val="10"/>
        <color theme="1"/>
        <rFont val="Arial"/>
        <family val="2"/>
      </rPr>
      <t xml:space="preserve">.[12, 37] There are multiple propositions based on user-centered and empathic design [27] from a well-established </t>
    </r>
    <r>
      <rPr>
        <b/>
        <i/>
        <sz val="10"/>
        <color theme="1"/>
        <rFont val="Arial"/>
        <family val="2"/>
      </rPr>
      <t>design thinking method [C86]</t>
    </r>
    <r>
      <rPr>
        <i/>
        <sz val="10"/>
        <color theme="1"/>
        <rFont val="Arial"/>
        <family val="2"/>
      </rPr>
      <t xml:space="preserve"> originating at Stanford University [17, 18] to the recent Google Venture compact approach of </t>
    </r>
    <r>
      <rPr>
        <b/>
        <i/>
        <sz val="10"/>
        <color theme="1"/>
        <rFont val="Arial"/>
        <family val="2"/>
      </rPr>
      <t>design sprint</t>
    </r>
    <r>
      <rPr>
        <i/>
        <sz val="10"/>
        <color theme="1"/>
        <rFont val="Arial"/>
        <family val="2"/>
      </rPr>
      <t xml:space="preserve">. </t>
    </r>
    <r>
      <rPr>
        <b/>
        <i/>
        <sz val="10"/>
        <color theme="1"/>
        <rFont val="Arial"/>
        <family val="2"/>
      </rPr>
      <t>[C87]</t>
    </r>
    <r>
      <rPr>
        <i/>
        <sz val="10"/>
        <color theme="1"/>
        <rFont val="Arial"/>
        <family val="2"/>
      </rPr>
      <t>"</t>
    </r>
  </si>
  <si>
    <r>
      <rPr>
        <i/>
        <sz val="10"/>
        <color theme="1"/>
        <rFont val="Arial"/>
        <family val="2"/>
      </rPr>
      <t xml:space="preserve">"On the other hand these new lean and emerging startups with </t>
    </r>
    <r>
      <rPr>
        <b/>
        <i/>
        <sz val="10"/>
        <color rgb="FFFF0000"/>
        <rFont val="Arial"/>
        <family val="2"/>
      </rPr>
      <t>[</t>
    </r>
    <r>
      <rPr>
        <b/>
        <i/>
        <sz val="10"/>
        <color theme="1"/>
        <rFont val="Arial"/>
        <family val="2"/>
      </rPr>
      <t xml:space="preserve">limited resources have to face the problem of getting </t>
    </r>
    <r>
      <rPr>
        <b/>
        <i/>
        <sz val="10"/>
        <color rgb="FF0000FF"/>
        <rFont val="Arial"/>
        <family val="2"/>
      </rPr>
      <t>[</t>
    </r>
    <r>
      <rPr>
        <b/>
        <i/>
        <sz val="10"/>
        <color theme="1"/>
        <rFont val="Arial"/>
        <family val="2"/>
      </rPr>
      <t>reliable knowledge about their end users</t>
    </r>
    <r>
      <rPr>
        <b/>
        <i/>
        <sz val="10"/>
        <color rgb="FF0000FF"/>
        <rFont val="Arial"/>
        <family val="2"/>
      </rPr>
      <t>]</t>
    </r>
    <r>
      <rPr>
        <i/>
        <sz val="10"/>
        <color theme="1"/>
        <rFont val="Arial"/>
        <family val="2"/>
      </rPr>
      <t>.</t>
    </r>
    <r>
      <rPr>
        <b/>
        <i/>
        <sz val="10"/>
        <color rgb="FFFF0000"/>
        <rFont val="Arial"/>
        <family val="2"/>
      </rPr>
      <t>]</t>
    </r>
    <r>
      <rPr>
        <i/>
        <sz val="10"/>
        <color theme="1"/>
        <rFont val="Arial"/>
        <family val="2"/>
      </rPr>
      <t xml:space="preserve"> </t>
    </r>
    <r>
      <rPr>
        <b/>
        <i/>
        <sz val="10"/>
        <color theme="1"/>
        <rFont val="Arial"/>
        <family val="2"/>
      </rPr>
      <t>[</t>
    </r>
    <r>
      <rPr>
        <b/>
        <i/>
        <sz val="10"/>
        <color rgb="FFFF0000"/>
        <rFont val="Arial"/>
        <family val="2"/>
      </rPr>
      <t>CR</t>
    </r>
    <r>
      <rPr>
        <b/>
        <i/>
        <sz val="10"/>
        <color theme="1"/>
        <rFont val="Arial"/>
        <family val="2"/>
      </rPr>
      <t>1_1] [</t>
    </r>
    <r>
      <rPr>
        <b/>
        <i/>
        <sz val="10"/>
        <color rgb="FF0000FF"/>
        <rFont val="Arial"/>
        <family val="2"/>
      </rPr>
      <t>CR1</t>
    </r>
    <r>
      <rPr>
        <b/>
        <i/>
        <sz val="10"/>
        <color theme="1"/>
        <rFont val="Arial"/>
        <family val="2"/>
      </rPr>
      <t>_55]</t>
    </r>
    <r>
      <rPr>
        <i/>
        <sz val="10"/>
        <color theme="1"/>
        <rFont val="Arial"/>
        <family val="2"/>
      </rPr>
      <t>"</t>
    </r>
  </si>
  <si>
    <r>
      <rPr>
        <i/>
        <sz val="10"/>
        <color theme="1"/>
        <rFont val="Arial"/>
        <family val="2"/>
      </rPr>
      <t xml:space="preserve">"Moreover, most of them [startup development team] are </t>
    </r>
    <r>
      <rPr>
        <b/>
        <i/>
        <sz val="10"/>
        <color theme="1"/>
        <rFont val="Arial"/>
        <family val="2"/>
      </rPr>
      <t>small development teams of young people with little resources to spare [C64]</t>
    </r>
    <r>
      <rPr>
        <i/>
        <sz val="10"/>
        <color theme="1"/>
        <rFont val="Arial"/>
        <family val="2"/>
      </rPr>
      <t>. The average tech startup employee is below 30, and only 15% are over 40 years old"</t>
    </r>
  </si>
  <si>
    <r>
      <rPr>
        <i/>
        <sz val="10"/>
        <color theme="1"/>
        <rFont val="Arial"/>
        <family val="2"/>
      </rPr>
      <t xml:space="preserve">In light of these the alternative to big spending is to </t>
    </r>
    <r>
      <rPr>
        <b/>
        <i/>
        <sz val="10"/>
        <color theme="1"/>
        <rFont val="Arial"/>
        <family val="2"/>
      </rPr>
      <t>incorporate the practice of participatory design into their agile method and invite the potential users to co-design the solutions</t>
    </r>
    <r>
      <rPr>
        <i/>
        <sz val="10"/>
        <color theme="1"/>
        <rFont val="Arial"/>
        <family val="2"/>
      </rPr>
      <t xml:space="preserve">. </t>
    </r>
    <r>
      <rPr>
        <b/>
        <i/>
        <sz val="10"/>
        <color theme="1"/>
        <rFont val="Arial"/>
        <family val="2"/>
      </rPr>
      <t>[C67]</t>
    </r>
  </si>
  <si>
    <r>
      <rPr>
        <i/>
        <sz val="10"/>
        <color theme="1"/>
        <rFont val="Arial"/>
        <family val="2"/>
      </rPr>
      <t xml:space="preserve">"The </t>
    </r>
    <r>
      <rPr>
        <b/>
        <i/>
        <sz val="10"/>
        <color theme="1"/>
        <rFont val="Arial"/>
        <family val="2"/>
      </rPr>
      <t>unique insights of the users provide substantial business value as they mitigate risks inherent to the development of new solutions</t>
    </r>
    <r>
      <rPr>
        <i/>
        <sz val="10"/>
        <color theme="1"/>
        <rFont val="Arial"/>
        <family val="2"/>
      </rPr>
      <t xml:space="preserve">. </t>
    </r>
    <r>
      <rPr>
        <b/>
        <i/>
        <sz val="10"/>
        <color theme="1"/>
        <rFont val="Arial"/>
        <family val="2"/>
      </rPr>
      <t>[C50]</t>
    </r>
    <r>
      <rPr>
        <i/>
        <sz val="10"/>
        <color theme="1"/>
        <rFont val="Arial"/>
        <family val="2"/>
      </rPr>
      <t>"</t>
    </r>
  </si>
  <si>
    <r>
      <rPr>
        <i/>
        <sz val="10"/>
        <color theme="1"/>
        <rFont val="Arial"/>
        <family val="2"/>
      </rPr>
      <t xml:space="preserve">"Purpose: </t>
    </r>
    <r>
      <rPr>
        <b/>
        <i/>
        <sz val="10"/>
        <color theme="1"/>
        <rFont val="Arial"/>
        <family val="2"/>
      </rPr>
      <t xml:space="preserve">This step is devoted to direct involvement with technology usage in everyday context and a positive emotional experience. [...].Techniques and activities: learning by doing, engaging activities, complex and free-flow tasks [C67] </t>
    </r>
    <r>
      <rPr>
        <i/>
        <sz val="10"/>
        <color theme="1"/>
        <rFont val="Arial"/>
        <family val="2"/>
      </rPr>
      <t>(complex crowdsourcing tasks), i.e. location-based game (exploration of IT tools), Wikipedia editing (content co-creation)."</t>
    </r>
  </si>
  <si>
    <r>
      <rPr>
        <i/>
        <sz val="10"/>
        <color theme="1"/>
        <rFont val="Arial"/>
        <family val="2"/>
      </rPr>
      <t xml:space="preserve">"[...] </t>
    </r>
    <r>
      <rPr>
        <b/>
        <i/>
        <sz val="10"/>
        <color theme="1"/>
        <rFont val="Arial"/>
        <family val="2"/>
      </rPr>
      <t>it [SPIRAL methodology] can be used not only for more effective and empowering work with older adults, but also for enabling cooperation with other vulnerable groups within our society [C67]</t>
    </r>
    <r>
      <rPr>
        <i/>
        <sz val="10"/>
        <color theme="1"/>
        <rFont val="Arial"/>
        <family val="2"/>
      </rPr>
      <t>"</t>
    </r>
  </si>
  <si>
    <r>
      <rPr>
        <i/>
        <sz val="10"/>
        <color theme="1"/>
        <rFont val="Arial"/>
        <family val="2"/>
      </rPr>
      <t>"</t>
    </r>
    <r>
      <rPr>
        <b/>
        <i/>
        <sz val="10"/>
        <color rgb="FFFF0000"/>
        <rFont val="Arial"/>
        <family val="2"/>
      </rPr>
      <t>[</t>
    </r>
    <r>
      <rPr>
        <b/>
        <i/>
        <sz val="10"/>
        <color theme="1"/>
        <rFont val="Arial"/>
        <family val="2"/>
      </rPr>
      <t>Involving all vulnerable groups already at the very first stages of the development process is especially important in the youth-saturated startup scene as developers often hold unconscious biases</t>
    </r>
    <r>
      <rPr>
        <b/>
        <i/>
        <sz val="10"/>
        <color rgb="FFFF0000"/>
        <rFont val="Arial"/>
        <family val="2"/>
      </rPr>
      <t>]</t>
    </r>
    <r>
      <rPr>
        <b/>
        <i/>
        <sz val="10"/>
        <color theme="1"/>
        <rFont val="Arial"/>
        <family val="2"/>
      </rPr>
      <t xml:space="preserve"> [</t>
    </r>
    <r>
      <rPr>
        <b/>
        <i/>
        <sz val="10"/>
        <color rgb="FFFF0000"/>
        <rFont val="Arial"/>
        <family val="2"/>
      </rPr>
      <t>C67</t>
    </r>
    <r>
      <rPr>
        <b/>
        <i/>
        <sz val="10"/>
        <color theme="1"/>
        <rFont val="Arial"/>
        <family val="2"/>
      </rPr>
      <t>]</t>
    </r>
    <r>
      <rPr>
        <i/>
        <sz val="10"/>
        <color theme="1"/>
        <rFont val="Arial"/>
        <family val="2"/>
      </rPr>
      <t>. [...] early, varied and thorough engagement of users, already at the idea generation stage and up to testing, prevents stereotypes from surfacing and improves the functionality and accessibility of the conceptualized solutions"</t>
    </r>
  </si>
  <si>
    <r>
      <rPr>
        <i/>
        <sz val="10"/>
        <color theme="1"/>
        <rFont val="Arial"/>
        <family val="2"/>
      </rPr>
      <t>"</t>
    </r>
    <r>
      <rPr>
        <b/>
        <i/>
        <sz val="10"/>
        <color theme="1"/>
        <rFont val="Arial"/>
        <family val="2"/>
      </rPr>
      <t>Lean UX is defined as an approach for an extremely fast user-centered software development, especially for startups [C90]</t>
    </r>
    <r>
      <rPr>
        <i/>
        <sz val="10"/>
        <color theme="1"/>
        <rFont val="Arial"/>
        <family val="2"/>
      </rPr>
      <t xml:space="preserve"> creating radically new products"</t>
    </r>
  </si>
  <si>
    <r>
      <rPr>
        <i/>
        <sz val="10"/>
        <color theme="1"/>
        <rFont val="Arial"/>
        <family val="2"/>
      </rPr>
      <t xml:space="preserve">[...] these [Lean UX principles] emphasize </t>
    </r>
    <r>
      <rPr>
        <b/>
        <i/>
        <sz val="10"/>
        <color rgb="FFFF0000"/>
        <rFont val="Arial"/>
        <family val="2"/>
      </rPr>
      <t>[</t>
    </r>
    <r>
      <rPr>
        <b/>
        <i/>
        <sz val="10"/>
        <color rgb="FF0000FF"/>
        <rFont val="Arial"/>
        <family val="2"/>
      </rPr>
      <t>[</t>
    </r>
    <r>
      <rPr>
        <b/>
        <i/>
        <sz val="10"/>
        <color theme="1"/>
        <rFont val="Arial"/>
        <family val="2"/>
      </rPr>
      <t>the need for getting quickly started on building prototypes</t>
    </r>
    <r>
      <rPr>
        <b/>
        <i/>
        <sz val="10"/>
        <color rgb="FF0000FF"/>
        <rFont val="Arial"/>
        <family val="2"/>
      </rPr>
      <t>]</t>
    </r>
    <r>
      <rPr>
        <b/>
        <i/>
        <sz val="10"/>
        <color theme="1"/>
        <rFont val="Arial"/>
        <family val="2"/>
      </rPr>
      <t xml:space="preserve"> [</t>
    </r>
    <r>
      <rPr>
        <b/>
        <i/>
        <sz val="10"/>
        <color rgb="FF0000FF"/>
        <rFont val="Arial"/>
        <family val="2"/>
      </rPr>
      <t>CR1</t>
    </r>
    <r>
      <rPr>
        <b/>
        <i/>
        <sz val="10"/>
        <color theme="1"/>
        <rFont val="Arial"/>
        <family val="2"/>
      </rPr>
      <t>_8] that can be tested out with the representative users</t>
    </r>
    <r>
      <rPr>
        <b/>
        <i/>
        <sz val="10"/>
        <color rgb="FFFF0000"/>
        <rFont val="Arial"/>
        <family val="2"/>
      </rPr>
      <t>]</t>
    </r>
    <r>
      <rPr>
        <b/>
        <i/>
        <sz val="10"/>
        <color theme="1"/>
        <rFont val="Arial"/>
        <family val="2"/>
      </rPr>
      <t xml:space="preserve"> [</t>
    </r>
    <r>
      <rPr>
        <b/>
        <i/>
        <sz val="10"/>
        <color rgb="FFFF0000"/>
        <rFont val="Arial"/>
        <family val="2"/>
      </rPr>
      <t>CR1</t>
    </r>
    <r>
      <rPr>
        <b/>
        <i/>
        <sz val="10"/>
        <color theme="1"/>
        <rFont val="Arial"/>
        <family val="2"/>
      </rPr>
      <t>_9]</t>
    </r>
    <r>
      <rPr>
        <i/>
        <sz val="10"/>
        <color theme="1"/>
        <rFont val="Arial"/>
        <family val="2"/>
      </rPr>
      <t>, rather than putting effort into meta-level specification and design deliverable process"</t>
    </r>
  </si>
  <si>
    <r>
      <rPr>
        <i/>
        <sz val="10"/>
        <color theme="1"/>
        <rFont val="Arial"/>
        <family val="2"/>
      </rPr>
      <t xml:space="preserve">"The authors also highlight the importance of </t>
    </r>
    <r>
      <rPr>
        <b/>
        <i/>
        <sz val="10"/>
        <color rgb="FFFF0000"/>
        <rFont val="Arial"/>
        <family val="2"/>
      </rPr>
      <t>[</t>
    </r>
    <r>
      <rPr>
        <b/>
        <i/>
        <sz val="10"/>
        <color theme="1"/>
        <rFont val="Arial"/>
        <family val="2"/>
      </rPr>
      <t xml:space="preserve">continuous </t>
    </r>
    <r>
      <rPr>
        <b/>
        <i/>
        <sz val="10"/>
        <color rgb="FF34A853"/>
        <rFont val="Arial"/>
        <family val="2"/>
      </rPr>
      <t>[</t>
    </r>
    <r>
      <rPr>
        <b/>
        <i/>
        <sz val="10"/>
        <color theme="1"/>
        <rFont val="Arial"/>
        <family val="2"/>
      </rPr>
      <t>involvement of user</t>
    </r>
    <r>
      <rPr>
        <b/>
        <i/>
        <sz val="10"/>
        <color rgb="FF34A853"/>
        <rFont val="Arial"/>
        <family val="2"/>
      </rPr>
      <t>]</t>
    </r>
    <r>
      <rPr>
        <b/>
        <i/>
        <sz val="10"/>
        <color theme="1"/>
        <rFont val="Arial"/>
        <family val="2"/>
      </rPr>
      <t xml:space="preserve"> in the development cycle</t>
    </r>
    <r>
      <rPr>
        <b/>
        <i/>
        <sz val="10"/>
        <color rgb="FFFF0000"/>
        <rFont val="Arial"/>
        <family val="2"/>
      </rPr>
      <t>]</t>
    </r>
    <r>
      <rPr>
        <b/>
        <i/>
        <sz val="10"/>
        <color theme="1"/>
        <rFont val="Arial"/>
        <family val="2"/>
      </rPr>
      <t xml:space="preserve"> [</t>
    </r>
    <r>
      <rPr>
        <b/>
        <i/>
        <sz val="10"/>
        <color rgb="FFFF0000"/>
        <rFont val="Arial"/>
        <family val="2"/>
      </rPr>
      <t>C91</t>
    </r>
    <r>
      <rPr>
        <b/>
        <i/>
        <sz val="10"/>
        <color theme="1"/>
        <rFont val="Arial"/>
        <family val="2"/>
      </rPr>
      <t>][</t>
    </r>
    <r>
      <rPr>
        <b/>
        <i/>
        <sz val="10"/>
        <color rgb="FF34A853"/>
        <rFont val="Arial"/>
        <family val="2"/>
      </rPr>
      <t>C67</t>
    </r>
    <r>
      <rPr>
        <b/>
        <i/>
        <sz val="10"/>
        <color theme="1"/>
        <rFont val="Arial"/>
        <family val="2"/>
      </rPr>
      <t>]</t>
    </r>
    <r>
      <rPr>
        <i/>
        <sz val="10"/>
        <color theme="1"/>
        <rFont val="Arial"/>
        <family val="2"/>
      </rPr>
      <t xml:space="preserve">. </t>
    </r>
    <r>
      <rPr>
        <b/>
        <i/>
        <sz val="10"/>
        <color theme="1"/>
        <rFont val="Arial"/>
        <family val="2"/>
      </rPr>
      <t>Each development sprint should aim to produce a minimum viable product (MVP) that can be put to a test. Tests produce data for learning more about the design decisions and corresponding implementation plans [C91]</t>
    </r>
    <r>
      <rPr>
        <i/>
        <sz val="10"/>
        <color theme="1"/>
        <rFont val="Arial"/>
        <family val="2"/>
      </rPr>
      <t>."</t>
    </r>
  </si>
  <si>
    <r>
      <rPr>
        <i/>
        <sz val="10"/>
        <color theme="1"/>
        <rFont val="Arial"/>
        <family val="2"/>
      </rPr>
      <t xml:space="preserve">Lean UX attempts to incorporate </t>
    </r>
    <r>
      <rPr>
        <b/>
        <i/>
        <sz val="10"/>
        <color theme="1"/>
        <rFont val="Arial"/>
        <family val="2"/>
      </rPr>
      <t>user testing in each sprint [C91]</t>
    </r>
    <r>
      <rPr>
        <i/>
        <sz val="10"/>
        <color theme="1"/>
        <rFont val="Arial"/>
        <family val="2"/>
      </rPr>
      <t>. This means that instead of one big user test, there will be several small user tests, each targeting whatever new feature is being built in the sprint"</t>
    </r>
  </si>
  <si>
    <r>
      <rPr>
        <i/>
        <sz val="10"/>
        <color theme="1"/>
        <rFont val="Arial"/>
        <family val="2"/>
      </rPr>
      <t>"The thinking behind user testing follows the idea of</t>
    </r>
    <r>
      <rPr>
        <b/>
        <i/>
        <sz val="10"/>
        <color theme="1"/>
        <rFont val="Arial"/>
        <family val="2"/>
      </rPr>
      <t xml:space="preserve"> hypothesis testing [C91]</t>
    </r>
    <r>
      <rPr>
        <i/>
        <sz val="10"/>
        <color theme="1"/>
        <rFont val="Arial"/>
        <family val="2"/>
      </rPr>
      <t>. The product under development is considered as a hypothesis of what the user might need. The user test attempts to show whether this assumption is valid or not."</t>
    </r>
  </si>
  <si>
    <r>
      <rPr>
        <i/>
        <sz val="10"/>
        <color theme="1"/>
        <rFont val="Arial"/>
        <family val="2"/>
      </rPr>
      <t xml:space="preserve">"Our teams are typically relatively small (3-5 developers) [...]. However, </t>
    </r>
    <r>
      <rPr>
        <b/>
        <i/>
        <sz val="10"/>
        <color theme="1"/>
        <rFont val="Arial"/>
        <family val="2"/>
      </rPr>
      <t>this means we cannot allocate people to all roles of an ideal Lean UX development unit [CR1_1]</t>
    </r>
    <r>
      <rPr>
        <i/>
        <sz val="10"/>
        <color theme="1"/>
        <rFont val="Arial"/>
        <family val="2"/>
      </rPr>
      <t xml:space="preserve"> (see previous page). Thus </t>
    </r>
    <r>
      <rPr>
        <b/>
        <i/>
        <sz val="10"/>
        <color rgb="FF0000FF"/>
        <rFont val="Arial"/>
        <family val="2"/>
      </rPr>
      <t>[</t>
    </r>
    <r>
      <rPr>
        <b/>
        <i/>
        <sz val="10"/>
        <color theme="1"/>
        <rFont val="Arial"/>
        <family val="2"/>
      </rPr>
      <t xml:space="preserve">we have invested in teaching UI developers </t>
    </r>
    <r>
      <rPr>
        <b/>
        <i/>
        <sz val="10"/>
        <color rgb="FFFF0000"/>
        <rFont val="Arial"/>
        <family val="2"/>
      </rPr>
      <t>[</t>
    </r>
    <r>
      <rPr>
        <b/>
        <i/>
        <sz val="10"/>
        <color theme="1"/>
        <rFont val="Arial"/>
        <family val="2"/>
      </rPr>
      <t>user research skills</t>
    </r>
    <r>
      <rPr>
        <b/>
        <i/>
        <sz val="10"/>
        <color rgb="FFFF0000"/>
        <rFont val="Arial"/>
        <family val="2"/>
      </rPr>
      <t>]</t>
    </r>
    <r>
      <rPr>
        <b/>
        <i/>
        <sz val="10"/>
        <color theme="1"/>
        <rFont val="Arial"/>
        <family val="2"/>
      </rPr>
      <t xml:space="preserve"> so they can take up the responsibilities of a UX researcher</t>
    </r>
    <r>
      <rPr>
        <b/>
        <i/>
        <sz val="10"/>
        <color rgb="FF0000FF"/>
        <rFont val="Arial"/>
        <family val="2"/>
      </rPr>
      <t>]</t>
    </r>
    <r>
      <rPr>
        <i/>
        <sz val="10"/>
        <color theme="1"/>
        <rFont val="Arial"/>
        <family val="2"/>
      </rPr>
      <t xml:space="preserve">. </t>
    </r>
    <r>
      <rPr>
        <b/>
        <i/>
        <sz val="10"/>
        <color theme="1"/>
        <rFont val="Arial"/>
        <family val="2"/>
      </rPr>
      <t>[</t>
    </r>
    <r>
      <rPr>
        <b/>
        <i/>
        <sz val="10"/>
        <color rgb="FF0000FF"/>
        <rFont val="Arial"/>
        <family val="2"/>
      </rPr>
      <t>C66</t>
    </r>
    <r>
      <rPr>
        <b/>
        <i/>
        <sz val="10"/>
        <color theme="1"/>
        <rFont val="Arial"/>
        <family val="2"/>
      </rPr>
      <t>][</t>
    </r>
    <r>
      <rPr>
        <b/>
        <i/>
        <sz val="10"/>
        <color rgb="FFFF0000"/>
        <rFont val="Arial"/>
        <family val="2"/>
      </rPr>
      <t>CR1_</t>
    </r>
    <r>
      <rPr>
        <b/>
        <i/>
        <sz val="10"/>
        <color theme="1"/>
        <rFont val="Arial"/>
        <family val="2"/>
      </rPr>
      <t>58]</t>
    </r>
    <r>
      <rPr>
        <i/>
        <sz val="10"/>
        <color theme="1"/>
        <rFont val="Arial"/>
        <family val="2"/>
      </rPr>
      <t xml:space="preserve">" </t>
    </r>
  </si>
  <si>
    <r>
      <rPr>
        <i/>
        <sz val="10"/>
        <color theme="1"/>
        <rFont val="Arial"/>
        <family val="2"/>
      </rPr>
      <t>"[...] another challenge we face at client organizations, and which they face themselves, is t</t>
    </r>
    <r>
      <rPr>
        <b/>
        <i/>
        <sz val="10"/>
        <color theme="1"/>
        <rFont val="Arial"/>
        <family val="2"/>
      </rPr>
      <t>he distributed decision making in product development. The startup mentality of Lean UX emphasizes the team autonomy not only in development but in design and business critical pivoting based on learning. [C90]</t>
    </r>
    <r>
      <rPr>
        <i/>
        <sz val="10"/>
        <color theme="1"/>
        <rFont val="Arial"/>
        <family val="2"/>
      </rPr>
      <t>"</t>
    </r>
  </si>
  <si>
    <r>
      <rPr>
        <i/>
        <sz val="10"/>
        <color theme="1"/>
        <rFont val="Arial"/>
        <family val="2"/>
      </rPr>
      <t>"</t>
    </r>
    <r>
      <rPr>
        <b/>
        <i/>
        <sz val="10"/>
        <color theme="1"/>
        <rFont val="Arial"/>
        <family val="2"/>
      </rPr>
      <t xml:space="preserve">The most common goal was that the product UX should be intuitive to use [C70] </t>
    </r>
    <r>
      <rPr>
        <i/>
        <sz val="10"/>
        <color theme="1"/>
        <rFont val="Arial"/>
        <family val="2"/>
      </rPr>
      <t xml:space="preserve">(with six low-level elements). Furthermore, it was considered necessary to create a </t>
    </r>
    <r>
      <rPr>
        <b/>
        <i/>
        <sz val="10"/>
        <color theme="1"/>
        <rFont val="Arial"/>
        <family val="2"/>
      </rPr>
      <t>UI that was simple (5) and easy to use (5) to enable smooth start for the user [C69]</t>
    </r>
    <r>
      <rPr>
        <i/>
        <sz val="10"/>
        <color theme="1"/>
        <rFont val="Arial"/>
        <family val="2"/>
      </rPr>
      <t>"</t>
    </r>
  </si>
  <si>
    <r>
      <rPr>
        <i/>
        <sz val="10"/>
        <color theme="1"/>
        <rFont val="Arial"/>
        <family val="2"/>
      </rPr>
      <t xml:space="preserve">"There was more diversity in </t>
    </r>
    <r>
      <rPr>
        <b/>
        <i/>
        <sz val="10"/>
        <color theme="1"/>
        <rFont val="Arial"/>
        <family val="2"/>
      </rPr>
      <t>how startups wanted the user to experience the product: humane (4), visual (5) or having a feel of novelty (3) [C93]</t>
    </r>
    <r>
      <rPr>
        <i/>
        <sz val="10"/>
        <color theme="1"/>
        <rFont val="Arial"/>
        <family val="2"/>
      </rPr>
      <t>"</t>
    </r>
  </si>
  <si>
    <r>
      <rPr>
        <i/>
        <sz val="10"/>
        <color theme="1"/>
        <rFont val="Arial"/>
        <family val="2"/>
      </rPr>
      <t>"</t>
    </r>
    <r>
      <rPr>
        <b/>
        <i/>
        <sz val="10"/>
        <color theme="1"/>
        <rFont val="Arial"/>
        <family val="2"/>
      </rPr>
      <t>Hooking, or making the user to stay and want to come back was mentioned three times as well [C93]</t>
    </r>
    <r>
      <rPr>
        <i/>
        <sz val="10"/>
        <color theme="1"/>
        <rFont val="Arial"/>
        <family val="2"/>
      </rPr>
      <t xml:space="preserve">. These were related to </t>
    </r>
    <r>
      <rPr>
        <b/>
        <i/>
        <sz val="10"/>
        <color theme="1"/>
        <rFont val="Arial"/>
        <family val="2"/>
      </rPr>
      <t>needs to gain data that proved interest in the product, or showed how users behaved with the UI [C93][CR1_3]</t>
    </r>
    <r>
      <rPr>
        <i/>
        <sz val="10"/>
        <color theme="1"/>
        <rFont val="Arial"/>
        <family val="2"/>
      </rPr>
      <t>"</t>
    </r>
  </si>
  <si>
    <r>
      <rPr>
        <i/>
        <sz val="10"/>
        <color theme="1"/>
        <rFont val="Arial"/>
        <family val="2"/>
      </rPr>
      <t xml:space="preserve">"Depending on the product idea, communicating that the solution and application </t>
    </r>
    <r>
      <rPr>
        <b/>
        <i/>
        <sz val="10"/>
        <color theme="1"/>
        <rFont val="Arial"/>
        <family val="2"/>
      </rPr>
      <t xml:space="preserve">was credible (4) or efficient (3) [C93] </t>
    </r>
    <r>
      <rPr>
        <i/>
        <sz val="10"/>
        <color theme="1"/>
        <rFont val="Arial"/>
        <family val="2"/>
      </rPr>
      <t>was considered important by some startups (ST11, ST14, ST17) while for others it did not matter"</t>
    </r>
  </si>
  <si>
    <r>
      <rPr>
        <i/>
        <sz val="10"/>
        <color theme="1"/>
        <rFont val="Arial"/>
        <family val="2"/>
      </rPr>
      <t xml:space="preserve">"The elements four main elements of MVUX are </t>
    </r>
    <r>
      <rPr>
        <b/>
        <i/>
        <sz val="10"/>
        <color theme="1"/>
        <rFont val="Arial"/>
        <family val="2"/>
      </rPr>
      <t>Attractiveness, Approachability, Professionalism and Selling the Idea [C43]</t>
    </r>
    <r>
      <rPr>
        <i/>
        <sz val="10"/>
        <color theme="1"/>
        <rFont val="Arial"/>
        <family val="2"/>
      </rPr>
      <t>. The first impression of the product is influenced by making the early product version attractive. With approachable elements, the usage is made easy and comfortable. Giving a professional image of the product, and the startup, is the result of a well-functioning, efficient product"</t>
    </r>
  </si>
  <si>
    <r>
      <rPr>
        <i/>
        <sz val="10"/>
        <color theme="1"/>
        <rFont val="Arial"/>
        <family val="2"/>
      </rPr>
      <t xml:space="preserve">"H15, H16 and H17 said that startups could benefit from using a framework to remind themselves of </t>
    </r>
    <r>
      <rPr>
        <b/>
        <i/>
        <sz val="10"/>
        <color theme="1"/>
        <rFont val="Arial"/>
        <family val="2"/>
      </rPr>
      <t>where to focus in UX. However, the importance of each element depends on the product that is used [C93].</t>
    </r>
    <r>
      <rPr>
        <i/>
        <sz val="10"/>
        <color theme="1"/>
        <rFont val="Arial"/>
        <family val="2"/>
      </rPr>
      <t>"</t>
    </r>
  </si>
  <si>
    <r>
      <rPr>
        <i/>
        <sz val="10"/>
        <color theme="1"/>
        <rFont val="Arial"/>
        <family val="2"/>
      </rPr>
      <t xml:space="preserve">"To support the use of framework, H14, H16 and H17 thought that </t>
    </r>
    <r>
      <rPr>
        <b/>
        <i/>
        <sz val="10"/>
        <color theme="1"/>
        <rFont val="Arial"/>
        <family val="2"/>
      </rPr>
      <t>practical advice and examples would be needed to design graphical elements that support the wanted UX [C93]</t>
    </r>
    <r>
      <rPr>
        <i/>
        <sz val="10"/>
        <color theme="1"/>
        <rFont val="Arial"/>
        <family val="2"/>
      </rPr>
      <t>"</t>
    </r>
  </si>
  <si>
    <r>
      <rPr>
        <i/>
        <sz val="10"/>
        <color theme="1"/>
        <rFont val="Arial"/>
        <family val="2"/>
      </rPr>
      <t xml:space="preserve">"H16 wished that the MVUX framework </t>
    </r>
    <r>
      <rPr>
        <b/>
        <i/>
        <sz val="10"/>
        <color theme="1"/>
        <rFont val="Arial"/>
        <family val="2"/>
      </rPr>
      <t>should indicate the iterative nature of creating products in startups [C93]</t>
    </r>
    <r>
      <rPr>
        <i/>
        <sz val="10"/>
        <color theme="1"/>
        <rFont val="Arial"/>
        <family val="2"/>
      </rPr>
      <t>. Also H14 and H15 mentioned iterative process – starting form early releases - to be essential for successful product development in startups."</t>
    </r>
  </si>
  <si>
    <r>
      <rPr>
        <i/>
        <sz val="10"/>
        <color theme="1"/>
        <rFont val="Arial"/>
        <family val="2"/>
      </rPr>
      <t xml:space="preserve">"[...] further research should be done to </t>
    </r>
    <r>
      <rPr>
        <b/>
        <i/>
        <sz val="10"/>
        <color theme="1"/>
        <rFont val="Arial"/>
        <family val="2"/>
      </rPr>
      <t>understand and validate how MVUX can be used to support startups’ UX strategy. [C113]</t>
    </r>
    <r>
      <rPr>
        <i/>
        <sz val="10"/>
        <color theme="1"/>
        <rFont val="Arial"/>
        <family val="2"/>
      </rPr>
      <t>"</t>
    </r>
  </si>
  <si>
    <r>
      <rPr>
        <i/>
        <sz val="10"/>
        <color theme="1"/>
        <rFont val="Arial"/>
        <family val="2"/>
      </rPr>
      <t xml:space="preserve">"We assumed that </t>
    </r>
    <r>
      <rPr>
        <b/>
        <i/>
        <sz val="10"/>
        <color theme="1"/>
        <rFont val="Arial"/>
        <family val="2"/>
      </rPr>
      <t>to communicate the product idea and UX well enough, the user should be able to perform the core use cases that answer to user’s needs [C43]</t>
    </r>
    <r>
      <rPr>
        <i/>
        <sz val="10"/>
        <color theme="1"/>
        <rFont val="Arial"/>
        <family val="2"/>
      </rPr>
      <t>"</t>
    </r>
  </si>
  <si>
    <r>
      <rPr>
        <i/>
        <sz val="10"/>
        <color theme="1"/>
        <rFont val="Arial"/>
        <family val="2"/>
      </rPr>
      <t>"Further research is needed to validate how</t>
    </r>
    <r>
      <rPr>
        <b/>
        <i/>
        <sz val="10"/>
        <color theme="1"/>
        <rFont val="Arial"/>
        <family val="2"/>
      </rPr>
      <t xml:space="preserve"> well the discovered elements suit to the needs of startups and end-users in general. [C43][C93]</t>
    </r>
    <r>
      <rPr>
        <i/>
        <sz val="10"/>
        <color theme="1"/>
        <rFont val="Arial"/>
        <family val="2"/>
      </rPr>
      <t>"</t>
    </r>
  </si>
  <si>
    <r>
      <rPr>
        <i/>
        <sz val="10"/>
        <color theme="1"/>
        <rFont val="Arial"/>
        <family val="2"/>
      </rPr>
      <t>"Product assumptions can be tested with experiments:</t>
    </r>
    <r>
      <rPr>
        <b/>
        <i/>
        <sz val="10"/>
        <color theme="1"/>
        <rFont val="Arial"/>
        <family val="2"/>
      </rPr>
      <t xml:space="preserve"> assumptions are transformed into hypotheses and the scientific method is applied in order to support or refute the hypotheses [C91]</t>
    </r>
    <r>
      <rPr>
        <i/>
        <sz val="10"/>
        <color theme="1"/>
        <rFont val="Arial"/>
        <family val="2"/>
      </rPr>
      <t>. Results from such experiments can inform product decisions, thereby increasing the speed of learning and helping to reach product goals"</t>
    </r>
  </si>
  <si>
    <r>
      <rPr>
        <i/>
        <sz val="10"/>
        <color theme="1"/>
        <rFont val="Arial"/>
        <family val="2"/>
      </rPr>
      <t xml:space="preserve">"[....] </t>
    </r>
    <r>
      <rPr>
        <b/>
        <i/>
        <sz val="10"/>
        <color theme="1"/>
        <rFont val="Arial"/>
        <family val="2"/>
      </rPr>
      <t>continuous experiments are also used in lean user experience (UX) to validate design ideas [C91]</t>
    </r>
    <r>
      <rPr>
        <i/>
        <sz val="10"/>
        <color theme="1"/>
        <rFont val="Arial"/>
        <family val="2"/>
      </rPr>
      <t xml:space="preserve"> [24] . This experimental approach is often referred to as '</t>
    </r>
    <r>
      <rPr>
        <b/>
        <i/>
        <sz val="10"/>
        <color theme="1"/>
        <rFont val="Arial"/>
        <family val="2"/>
      </rPr>
      <t>hypothesis-driven development</t>
    </r>
    <r>
      <rPr>
        <i/>
        <sz val="10"/>
        <color theme="1"/>
        <rFont val="Arial"/>
        <family val="2"/>
      </rPr>
      <t>'"</t>
    </r>
  </si>
  <si>
    <r>
      <rPr>
        <i/>
        <sz val="10"/>
        <color theme="1"/>
        <rFont val="Arial"/>
        <family val="2"/>
      </rPr>
      <t>"</t>
    </r>
    <r>
      <rPr>
        <b/>
        <i/>
        <sz val="10"/>
        <color theme="1"/>
        <rFont val="Arial"/>
        <family val="2"/>
      </rPr>
      <t>Experimentation based on explicit, business-driven assumptions only appeared to be an integral development practice in one (startup) company. [C91]</t>
    </r>
    <r>
      <rPr>
        <i/>
        <sz val="10"/>
        <color theme="1"/>
        <rFont val="Arial"/>
        <family val="2"/>
      </rPr>
      <t>"</t>
    </r>
  </si>
  <si>
    <r>
      <rPr>
        <i/>
        <sz val="10"/>
        <color theme="1"/>
        <rFont val="Arial"/>
        <family val="2"/>
      </rPr>
      <t xml:space="preserve">"Particularly the startup representatives emphasized </t>
    </r>
    <r>
      <rPr>
        <b/>
        <i/>
        <sz val="10"/>
        <color theme="1"/>
        <rFont val="Arial"/>
        <family val="2"/>
      </rPr>
      <t>the need to explore the customer feedback [CR1_5]</t>
    </r>
    <r>
      <rPr>
        <i/>
        <sz val="10"/>
        <color theme="1"/>
        <rFont val="Arial"/>
        <family val="2"/>
      </rPr>
      <t xml:space="preserve"> beyond face value </t>
    </r>
    <r>
      <rPr>
        <b/>
        <i/>
        <sz val="10"/>
        <color theme="1"/>
        <rFont val="Arial"/>
        <family val="2"/>
      </rPr>
      <t>in order to generate new ideas and innovations: “The interesting thing is their complaint, not the solution that they are providing.”</t>
    </r>
    <r>
      <rPr>
        <i/>
        <sz val="10"/>
        <color theme="1"/>
        <rFont val="Arial"/>
        <family val="2"/>
      </rPr>
      <t xml:space="preserve"> (senior manager)</t>
    </r>
  </si>
  <si>
    <r>
      <rPr>
        <i/>
        <sz val="10"/>
        <color theme="1"/>
        <rFont val="Arial"/>
        <family val="2"/>
      </rPr>
      <t xml:space="preserve">"Half of the company representatives considered </t>
    </r>
    <r>
      <rPr>
        <b/>
        <i/>
        <sz val="10"/>
        <color theme="1"/>
        <rFont val="Arial"/>
        <family val="2"/>
      </rPr>
      <t>organizational culture a major obstacle to moving towards an experimental mode of operation [91]</t>
    </r>
    <r>
      <rPr>
        <i/>
        <sz val="10"/>
        <color theme="1"/>
        <rFont val="Arial"/>
        <family val="2"/>
      </rPr>
      <t>. Startup representatives commented on issues such as undefined company values and the turbulence of constantly reevaluating ways of working"</t>
    </r>
  </si>
  <si>
    <r>
      <rPr>
        <i/>
        <sz val="10"/>
        <color theme="1"/>
        <rFont val="Arial"/>
        <family val="2"/>
      </rPr>
      <t xml:space="preserve">"A positive organizational culture was a recurrent theme in the context of success factors. </t>
    </r>
    <r>
      <rPr>
        <b/>
        <i/>
        <sz val="10"/>
        <color theme="1"/>
        <rFont val="Arial"/>
        <family val="2"/>
      </rPr>
      <t>The positive evaluations were typically made by the representatives of small companies, in particular the startup representatives [C91]</t>
    </r>
    <r>
      <rPr>
        <i/>
        <sz val="10"/>
        <color theme="1"/>
        <rFont val="Arial"/>
        <family val="2"/>
      </rPr>
      <t>."</t>
    </r>
  </si>
  <si>
    <r>
      <rPr>
        <i/>
        <sz val="10"/>
        <color theme="1"/>
        <rFont val="Arial"/>
        <family val="2"/>
      </rPr>
      <t xml:space="preserve">"As indicated by the study findings and supported by project experiences of the authors, young and small companies like </t>
    </r>
    <r>
      <rPr>
        <b/>
        <i/>
        <sz val="10"/>
        <color theme="1"/>
        <rFont val="Arial"/>
        <family val="2"/>
      </rPr>
      <t>startups are in a different situation and can more easily start with a broad adoption of the experimental approach right from the beginning [C91]</t>
    </r>
    <r>
      <rPr>
        <i/>
        <sz val="10"/>
        <color theme="1"/>
        <rFont val="Arial"/>
        <family val="2"/>
      </rPr>
      <t>"</t>
    </r>
  </si>
  <si>
    <r>
      <rPr>
        <i/>
        <sz val="10"/>
        <color theme="1"/>
        <rFont val="Arial"/>
        <family val="2"/>
      </rPr>
      <t xml:space="preserve">"However, </t>
    </r>
    <r>
      <rPr>
        <b/>
        <i/>
        <sz val="10"/>
        <color theme="1"/>
        <rFont val="Arial"/>
        <family val="2"/>
      </rPr>
      <t>user feedback [CR1_5]</t>
    </r>
    <r>
      <rPr>
        <i/>
        <sz val="10"/>
        <color theme="1"/>
        <rFont val="Arial"/>
        <family val="2"/>
      </rPr>
      <t xml:space="preserve"> and requests play a special role in daily decisions as main drivers for defining the product features in the short term"</t>
    </r>
  </si>
  <si>
    <r>
      <rPr>
        <i/>
        <sz val="10"/>
        <color theme="1"/>
        <rFont val="Arial"/>
        <family val="2"/>
      </rPr>
      <t xml:space="preserve">"The </t>
    </r>
    <r>
      <rPr>
        <b/>
        <i/>
        <sz val="10"/>
        <color theme="1"/>
        <rFont val="Arial"/>
        <family val="2"/>
      </rPr>
      <t>quality aspects considered by startups during the development process are geared towards user experience (UX) [C47]</t>
    </r>
    <r>
      <rPr>
        <i/>
        <sz val="10"/>
        <color theme="1"/>
        <rFont val="Arial"/>
        <family val="2"/>
      </rPr>
      <t xml:space="preserve">, in particular </t>
    </r>
    <r>
      <rPr>
        <b/>
        <i/>
        <sz val="10"/>
        <color theme="1"/>
        <rFont val="Arial"/>
        <family val="2"/>
      </rPr>
      <t>ease of use, attractiveness of the UI and smooth user-flow without interruptions [C93]</t>
    </r>
    <r>
      <rPr>
        <i/>
        <sz val="10"/>
        <color theme="1"/>
        <rFont val="Arial"/>
        <family val="2"/>
      </rPr>
      <t xml:space="preserve">. C11 notes that </t>
    </r>
    <r>
      <rPr>
        <b/>
        <i/>
        <sz val="10"/>
        <color theme="1"/>
        <rFont val="Arial"/>
        <family val="2"/>
      </rPr>
      <t>UX is an important quality factor [C47]</t>
    </r>
    <r>
      <rPr>
        <i/>
        <sz val="10"/>
        <color theme="1"/>
        <rFont val="Arial"/>
        <family val="2"/>
      </rPr>
      <t>"</t>
    </r>
  </si>
  <si>
    <r>
      <rPr>
        <i/>
        <sz val="10"/>
        <color theme="1"/>
        <rFont val="Arial"/>
        <family val="2"/>
      </rPr>
      <t xml:space="preserve">"[...] realizing a </t>
    </r>
    <r>
      <rPr>
        <b/>
        <i/>
        <sz val="10"/>
        <color theme="1"/>
        <rFont val="Arial"/>
        <family val="2"/>
      </rPr>
      <t>high level of UX is often the most important attribute to consider for customer discovery of evolutionary approaches in view of the limited human resources and time shortage [CR1_1]</t>
    </r>
    <r>
      <rPr>
        <i/>
        <sz val="10"/>
        <color theme="1"/>
        <rFont val="Arial"/>
        <family val="2"/>
      </rPr>
      <t>"</t>
    </r>
  </si>
  <si>
    <r>
      <rPr>
        <i/>
        <sz val="10"/>
        <color theme="1"/>
        <rFont val="Arial"/>
        <family val="2"/>
      </rPr>
      <t>"</t>
    </r>
    <r>
      <rPr>
        <b/>
        <i/>
        <sz val="10"/>
        <color theme="1"/>
        <rFont val="Arial"/>
        <family val="2"/>
      </rPr>
      <t>To achieve a good level of UX while dealing with lack of human resources and time shortages [CR1_1]</t>
    </r>
    <r>
      <rPr>
        <i/>
        <sz val="10"/>
        <color theme="1"/>
        <rFont val="Arial"/>
        <family val="2"/>
      </rPr>
      <t xml:space="preserve">, startups </t>
    </r>
    <r>
      <rPr>
        <b/>
        <i/>
        <sz val="10"/>
        <color theme="1"/>
        <rFont val="Arial"/>
        <family val="2"/>
      </rPr>
      <t>analyze similar products [C48]</t>
    </r>
    <r>
      <rPr>
        <i/>
        <sz val="10"/>
        <color theme="1"/>
        <rFont val="Arial"/>
        <family val="2"/>
      </rPr>
      <t xml:space="preserve">, developed by larger companies that can afford more rigorous usability studies. Then, the </t>
    </r>
    <r>
      <rPr>
        <b/>
        <i/>
        <sz val="10"/>
        <color theme="1"/>
        <rFont val="Arial"/>
        <family val="2"/>
      </rPr>
      <t>users’ feedback [CR1_5]</t>
    </r>
    <r>
      <rPr>
        <i/>
        <sz val="10"/>
        <color theme="1"/>
        <rFont val="Arial"/>
        <family val="2"/>
      </rPr>
      <t xml:space="preserve"> and </t>
    </r>
    <r>
      <rPr>
        <b/>
        <i/>
        <sz val="10"/>
        <color theme="1"/>
        <rFont val="Arial"/>
        <family val="2"/>
      </rPr>
      <t xml:space="preserve">product metrics [CR1_3] </t>
    </r>
    <r>
      <rPr>
        <i/>
        <sz val="10"/>
        <color theme="1"/>
        <rFont val="Arial"/>
        <family val="2"/>
      </rPr>
      <t>begin to have a central role in determining the achieved UX level."</t>
    </r>
  </si>
  <si>
    <r>
      <rPr>
        <i/>
        <sz val="10"/>
        <color theme="1"/>
        <rFont val="Arial"/>
        <family val="2"/>
      </rPr>
      <t xml:space="preserve">"Even though Agile principles embrace change, startups often perceive development practices as a waste of time and ignore them to accommodate the need for releasing the product to the market quickly. This approach is possible also in view of a lack of systematic quality assurance activities </t>
    </r>
    <r>
      <rPr>
        <b/>
        <i/>
        <sz val="10"/>
        <color theme="1"/>
        <rFont val="Arial"/>
        <family val="2"/>
      </rPr>
      <t>start-ups focus on user experience and other quality aspects [C47]</t>
    </r>
    <r>
      <rPr>
        <i/>
        <sz val="10"/>
        <color theme="1"/>
        <rFont val="Arial"/>
        <family val="2"/>
      </rPr>
      <t>, such as efficiency, can be postponed until after the first release."</t>
    </r>
  </si>
  <si>
    <r>
      <rPr>
        <i/>
        <sz val="10"/>
        <color theme="1"/>
        <rFont val="Arial"/>
        <family val="2"/>
      </rPr>
      <t xml:space="preserve">"The reports discuss identification of the value proposition as an iterative process where the initial formulation is </t>
    </r>
    <r>
      <rPr>
        <b/>
        <i/>
        <sz val="10"/>
        <color theme="1"/>
        <rFont val="Arial"/>
        <family val="2"/>
      </rPr>
      <t>brainstormed [C28]</t>
    </r>
    <r>
      <rPr>
        <i/>
        <sz val="10"/>
        <color theme="1"/>
        <rFont val="Arial"/>
        <family val="2"/>
      </rPr>
      <t xml:space="preserve">, and then improved by means of </t>
    </r>
    <r>
      <rPr>
        <b/>
        <i/>
        <sz val="10"/>
        <color theme="1"/>
        <rFont val="Arial"/>
        <family val="2"/>
      </rPr>
      <t>market research [C111]</t>
    </r>
    <r>
      <rPr>
        <i/>
        <sz val="10"/>
        <color theme="1"/>
        <rFont val="Arial"/>
        <family val="2"/>
      </rPr>
      <t xml:space="preserve">, </t>
    </r>
    <r>
      <rPr>
        <b/>
        <i/>
        <sz val="10"/>
        <color theme="1"/>
        <rFont val="Arial"/>
        <family val="2"/>
      </rPr>
      <t>customer interviews [C80]</t>
    </r>
    <r>
      <rPr>
        <i/>
        <sz val="10"/>
        <color theme="1"/>
        <rFont val="Arial"/>
        <family val="2"/>
      </rPr>
      <t xml:space="preserve">, </t>
    </r>
    <r>
      <rPr>
        <b/>
        <i/>
        <sz val="10"/>
        <color theme="1"/>
        <rFont val="Arial"/>
        <family val="2"/>
      </rPr>
      <t>prototype demonstration [CR1_8]</t>
    </r>
    <r>
      <rPr>
        <i/>
        <sz val="10"/>
        <color theme="1"/>
        <rFont val="Arial"/>
        <family val="2"/>
      </rPr>
      <t xml:space="preserve"> and similar activities"</t>
    </r>
  </si>
  <si>
    <r>
      <rPr>
        <i/>
        <sz val="10"/>
        <color theme="1"/>
        <rFont val="Arial"/>
        <family val="2"/>
      </rPr>
      <t xml:space="preserve">"The reports suggest that start-ups operate in a market-driven context and that the initial requirements are derived from the product value proposition. </t>
    </r>
    <r>
      <rPr>
        <b/>
        <i/>
        <sz val="10"/>
        <color theme="1"/>
        <rFont val="Arial"/>
        <family val="2"/>
      </rPr>
      <t xml:space="preserve">Interviews [C80], surveys [C76][C77], observations [C68] and demonstration of prototypes [CR1_8] </t>
    </r>
    <r>
      <rPr>
        <b/>
        <i/>
        <sz val="10"/>
        <color rgb="FFFF0000"/>
        <rFont val="Arial"/>
        <family val="2"/>
      </rPr>
      <t>[</t>
    </r>
    <r>
      <rPr>
        <b/>
        <i/>
        <sz val="10"/>
        <color theme="1"/>
        <rFont val="Arial"/>
        <family val="2"/>
      </rPr>
      <t>are reported as methods to adjust goals, discovering new requirements, and to validate existing requirements</t>
    </r>
    <r>
      <rPr>
        <b/>
        <i/>
        <sz val="10"/>
        <color rgb="FFFF0000"/>
        <rFont val="Arial"/>
        <family val="2"/>
      </rPr>
      <t>]</t>
    </r>
    <r>
      <rPr>
        <b/>
        <i/>
        <sz val="10"/>
        <color theme="1"/>
        <rFont val="Arial"/>
        <family val="2"/>
      </rPr>
      <t xml:space="preserve"> [</t>
    </r>
    <r>
      <rPr>
        <b/>
        <i/>
        <sz val="10"/>
        <color rgb="FFFF0000"/>
        <rFont val="Arial"/>
        <family val="2"/>
      </rPr>
      <t>C30</t>
    </r>
    <r>
      <rPr>
        <b/>
        <i/>
        <sz val="10"/>
        <color theme="1"/>
        <rFont val="Arial"/>
        <family val="2"/>
      </rPr>
      <t>]</t>
    </r>
    <r>
      <rPr>
        <i/>
        <sz val="10"/>
        <color theme="1"/>
        <rFont val="Arial"/>
        <family val="2"/>
      </rPr>
      <t>"</t>
    </r>
  </si>
  <si>
    <r>
      <rPr>
        <i/>
        <sz val="10"/>
        <color theme="1"/>
        <rFont val="Arial"/>
        <family val="2"/>
      </rPr>
      <t xml:space="preserve">"The reports suggest that the </t>
    </r>
    <r>
      <rPr>
        <b/>
        <i/>
        <sz val="10"/>
        <color theme="1"/>
        <rFont val="Arial"/>
        <family val="2"/>
      </rPr>
      <t>utilization of customer feedback [CR1_5]</t>
    </r>
    <r>
      <rPr>
        <i/>
        <sz val="10"/>
        <color theme="1"/>
        <rFont val="Arial"/>
        <family val="2"/>
      </rPr>
      <t xml:space="preserve"> depends on access to requirements sources and </t>
    </r>
    <r>
      <rPr>
        <b/>
        <i/>
        <sz val="10"/>
        <color theme="1"/>
        <rFont val="Arial"/>
        <family val="2"/>
      </rPr>
      <t>interviewer’s skill to discover actual customer needs</t>
    </r>
    <r>
      <rPr>
        <i/>
        <sz val="10"/>
        <color theme="1"/>
        <rFont val="Arial"/>
        <family val="2"/>
      </rPr>
      <t xml:space="preserve">. </t>
    </r>
    <r>
      <rPr>
        <b/>
        <i/>
        <sz val="10"/>
        <color theme="1"/>
        <rFont val="Arial"/>
        <family val="2"/>
      </rPr>
      <t>[C52]</t>
    </r>
    <r>
      <rPr>
        <i/>
        <sz val="10"/>
        <color theme="1"/>
        <rFont val="Arial"/>
        <family val="2"/>
      </rPr>
      <t>"</t>
    </r>
  </si>
  <si>
    <r>
      <rPr>
        <i/>
        <sz val="10"/>
        <color theme="1"/>
        <rFont val="Arial"/>
        <family val="2"/>
      </rPr>
      <t xml:space="preserve">"The start-up companies reflect on the </t>
    </r>
    <r>
      <rPr>
        <b/>
        <i/>
        <sz val="10"/>
        <color theme="1"/>
        <rFont val="Arial"/>
        <family val="2"/>
      </rPr>
      <t>importance of early customer feedback [C96]</t>
    </r>
    <r>
      <rPr>
        <i/>
        <sz val="10"/>
        <color theme="1"/>
        <rFont val="Arial"/>
        <family val="2"/>
      </rPr>
      <t xml:space="preserve"> and the </t>
    </r>
    <r>
      <rPr>
        <b/>
        <i/>
        <sz val="10"/>
        <color theme="1"/>
        <rFont val="Arial"/>
        <family val="2"/>
      </rPr>
      <t>dangers of not using customer input in the requirements engineering process [C95]</t>
    </r>
    <r>
      <rPr>
        <i/>
        <sz val="10"/>
        <color theme="1"/>
        <rFont val="Arial"/>
        <family val="2"/>
      </rPr>
      <t>. [...]</t>
    </r>
    <r>
      <rPr>
        <b/>
        <i/>
        <sz val="10"/>
        <color theme="1"/>
        <rFont val="Arial"/>
        <family val="2"/>
      </rPr>
      <t xml:space="preserve"> Companies that have neglected early customer feedback report poor product reception in the market and wasted resources on developing unwanted features, often leading to the company's collapse [C96][C39]</t>
    </r>
    <r>
      <rPr>
        <i/>
        <sz val="10"/>
        <color theme="1"/>
        <rFont val="Arial"/>
        <family val="2"/>
      </rPr>
      <t>"</t>
    </r>
  </si>
  <si>
    <r>
      <rPr>
        <i/>
        <sz val="10"/>
        <color theme="1"/>
        <rFont val="Arial"/>
        <family val="2"/>
      </rPr>
      <t xml:space="preserve">"A commonly reported difficulty is to </t>
    </r>
    <r>
      <rPr>
        <b/>
        <i/>
        <sz val="10"/>
        <color theme="1"/>
        <rFont val="Arial"/>
        <family val="2"/>
      </rPr>
      <t>create an engaged community of early customers of the product [CR1_11]</t>
    </r>
    <r>
      <rPr>
        <i/>
        <sz val="10"/>
        <color theme="1"/>
        <rFont val="Arial"/>
        <family val="2"/>
      </rPr>
      <t xml:space="preserve">. </t>
    </r>
    <r>
      <rPr>
        <b/>
        <i/>
        <sz val="10"/>
        <color theme="1"/>
        <rFont val="Arial"/>
        <family val="2"/>
      </rPr>
      <t>This community facilitates requirements elicitation [C95]</t>
    </r>
    <r>
      <rPr>
        <i/>
        <sz val="10"/>
        <color theme="1"/>
        <rFont val="Arial"/>
        <family val="2"/>
      </rPr>
      <t xml:space="preserve">, validation and other activities were direct </t>
    </r>
    <r>
      <rPr>
        <b/>
        <i/>
        <sz val="10"/>
        <color theme="1"/>
        <rFont val="Arial"/>
        <family val="2"/>
      </rPr>
      <t>customer feedback is essential [CR1_5]</t>
    </r>
    <r>
      <rPr>
        <i/>
        <sz val="10"/>
        <color theme="1"/>
        <rFont val="Arial"/>
        <family val="2"/>
      </rPr>
      <t>."</t>
    </r>
  </si>
  <si>
    <r>
      <rPr>
        <i/>
        <sz val="10"/>
        <color theme="1"/>
        <rFont val="Arial"/>
        <family val="2"/>
      </rPr>
      <t xml:space="preserve">"The </t>
    </r>
    <r>
      <rPr>
        <b/>
        <i/>
        <sz val="10"/>
        <color theme="1"/>
        <rFont val="Arial"/>
        <family val="2"/>
      </rPr>
      <t xml:space="preserve">personas [C97] </t>
    </r>
    <r>
      <rPr>
        <i/>
        <sz val="10"/>
        <color theme="1"/>
        <rFont val="Arial"/>
        <family val="2"/>
      </rPr>
      <t xml:space="preserve">could be created with help of a small group of customers or domain experts and further detailed with </t>
    </r>
    <r>
      <rPr>
        <b/>
        <i/>
        <sz val="10"/>
        <color theme="1"/>
        <rFont val="Arial"/>
        <family val="2"/>
      </rPr>
      <t>interviews [C80]</t>
    </r>
    <r>
      <rPr>
        <i/>
        <sz val="10"/>
        <color theme="1"/>
        <rFont val="Arial"/>
        <family val="2"/>
      </rPr>
      <t xml:space="preserve">, </t>
    </r>
    <r>
      <rPr>
        <b/>
        <i/>
        <sz val="10"/>
        <color theme="1"/>
        <rFont val="Arial"/>
        <family val="2"/>
      </rPr>
      <t xml:space="preserve">surveys [C76][C77] </t>
    </r>
    <r>
      <rPr>
        <i/>
        <sz val="10"/>
        <color theme="1"/>
        <rFont val="Arial"/>
        <family val="2"/>
      </rPr>
      <t xml:space="preserve">and </t>
    </r>
    <r>
      <rPr>
        <b/>
        <i/>
        <sz val="10"/>
        <color theme="1"/>
        <rFont val="Arial"/>
        <family val="2"/>
      </rPr>
      <t xml:space="preserve">ethnographies [C68] </t>
    </r>
    <r>
      <rPr>
        <i/>
        <sz val="10"/>
        <color theme="1"/>
        <rFont val="Arial"/>
        <family val="2"/>
      </rPr>
      <t xml:space="preserve">to create more detailed descriptions of the users and their needs (Miller and Williams 2006; Pruitt and Grundin 2003). This </t>
    </r>
    <r>
      <rPr>
        <b/>
        <i/>
        <sz val="10"/>
        <color theme="1"/>
        <rFont val="Arial"/>
        <family val="2"/>
      </rPr>
      <t>lightweight practice could be useful for start-ups when actual customers are not readily available [C97]</t>
    </r>
    <r>
      <rPr>
        <i/>
        <sz val="10"/>
        <color theme="1"/>
        <rFont val="Arial"/>
        <family val="2"/>
      </rPr>
      <t>."</t>
    </r>
  </si>
  <si>
    <r>
      <rPr>
        <i/>
        <sz val="10"/>
        <color theme="1"/>
        <rFont val="Arial"/>
        <family val="2"/>
      </rPr>
      <t xml:space="preserve">"Since access to actual users for </t>
    </r>
    <r>
      <rPr>
        <b/>
        <i/>
        <sz val="10"/>
        <color theme="1"/>
        <rFont val="Arial"/>
        <family val="2"/>
      </rPr>
      <t>face-to-face interviews is usually limited [C80]</t>
    </r>
    <r>
      <rPr>
        <i/>
        <sz val="10"/>
        <color theme="1"/>
        <rFont val="Arial"/>
        <family val="2"/>
      </rPr>
      <t xml:space="preserve">, start-ups could use </t>
    </r>
    <r>
      <rPr>
        <b/>
        <i/>
        <sz val="10"/>
        <color theme="1"/>
        <rFont val="Arial"/>
        <family val="2"/>
      </rPr>
      <t>indirect requirement sources such as listing the product idea on a crowd-funding website [C98]</t>
    </r>
    <r>
      <rPr>
        <i/>
        <sz val="10"/>
        <color theme="1"/>
        <rFont val="Arial"/>
        <family val="2"/>
      </rPr>
      <t xml:space="preserve"> (Fabijan et al. 2012; Pruitt and Grundin 2003), validating the product idea and discover new requirements with less effort"</t>
    </r>
  </si>
  <si>
    <r>
      <rPr>
        <i/>
        <sz val="10"/>
        <color theme="1"/>
        <rFont val="Arial"/>
        <family val="2"/>
      </rPr>
      <t xml:space="preserve">"The reports suggest that start-ups often use </t>
    </r>
    <r>
      <rPr>
        <b/>
        <i/>
        <sz val="10"/>
        <color theme="1"/>
        <rFont val="Arial"/>
        <family val="2"/>
      </rPr>
      <t>interviews to elicit requirements from users [C80][C95]</t>
    </r>
    <r>
      <rPr>
        <i/>
        <sz val="10"/>
        <color theme="1"/>
        <rFont val="Arial"/>
        <family val="2"/>
      </rPr>
      <t xml:space="preserve">, however </t>
    </r>
    <r>
      <rPr>
        <b/>
        <i/>
        <sz val="10"/>
        <color theme="1"/>
        <rFont val="Arial"/>
        <family val="2"/>
      </rPr>
      <t>users are not always able to articulate their needs</t>
    </r>
    <r>
      <rPr>
        <i/>
        <sz val="10"/>
        <color theme="1"/>
        <rFont val="Arial"/>
        <family val="2"/>
      </rPr>
      <t xml:space="preserve">. </t>
    </r>
    <r>
      <rPr>
        <b/>
        <i/>
        <sz val="10"/>
        <color theme="1"/>
        <rFont val="Arial"/>
        <family val="2"/>
      </rPr>
      <t>[CR1_55]</t>
    </r>
    <r>
      <rPr>
        <i/>
        <sz val="10"/>
        <color theme="1"/>
        <rFont val="Arial"/>
        <family val="2"/>
      </rPr>
      <t>"</t>
    </r>
  </si>
  <si>
    <r>
      <rPr>
        <i/>
        <sz val="10"/>
        <color theme="1"/>
        <rFont val="Arial"/>
        <family val="2"/>
      </rPr>
      <t>"</t>
    </r>
    <r>
      <rPr>
        <b/>
        <i/>
        <sz val="10"/>
        <color theme="1"/>
        <rFont val="Arial"/>
        <family val="2"/>
      </rPr>
      <t>User feedback [CR1_5]</t>
    </r>
    <r>
      <rPr>
        <i/>
        <sz val="10"/>
        <color theme="1"/>
        <rFont val="Arial"/>
        <family val="2"/>
      </rPr>
      <t xml:space="preserve"> is used both to validate the requirements and </t>
    </r>
    <r>
      <rPr>
        <b/>
        <i/>
        <sz val="10"/>
        <color theme="1"/>
        <rFont val="Arial"/>
        <family val="2"/>
      </rPr>
      <t>to identify new user requirements [C95]</t>
    </r>
    <r>
      <rPr>
        <i/>
        <sz val="10"/>
        <color theme="1"/>
        <rFont val="Arial"/>
        <family val="2"/>
      </rPr>
      <t xml:space="preserve"> for the product. In addition,</t>
    </r>
    <r>
      <rPr>
        <b/>
        <i/>
        <sz val="10"/>
        <color theme="1"/>
        <rFont val="Arial"/>
        <family val="2"/>
      </rPr>
      <t xml:space="preserve"> </t>
    </r>
    <r>
      <rPr>
        <b/>
        <i/>
        <sz val="10"/>
        <color rgb="FF0000FF"/>
        <rFont val="Arial"/>
        <family val="2"/>
      </rPr>
      <t>[</t>
    </r>
    <r>
      <rPr>
        <b/>
        <i/>
        <sz val="10"/>
        <color rgb="FFFF00FF"/>
        <rFont val="Arial"/>
        <family val="2"/>
      </rPr>
      <t>[</t>
    </r>
    <r>
      <rPr>
        <b/>
        <i/>
        <sz val="10"/>
        <color theme="1"/>
        <rFont val="Arial"/>
        <family val="2"/>
      </rPr>
      <t>interviews with users</t>
    </r>
    <r>
      <rPr>
        <b/>
        <i/>
        <sz val="10"/>
        <color rgb="FFFF00FF"/>
        <rFont val="Arial"/>
        <family val="2"/>
      </rPr>
      <t>]</t>
    </r>
    <r>
      <rPr>
        <b/>
        <i/>
        <sz val="10"/>
        <color theme="1"/>
        <rFont val="Arial"/>
        <family val="2"/>
      </rPr>
      <t xml:space="preserve"> [</t>
    </r>
    <r>
      <rPr>
        <b/>
        <i/>
        <sz val="10"/>
        <color rgb="FFFF00FF"/>
        <rFont val="Arial"/>
        <family val="2"/>
      </rPr>
      <t>C80</t>
    </r>
    <r>
      <rPr>
        <b/>
        <i/>
        <sz val="10"/>
        <color theme="1"/>
        <rFont val="Arial"/>
        <family val="2"/>
      </rPr>
      <t>] are reported as useful to review and discuss the requirements before prototyping</t>
    </r>
    <r>
      <rPr>
        <b/>
        <i/>
        <sz val="10"/>
        <color rgb="FF0000FF"/>
        <rFont val="Arial"/>
        <family val="2"/>
      </rPr>
      <t>]</t>
    </r>
    <r>
      <rPr>
        <b/>
        <i/>
        <sz val="10"/>
        <color theme="1"/>
        <rFont val="Arial"/>
        <family val="2"/>
      </rPr>
      <t xml:space="preserve"> [</t>
    </r>
    <r>
      <rPr>
        <b/>
        <i/>
        <sz val="10"/>
        <color rgb="FF0000FF"/>
        <rFont val="Arial"/>
        <family val="2"/>
      </rPr>
      <t>C95</t>
    </r>
    <r>
      <rPr>
        <b/>
        <i/>
        <sz val="10"/>
        <color theme="1"/>
        <rFont val="Arial"/>
        <family val="2"/>
      </rPr>
      <t>]</t>
    </r>
    <r>
      <rPr>
        <i/>
        <sz val="10"/>
        <color theme="1"/>
        <rFont val="Arial"/>
        <family val="2"/>
      </rPr>
      <t xml:space="preserve">" </t>
    </r>
  </si>
  <si>
    <r>
      <rPr>
        <i/>
        <sz val="10"/>
        <color theme="1"/>
        <rFont val="Arial"/>
        <family val="2"/>
      </rPr>
      <t xml:space="preserve">"Several reports mention </t>
    </r>
    <r>
      <rPr>
        <b/>
        <i/>
        <sz val="10"/>
        <color theme="1"/>
        <rFont val="Arial"/>
        <family val="2"/>
      </rPr>
      <t>good product user experience as an important quality [C47]</t>
    </r>
    <r>
      <rPr>
        <i/>
        <sz val="10"/>
        <color theme="1"/>
        <rFont val="Arial"/>
        <family val="2"/>
      </rPr>
      <t xml:space="preserve"> and their efforts to improve it. However, </t>
    </r>
    <r>
      <rPr>
        <b/>
        <i/>
        <sz val="10"/>
        <color theme="1"/>
        <rFont val="Arial"/>
        <family val="2"/>
      </rPr>
      <t>no specific practices regarding user experience engineering are mentioned [C100]</t>
    </r>
    <r>
      <rPr>
        <i/>
        <sz val="10"/>
        <color theme="1"/>
        <rFont val="Arial"/>
        <family val="2"/>
      </rPr>
      <t>"</t>
    </r>
  </si>
  <si>
    <r>
      <rPr>
        <i/>
        <sz val="10"/>
        <color theme="1"/>
        <rFont val="Arial"/>
        <family val="2"/>
      </rPr>
      <t xml:space="preserve">"The reports suggest that start-up companies use </t>
    </r>
    <r>
      <rPr>
        <b/>
        <i/>
        <sz val="10"/>
        <color theme="1"/>
        <rFont val="Arial"/>
        <family val="2"/>
      </rPr>
      <t xml:space="preserve">brainstorming [C28] </t>
    </r>
    <r>
      <rPr>
        <i/>
        <sz val="10"/>
        <color theme="1"/>
        <rFont val="Arial"/>
        <family val="2"/>
      </rPr>
      <t xml:space="preserve">{C66-42}, </t>
    </r>
    <r>
      <rPr>
        <b/>
        <i/>
        <sz val="10"/>
        <color theme="1"/>
        <rFont val="Arial"/>
        <family val="2"/>
      </rPr>
      <t>mock-ups and wire-frames [CR1_8]</t>
    </r>
    <r>
      <rPr>
        <i/>
        <sz val="10"/>
        <color theme="1"/>
        <rFont val="Arial"/>
        <family val="2"/>
      </rPr>
      <t xml:space="preserve"> {C14-15} to design user interfaces of a product. Frequent iterations {C33-36} </t>
    </r>
    <r>
      <rPr>
        <b/>
        <i/>
        <sz val="10"/>
        <color theme="1"/>
        <rFont val="Arial"/>
        <family val="2"/>
      </rPr>
      <t xml:space="preserve">experiments [CR1_9] </t>
    </r>
    <r>
      <rPr>
        <i/>
        <sz val="10"/>
        <color theme="1"/>
        <rFont val="Arial"/>
        <family val="2"/>
      </rPr>
      <t xml:space="preserve">{C66-65} and </t>
    </r>
    <r>
      <rPr>
        <b/>
        <i/>
        <sz val="10"/>
        <color theme="1"/>
        <rFont val="Arial"/>
        <family val="2"/>
      </rPr>
      <t>usabily tests [CR1_6]</t>
    </r>
    <r>
      <rPr>
        <i/>
        <sz val="10"/>
        <color theme="1"/>
        <rFont val="Arial"/>
        <family val="2"/>
      </rPr>
      <t xml:space="preserve"> {C14-15} area applied to continuously improve the user interface {C02-87, C35-36, C61-17, C66-35}"</t>
    </r>
  </si>
  <si>
    <r>
      <rPr>
        <i/>
        <sz val="10"/>
        <color theme="1"/>
        <rFont val="Arial"/>
        <family val="2"/>
      </rPr>
      <t xml:space="preserve">"The reports discuss </t>
    </r>
    <r>
      <rPr>
        <b/>
        <i/>
        <sz val="10"/>
        <color theme="1"/>
        <rFont val="Arial"/>
        <family val="2"/>
      </rPr>
      <t>usability [CR1_6]</t>
    </r>
    <r>
      <rPr>
        <i/>
        <sz val="10"/>
        <color theme="1"/>
        <rFont val="Arial"/>
        <family val="2"/>
      </rPr>
      <t xml:space="preserve">, especially performance, </t>
    </r>
    <r>
      <rPr>
        <b/>
        <i/>
        <sz val="10"/>
        <color theme="1"/>
        <rFont val="Arial"/>
        <family val="2"/>
      </rPr>
      <t>user experience [C47]</t>
    </r>
    <r>
      <rPr>
        <i/>
        <sz val="10"/>
        <color theme="1"/>
        <rFont val="Arial"/>
        <family val="2"/>
      </rPr>
      <t xml:space="preserve"> and reliability as their focus areas [in relation to sotware quality]"</t>
    </r>
  </si>
  <si>
    <r>
      <rPr>
        <i/>
        <sz val="10"/>
        <color theme="1"/>
        <rFont val="Arial"/>
        <family val="2"/>
      </rPr>
      <t xml:space="preserve">"These findings indicate </t>
    </r>
    <r>
      <rPr>
        <b/>
        <i/>
        <sz val="10"/>
        <color theme="1"/>
        <rFont val="Arial"/>
        <family val="2"/>
      </rPr>
      <t>a gap between requirements engineering and software design [C24]</t>
    </r>
    <r>
      <rPr>
        <i/>
        <sz val="10"/>
        <color theme="1"/>
        <rFont val="Arial"/>
        <family val="2"/>
      </rPr>
      <t xml:space="preserve">. We argue that </t>
    </r>
    <r>
      <rPr>
        <b/>
        <i/>
        <sz val="10"/>
        <color theme="1"/>
        <rFont val="Arial"/>
        <family val="2"/>
      </rPr>
      <t>vague and wrongly prioritized quality requirements contribute to inadequate product design affecting the product’s potential to deliver the promised value [CR1_25]</t>
    </r>
    <r>
      <rPr>
        <i/>
        <sz val="10"/>
        <color theme="1"/>
        <rFont val="Arial"/>
        <family val="2"/>
      </rPr>
      <t xml:space="preserve">" </t>
    </r>
  </si>
  <si>
    <r>
      <rPr>
        <i/>
        <sz val="10"/>
        <color theme="1"/>
        <rFont val="Arial"/>
        <family val="2"/>
      </rPr>
      <t xml:space="preserve">"Further work is needed to </t>
    </r>
    <r>
      <rPr>
        <b/>
        <i/>
        <sz val="10"/>
        <color theme="1"/>
        <rFont val="Arial"/>
        <family val="2"/>
      </rPr>
      <t>identify good requirements engineering practices in start-ups [C30]</t>
    </r>
    <r>
      <rPr>
        <i/>
        <sz val="10"/>
        <color theme="1"/>
        <rFont val="Arial"/>
        <family val="2"/>
      </rPr>
      <t>"</t>
    </r>
  </si>
  <si>
    <r>
      <rPr>
        <i/>
        <sz val="10"/>
        <color theme="1"/>
        <rFont val="Arial"/>
        <family val="2"/>
      </rPr>
      <t xml:space="preserve">"Besides the fact that the development speed is the main issue for the studied startups, </t>
    </r>
    <r>
      <rPr>
        <b/>
        <i/>
        <sz val="10"/>
        <color theme="1"/>
        <rFont val="Arial"/>
        <family val="2"/>
      </rPr>
      <t>they declared frequently that some quality attributes matter for them, such as: user experience, scalability, and maintainability [C47]</t>
    </r>
    <r>
      <rPr>
        <i/>
        <sz val="10"/>
        <color theme="1"/>
        <rFont val="Arial"/>
        <family val="2"/>
      </rPr>
      <t>"</t>
    </r>
  </si>
  <si>
    <r>
      <rPr>
        <i/>
        <sz val="10"/>
        <color theme="1"/>
        <rFont val="Arial"/>
        <family val="2"/>
      </rPr>
      <t xml:space="preserve">"Despite they achieve time to market and customers’ satisfaction; they also accumulated technical debt, which is further increased by having minimal development processes, </t>
    </r>
    <r>
      <rPr>
        <b/>
        <i/>
        <sz val="10"/>
        <color theme="1"/>
        <rFont val="Arial"/>
        <family val="2"/>
      </rPr>
      <t>non-formal specifications such as mock-ups and prototypes [CR1_8]</t>
    </r>
    <r>
      <rPr>
        <i/>
        <sz val="10"/>
        <color theme="1"/>
        <rFont val="Arial"/>
        <family val="2"/>
      </rPr>
      <t xml:space="preserve"> and few or no automated testing"</t>
    </r>
  </si>
  <si>
    <r>
      <rPr>
        <i/>
        <sz val="10"/>
        <color theme="1"/>
        <rFont val="Arial"/>
        <family val="2"/>
      </rPr>
      <t>"Startups need to release the product to the market</t>
    </r>
    <r>
      <rPr>
        <b/>
        <i/>
        <sz val="10"/>
        <color theme="1"/>
        <rFont val="Arial"/>
        <family val="2"/>
      </rPr>
      <t xml:space="preserve"> quickly to validate it against the users [CR1_10]</t>
    </r>
    <r>
      <rPr>
        <i/>
        <sz val="10"/>
        <color theme="1"/>
        <rFont val="Arial"/>
        <family val="2"/>
      </rPr>
      <t>. Thus, there is a need to focus on a limited numbers of suitable features, which is allowed because the users are tolerant with beta systems."</t>
    </r>
  </si>
  <si>
    <r>
      <rPr>
        <i/>
        <sz val="10"/>
        <color theme="1"/>
        <rFont val="Arial"/>
        <family val="2"/>
      </rPr>
      <t>"</t>
    </r>
    <r>
      <rPr>
        <b/>
        <i/>
        <sz val="10"/>
        <color theme="1"/>
        <rFont val="Arial"/>
        <family val="2"/>
      </rPr>
      <t>The most cited quality aspects considered by startups were user experience (UX) [C47]</t>
    </r>
    <r>
      <rPr>
        <i/>
        <sz val="10"/>
        <color theme="1"/>
        <rFont val="Arial"/>
        <family val="2"/>
      </rPr>
      <t>, in particular,</t>
    </r>
    <r>
      <rPr>
        <b/>
        <i/>
        <sz val="10"/>
        <color theme="1"/>
        <rFont val="Arial"/>
        <family val="2"/>
      </rPr>
      <t xml:space="preserve"> the ease of use and the attractiveness of the user interface [C93]</t>
    </r>
    <r>
      <rPr>
        <i/>
        <sz val="10"/>
        <color theme="1"/>
        <rFont val="Arial"/>
        <family val="2"/>
      </rPr>
      <t>"</t>
    </r>
  </si>
  <si>
    <r>
      <rPr>
        <i/>
        <sz val="10"/>
        <color theme="1"/>
        <rFont val="Arial"/>
        <family val="2"/>
      </rPr>
      <t>"A few studies have investigated the adoption of</t>
    </r>
    <r>
      <rPr>
        <b/>
        <i/>
        <sz val="10"/>
        <color theme="1"/>
        <rFont val="Arial"/>
        <family val="2"/>
      </rPr>
      <t xml:space="preserve"> </t>
    </r>
    <r>
      <rPr>
        <i/>
        <sz val="10"/>
        <color theme="1"/>
        <rFont val="Arial"/>
        <family val="2"/>
      </rPr>
      <t xml:space="preserve">software prototypes in combination with </t>
    </r>
    <r>
      <rPr>
        <b/>
        <i/>
        <sz val="10"/>
        <color theme="1"/>
        <rFont val="Arial"/>
        <family val="2"/>
      </rPr>
      <t>Design Thinking [C86]</t>
    </r>
    <r>
      <rPr>
        <i/>
        <sz val="10"/>
        <color theme="1"/>
        <rFont val="Arial"/>
        <family val="2"/>
      </rPr>
      <t xml:space="preserve"> [52] and </t>
    </r>
    <r>
      <rPr>
        <b/>
        <i/>
        <sz val="10"/>
        <color theme="1"/>
        <rFont val="Arial"/>
        <family val="2"/>
      </rPr>
      <t>proposed prototyping techniques [CR1_8]</t>
    </r>
    <r>
      <rPr>
        <i/>
        <sz val="10"/>
        <color theme="1"/>
        <rFont val="Arial"/>
        <family val="2"/>
      </rPr>
      <t>[52–54]. However, these studies rely on a very limited number of cases."</t>
    </r>
  </si>
  <si>
    <r>
      <rPr>
        <i/>
        <sz val="10"/>
        <color theme="1"/>
        <rFont val="Arial"/>
        <family val="2"/>
      </rPr>
      <t xml:space="preserve">"it is sometimes also observed that </t>
    </r>
    <r>
      <rPr>
        <b/>
        <i/>
        <sz val="10"/>
        <color theme="1"/>
        <rFont val="Arial"/>
        <family val="2"/>
      </rPr>
      <t>startups do not know how and what to test [CR1_9]</t>
    </r>
    <r>
      <rPr>
        <i/>
        <sz val="10"/>
        <color theme="1"/>
        <rFont val="Arial"/>
        <family val="2"/>
      </rPr>
      <t xml:space="preserve">; </t>
    </r>
    <r>
      <rPr>
        <b/>
        <i/>
        <sz val="10"/>
        <color theme="1"/>
        <rFont val="Arial"/>
        <family val="2"/>
      </rPr>
      <t>they lack expertise to test requirements as they do not have knowledge about their customers and users [C59]</t>
    </r>
    <r>
      <rPr>
        <i/>
        <sz val="10"/>
        <color theme="1"/>
        <rFont val="Arial"/>
        <family val="2"/>
      </rPr>
      <t xml:space="preserve"> [61]."</t>
    </r>
  </si>
  <si>
    <r>
      <rPr>
        <i/>
        <sz val="10"/>
        <color theme="1"/>
        <rFont val="Arial"/>
        <family val="2"/>
      </rPr>
      <t>"</t>
    </r>
    <r>
      <rPr>
        <b/>
        <i/>
        <sz val="10"/>
        <color theme="1"/>
        <rFont val="Arial"/>
        <family val="2"/>
      </rPr>
      <t>Good UX can be seen as providing value to users, as well as creating a competitive advantage [C56]</t>
    </r>
    <r>
      <rPr>
        <i/>
        <sz val="10"/>
        <color theme="1"/>
        <rFont val="Arial"/>
        <family val="2"/>
      </rPr>
      <t xml:space="preserve">. UX is important for software startups value to users, as well as creating a competitive advantage. </t>
    </r>
    <r>
      <rPr>
        <b/>
        <i/>
        <sz val="10"/>
        <color theme="1"/>
        <rFont val="Arial"/>
        <family val="2"/>
      </rPr>
      <t>UX is important for software startups from their earliest stages [C43]</t>
    </r>
    <r>
      <rPr>
        <i/>
        <sz val="10"/>
        <color theme="1"/>
        <rFont val="Arial"/>
        <family val="2"/>
      </rPr>
      <t>"</t>
    </r>
  </si>
  <si>
    <r>
      <rPr>
        <i/>
        <sz val="10"/>
        <color theme="1"/>
        <rFont val="Arial"/>
        <family val="2"/>
      </rPr>
      <t xml:space="preserve">"human-centred design methods such as </t>
    </r>
    <r>
      <rPr>
        <b/>
        <i/>
        <sz val="10"/>
        <color rgb="FF0000FF"/>
        <rFont val="Arial"/>
        <family val="2"/>
      </rPr>
      <t>[</t>
    </r>
    <r>
      <rPr>
        <b/>
        <i/>
        <sz val="10"/>
        <color theme="1"/>
        <rFont val="Arial"/>
        <family val="2"/>
      </rPr>
      <t>user research</t>
    </r>
    <r>
      <rPr>
        <b/>
        <i/>
        <sz val="10"/>
        <color rgb="FF0000FF"/>
        <rFont val="Arial"/>
        <family val="2"/>
      </rPr>
      <t>]</t>
    </r>
    <r>
      <rPr>
        <b/>
        <i/>
        <sz val="10"/>
        <color theme="1"/>
        <rFont val="Arial"/>
        <family val="2"/>
      </rPr>
      <t xml:space="preserve"> and [user testing][CR1_9] can help startups better understand how they can provide value to users and customers, as well as </t>
    </r>
    <r>
      <rPr>
        <b/>
        <i/>
        <sz val="10"/>
        <color rgb="FFFF0000"/>
        <rFont val="Arial"/>
        <family val="2"/>
      </rPr>
      <t>[</t>
    </r>
    <r>
      <rPr>
        <b/>
        <i/>
        <sz val="10"/>
        <color theme="1"/>
        <rFont val="Arial"/>
        <family val="2"/>
      </rPr>
      <t>what features and qualities need testing for users to be satisfied with their product</t>
    </r>
    <r>
      <rPr>
        <b/>
        <i/>
        <sz val="10"/>
        <color rgb="FFFF0000"/>
        <rFont val="Arial"/>
        <family val="2"/>
      </rPr>
      <t>]</t>
    </r>
    <r>
      <rPr>
        <b/>
        <i/>
        <sz val="10"/>
        <color theme="1"/>
        <rFont val="Arial"/>
        <family val="2"/>
      </rPr>
      <t xml:space="preserve"> [</t>
    </r>
    <r>
      <rPr>
        <b/>
        <i/>
        <sz val="10"/>
        <color rgb="FFFF0000"/>
        <rFont val="Arial"/>
        <family val="2"/>
      </rPr>
      <t>CR1</t>
    </r>
    <r>
      <rPr>
        <b/>
        <i/>
        <sz val="10"/>
        <color theme="1"/>
        <rFont val="Arial"/>
        <family val="2"/>
      </rPr>
      <t>_9][</t>
    </r>
    <r>
      <rPr>
        <b/>
        <i/>
        <sz val="10"/>
        <color rgb="FF0000FF"/>
        <rFont val="Arial"/>
        <family val="2"/>
      </rPr>
      <t>CR1_</t>
    </r>
    <r>
      <rPr>
        <b/>
        <i/>
        <sz val="10"/>
        <color theme="1"/>
        <rFont val="Arial"/>
        <family val="2"/>
      </rPr>
      <t>58]</t>
    </r>
    <r>
      <rPr>
        <i/>
        <sz val="10"/>
        <color theme="1"/>
        <rFont val="Arial"/>
        <family val="2"/>
      </rPr>
      <t>"</t>
    </r>
  </si>
  <si>
    <r>
      <rPr>
        <i/>
        <sz val="10"/>
        <color theme="1"/>
        <rFont val="Arial"/>
        <family val="2"/>
      </rPr>
      <t xml:space="preserve">"Compared to more established businesses, software startups may pivot resulting in new target markets and user groups. This means efforts put into designing </t>
    </r>
    <r>
      <rPr>
        <b/>
        <i/>
        <sz val="10"/>
        <color rgb="FFFF00FF"/>
        <rFont val="Arial"/>
        <family val="2"/>
      </rPr>
      <t>[</t>
    </r>
    <r>
      <rPr>
        <b/>
        <i/>
        <sz val="10"/>
        <color rgb="FF4A86E8"/>
        <rFont val="Arial"/>
        <family val="2"/>
      </rPr>
      <t>[</t>
    </r>
    <r>
      <rPr>
        <b/>
        <i/>
        <sz val="10"/>
        <color theme="1"/>
        <rFont val="Arial"/>
        <family val="2"/>
      </rPr>
      <t>UX need to be faster and less resource consuming</t>
    </r>
    <r>
      <rPr>
        <b/>
        <i/>
        <sz val="10"/>
        <color rgb="FF4A86E8"/>
        <rFont val="Arial"/>
        <family val="2"/>
      </rPr>
      <t>]</t>
    </r>
    <r>
      <rPr>
        <b/>
        <i/>
        <sz val="10"/>
        <color rgb="FFFF00FF"/>
        <rFont val="Arial"/>
        <family val="2"/>
      </rPr>
      <t>]</t>
    </r>
    <r>
      <rPr>
        <b/>
        <i/>
        <sz val="10"/>
        <color theme="1"/>
        <rFont val="Arial"/>
        <family val="2"/>
      </rPr>
      <t xml:space="preserve"> [</t>
    </r>
    <r>
      <rPr>
        <b/>
        <i/>
        <sz val="10"/>
        <color rgb="FFFF00FF"/>
        <rFont val="Arial"/>
        <family val="2"/>
      </rPr>
      <t>CR</t>
    </r>
    <r>
      <rPr>
        <b/>
        <i/>
        <sz val="10"/>
        <color theme="1"/>
        <rFont val="Arial"/>
        <family val="2"/>
      </rPr>
      <t>1_1][</t>
    </r>
    <r>
      <rPr>
        <b/>
        <i/>
        <sz val="10"/>
        <color rgb="FF4A86E8"/>
        <rFont val="Arial"/>
        <family val="2"/>
      </rPr>
      <t>C93</t>
    </r>
    <r>
      <rPr>
        <b/>
        <i/>
        <sz val="10"/>
        <color theme="1"/>
        <rFont val="Arial"/>
        <family val="2"/>
      </rPr>
      <t>]</t>
    </r>
    <r>
      <rPr>
        <i/>
        <sz val="10"/>
        <color theme="1"/>
        <rFont val="Arial"/>
        <family val="2"/>
      </rPr>
      <t xml:space="preserve">. Furthermore, failing to deliver </t>
    </r>
    <r>
      <rPr>
        <b/>
        <i/>
        <sz val="10"/>
        <color theme="1"/>
        <rFont val="Arial"/>
        <family val="2"/>
      </rPr>
      <t>satisfying UX can be fatal to small startups that can not cover the costs of redesigning</t>
    </r>
    <r>
      <rPr>
        <i/>
        <sz val="10"/>
        <color theme="1"/>
        <rFont val="Arial"/>
        <family val="2"/>
      </rPr>
      <t xml:space="preserve">. </t>
    </r>
    <r>
      <rPr>
        <b/>
        <i/>
        <sz val="10"/>
        <color theme="1"/>
        <rFont val="Arial"/>
        <family val="2"/>
      </rPr>
      <t>[C38]</t>
    </r>
    <r>
      <rPr>
        <i/>
        <sz val="10"/>
        <color theme="1"/>
        <rFont val="Arial"/>
        <family val="2"/>
      </rPr>
      <t>"</t>
    </r>
  </si>
  <si>
    <r>
      <rPr>
        <i/>
        <sz val="10"/>
        <color theme="1"/>
        <rFont val="Arial"/>
        <family val="2"/>
      </rPr>
      <t xml:space="preserve">"[RQ1] What useful </t>
    </r>
    <r>
      <rPr>
        <b/>
        <i/>
        <sz val="10"/>
        <color theme="1"/>
        <rFont val="Arial"/>
        <family val="2"/>
      </rPr>
      <t>methods and practices exist for creating UX in startups [CR1_2]</t>
    </r>
    <r>
      <rPr>
        <i/>
        <sz val="10"/>
        <color theme="1"/>
        <rFont val="Arial"/>
        <family val="2"/>
      </rPr>
      <t xml:space="preserve">? [...] An answer to </t>
    </r>
    <r>
      <rPr>
        <b/>
        <i/>
        <sz val="10"/>
        <color theme="1"/>
        <rFont val="Arial"/>
        <family val="2"/>
      </rPr>
      <t>RQ1 can provide software startups methods for developing strong UX in the first product versions [CR1_7][C43]</t>
    </r>
    <r>
      <rPr>
        <i/>
        <sz val="10"/>
        <color theme="1"/>
        <rFont val="Arial"/>
        <family val="2"/>
      </rPr>
      <t xml:space="preserve"> which can keep users interested in the product for a longer time"</t>
    </r>
  </si>
  <si>
    <r>
      <rPr>
        <i/>
        <sz val="10"/>
        <color theme="1"/>
        <rFont val="Arial"/>
        <family val="2"/>
      </rPr>
      <t xml:space="preserve">"For business creation, </t>
    </r>
    <r>
      <rPr>
        <b/>
        <i/>
        <sz val="10"/>
        <color theme="1"/>
        <rFont val="Arial"/>
        <family val="2"/>
      </rPr>
      <t>understanding the value of UX for startups (RQ2 [</t>
    </r>
    <r>
      <rPr>
        <b/>
        <i/>
        <sz val="10"/>
        <color rgb="FFFF0000"/>
        <rFont val="Arial"/>
        <family val="2"/>
      </rPr>
      <t xml:space="preserve">What is UX’s role during different phases of a startup’s life-cycle </t>
    </r>
    <r>
      <rPr>
        <b/>
        <i/>
        <sz val="10"/>
        <color theme="1"/>
        <rFont val="Arial"/>
        <family val="2"/>
      </rPr>
      <t>[</t>
    </r>
    <r>
      <rPr>
        <b/>
        <i/>
        <sz val="10"/>
        <color rgb="FFFF0000"/>
        <rFont val="Arial"/>
        <family val="2"/>
      </rPr>
      <t>C103</t>
    </r>
    <r>
      <rPr>
        <b/>
        <i/>
        <sz val="10"/>
        <color theme="1"/>
        <rFont val="Arial"/>
        <family val="2"/>
      </rPr>
      <t>]?]) helps assigning enough resources for creation of UX while not wasting resources where there is no value to be gained [C56]</t>
    </r>
    <r>
      <rPr>
        <i/>
        <sz val="10"/>
        <color theme="1"/>
        <rFont val="Arial"/>
        <family val="2"/>
      </rPr>
      <t xml:space="preserve"> (RQ3 [To what extent are </t>
    </r>
    <r>
      <rPr>
        <b/>
        <i/>
        <sz val="10"/>
        <color theme="1"/>
        <rFont val="Arial"/>
        <family val="2"/>
      </rPr>
      <t>UX and business models connected in customer value creation? [C50]</t>
    </r>
    <r>
      <rPr>
        <i/>
        <sz val="10"/>
        <color theme="1"/>
        <rFont val="Arial"/>
        <family val="2"/>
      </rPr>
      <t>])"</t>
    </r>
  </si>
  <si>
    <r>
      <rPr>
        <i/>
        <sz val="10"/>
        <color theme="1"/>
        <rFont val="Arial"/>
        <family val="2"/>
      </rPr>
      <t xml:space="preserve">"These [previous studies] provide some results on </t>
    </r>
    <r>
      <rPr>
        <b/>
        <i/>
        <sz val="10"/>
        <color theme="1"/>
        <rFont val="Arial"/>
        <family val="2"/>
      </rPr>
      <t>feasible and beneficial UX development in startups [CR1_2]</t>
    </r>
    <r>
      <rPr>
        <i/>
        <sz val="10"/>
        <color theme="1"/>
        <rFont val="Arial"/>
        <family val="2"/>
      </rPr>
      <t>, but more generalizable results are needed"</t>
    </r>
  </si>
  <si>
    <r>
      <rPr>
        <i/>
        <sz val="10"/>
        <color theme="1"/>
        <rFont val="Arial"/>
        <family val="2"/>
      </rPr>
      <t xml:space="preserve">"[...] many startups </t>
    </r>
    <r>
      <rPr>
        <b/>
        <i/>
        <sz val="10"/>
        <color theme="1"/>
        <rFont val="Arial"/>
        <family val="2"/>
      </rPr>
      <t>lack this kind of people [with HCD expertise] [C52]</t>
    </r>
    <r>
      <rPr>
        <i/>
        <sz val="10"/>
        <color theme="1"/>
        <rFont val="Arial"/>
        <family val="2"/>
      </rPr>
      <t xml:space="preserve">. To make matters worse, the people in startups are usually living under constant pressure to rapidly develop their product and business model and, thus, </t>
    </r>
    <r>
      <rPr>
        <b/>
        <i/>
        <sz val="10"/>
        <color rgb="FF4A86E8"/>
        <rFont val="Arial"/>
        <family val="2"/>
      </rPr>
      <t>[</t>
    </r>
    <r>
      <rPr>
        <b/>
        <i/>
        <sz val="10"/>
        <color rgb="FFFF0000"/>
        <rFont val="Arial"/>
        <family val="2"/>
      </rPr>
      <t>[</t>
    </r>
    <r>
      <rPr>
        <b/>
        <i/>
        <sz val="10"/>
        <color theme="1"/>
        <rFont val="Arial"/>
        <family val="2"/>
      </rPr>
      <t>people have very little or no time to learn new skills</t>
    </r>
    <r>
      <rPr>
        <b/>
        <i/>
        <sz val="10"/>
        <color rgb="FFFF0000"/>
        <rFont val="Arial"/>
        <family val="2"/>
      </rPr>
      <t>]</t>
    </r>
    <r>
      <rPr>
        <b/>
        <i/>
        <sz val="10"/>
        <color theme="1"/>
        <rFont val="Arial"/>
        <family val="2"/>
      </rPr>
      <t>, such as the ones related to HCD and UX</t>
    </r>
    <r>
      <rPr>
        <b/>
        <i/>
        <sz val="10"/>
        <color rgb="FF4A86E8"/>
        <rFont val="Arial"/>
        <family val="2"/>
      </rPr>
      <t>]</t>
    </r>
    <r>
      <rPr>
        <b/>
        <i/>
        <sz val="10"/>
        <color theme="1"/>
        <rFont val="Arial"/>
        <family val="2"/>
      </rPr>
      <t xml:space="preserve"> [</t>
    </r>
    <r>
      <rPr>
        <b/>
        <i/>
        <sz val="10"/>
        <color rgb="FFFF0000"/>
        <rFont val="Arial"/>
        <family val="2"/>
      </rPr>
      <t>CR</t>
    </r>
    <r>
      <rPr>
        <b/>
        <i/>
        <sz val="10"/>
        <color theme="1"/>
        <rFont val="Arial"/>
        <family val="2"/>
      </rPr>
      <t>1_1][</t>
    </r>
    <r>
      <rPr>
        <b/>
        <i/>
        <sz val="10"/>
        <color rgb="FF4A86E8"/>
        <rFont val="Arial"/>
        <family val="2"/>
      </rPr>
      <t>C66</t>
    </r>
    <r>
      <rPr>
        <b/>
        <i/>
        <sz val="10"/>
        <color theme="1"/>
        <rFont val="Arial"/>
        <family val="2"/>
      </rPr>
      <t>]</t>
    </r>
    <r>
      <rPr>
        <i/>
        <sz val="10"/>
        <color theme="1"/>
        <rFont val="Arial"/>
        <family val="2"/>
      </rPr>
      <t>"</t>
    </r>
  </si>
  <si>
    <r>
      <rPr>
        <i/>
        <sz val="10"/>
        <color theme="1"/>
        <rFont val="Arial"/>
        <family val="2"/>
      </rPr>
      <t>"</t>
    </r>
    <r>
      <rPr>
        <b/>
        <i/>
        <sz val="10"/>
        <color theme="1"/>
        <rFont val="Arial"/>
        <family val="2"/>
      </rPr>
      <t>These trivialities include getting only bad feedback due to horrible user experience [CR1_5]</t>
    </r>
    <r>
      <rPr>
        <i/>
        <sz val="10"/>
        <color theme="1"/>
        <rFont val="Arial"/>
        <family val="2"/>
      </rPr>
      <t xml:space="preserve"> or </t>
    </r>
    <r>
      <rPr>
        <b/>
        <i/>
        <sz val="10"/>
        <color theme="1"/>
        <rFont val="Arial"/>
        <family val="2"/>
      </rPr>
      <t>to just conveniently validating the idea with those people who are already enthusiastic about the product prospects or are not willing to “keep you down” by giving honest opinion about the idea [CR1_55]</t>
    </r>
    <r>
      <rPr>
        <i/>
        <sz val="10"/>
        <color theme="1"/>
        <rFont val="Arial"/>
        <family val="2"/>
      </rPr>
      <t>"</t>
    </r>
  </si>
  <si>
    <r>
      <rPr>
        <i/>
        <sz val="10"/>
        <color theme="1"/>
        <rFont val="Arial"/>
        <family val="2"/>
      </rPr>
      <t xml:space="preserve">"[only real users: problem] When the product idea is still vague it can be hard to estimate </t>
    </r>
    <r>
      <rPr>
        <b/>
        <i/>
        <sz val="10"/>
        <color theme="1"/>
        <rFont val="Arial"/>
        <family val="2"/>
      </rPr>
      <t>who are the key persons to get feedback from [CR1_55]</t>
    </r>
    <r>
      <rPr>
        <i/>
        <sz val="10"/>
        <color theme="1"/>
        <rFont val="Arial"/>
        <family val="2"/>
      </rPr>
      <t xml:space="preserve">, and </t>
    </r>
    <r>
      <rPr>
        <b/>
        <i/>
        <sz val="10"/>
        <color theme="1"/>
        <rFont val="Arial"/>
        <family val="2"/>
      </rPr>
      <t>how can you reach them</t>
    </r>
    <r>
      <rPr>
        <i/>
        <sz val="10"/>
        <color theme="1"/>
        <rFont val="Arial"/>
        <family val="2"/>
      </rPr>
      <t xml:space="preserve">. </t>
    </r>
    <r>
      <rPr>
        <b/>
        <i/>
        <sz val="10"/>
        <color theme="1"/>
        <rFont val="Arial"/>
        <family val="2"/>
      </rPr>
      <t>[CR1_11]</t>
    </r>
    <r>
      <rPr>
        <i/>
        <sz val="10"/>
        <color theme="1"/>
        <rFont val="Arial"/>
        <family val="2"/>
      </rPr>
      <t>"</t>
    </r>
  </si>
  <si>
    <r>
      <rPr>
        <i/>
        <sz val="10"/>
        <color theme="1"/>
        <rFont val="Arial"/>
        <family val="2"/>
      </rPr>
      <t xml:space="preserve">"[only real users: forces] </t>
    </r>
    <r>
      <rPr>
        <b/>
        <i/>
        <sz val="10"/>
        <color theme="1"/>
        <rFont val="Arial"/>
        <family val="2"/>
      </rPr>
      <t>Startups need to get feedback from potential end users, customers and other stakeholders [CR1_5]</t>
    </r>
    <r>
      <rPr>
        <i/>
        <sz val="10"/>
        <color theme="1"/>
        <rFont val="Arial"/>
        <family val="2"/>
      </rPr>
      <t xml:space="preserve"> to make decisions if their evolving hypotheses are valid or not."</t>
    </r>
  </si>
  <si>
    <r>
      <rPr>
        <i/>
        <sz val="10"/>
        <color theme="1"/>
        <rFont val="Arial"/>
        <family val="2"/>
      </rPr>
      <t xml:space="preserve">"[only real users: solution] Startup needs to </t>
    </r>
    <r>
      <rPr>
        <b/>
        <i/>
        <sz val="10"/>
        <color theme="1"/>
        <rFont val="Arial"/>
        <family val="2"/>
      </rPr>
      <t>select their initial target user group [CR1_20]</t>
    </r>
    <r>
      <rPr>
        <i/>
        <sz val="10"/>
        <color theme="1"/>
        <rFont val="Arial"/>
        <family val="2"/>
      </rPr>
      <t xml:space="preserve"> and </t>
    </r>
    <r>
      <rPr>
        <b/>
        <i/>
        <sz val="10"/>
        <color theme="1"/>
        <rFont val="Arial"/>
        <family val="2"/>
      </rPr>
      <t>create a channel to communicate with them [CR1_11]</t>
    </r>
    <r>
      <rPr>
        <i/>
        <sz val="10"/>
        <color theme="1"/>
        <rFont val="Arial"/>
        <family val="2"/>
      </rPr>
      <t>. The focus needs to be on users that create business potential and need the product."</t>
    </r>
  </si>
  <si>
    <r>
      <rPr>
        <i/>
        <sz val="10"/>
        <color theme="1"/>
        <rFont val="Arial"/>
        <family val="2"/>
      </rPr>
      <t>"</t>
    </r>
    <r>
      <rPr>
        <b/>
        <i/>
        <sz val="10"/>
        <color theme="1"/>
        <rFont val="Arial"/>
        <family val="2"/>
      </rPr>
      <t>Possible channels for finding the right people can be for example using a landing page for attracting interested people, social media groups and forums around the topic, or entities that have connections to potential users [CR1_11]</t>
    </r>
    <r>
      <rPr>
        <i/>
        <sz val="10"/>
        <color theme="1"/>
        <rFont val="Arial"/>
        <family val="2"/>
      </rPr>
      <t>"</t>
    </r>
  </si>
  <si>
    <r>
      <rPr>
        <i/>
        <sz val="10"/>
        <color theme="1"/>
        <rFont val="Arial"/>
        <family val="2"/>
      </rPr>
      <t xml:space="preserve">"[meaningful user feedback: context] Once the startups have found the right people to get feedback from </t>
    </r>
    <r>
      <rPr>
        <b/>
        <i/>
        <sz val="10"/>
        <color theme="1"/>
        <rFont val="Arial"/>
        <family val="2"/>
      </rPr>
      <t>they need to make sure the feedback they get is usable [CR1_55]</t>
    </r>
    <r>
      <rPr>
        <i/>
        <sz val="10"/>
        <color theme="1"/>
        <rFont val="Arial"/>
        <family val="2"/>
      </rPr>
      <t>"</t>
    </r>
  </si>
  <si>
    <r>
      <rPr>
        <i/>
        <sz val="10"/>
        <color theme="1"/>
        <rFont val="Arial"/>
        <family val="2"/>
      </rPr>
      <t xml:space="preserve">"[meaningful user feedback: problem] </t>
    </r>
    <r>
      <rPr>
        <b/>
        <i/>
        <sz val="10"/>
        <color rgb="FF0000FF"/>
        <rFont val="Arial"/>
        <family val="2"/>
      </rPr>
      <t>[</t>
    </r>
    <r>
      <rPr>
        <b/>
        <i/>
        <sz val="10"/>
        <color theme="1"/>
        <rFont val="Arial"/>
        <family val="2"/>
      </rPr>
      <t xml:space="preserve">Getting constructive, meaningful feedback about business and product ideas is difficult since </t>
    </r>
    <r>
      <rPr>
        <b/>
        <i/>
        <sz val="10"/>
        <color rgb="FFFF00FF"/>
        <rFont val="Arial"/>
        <family val="2"/>
      </rPr>
      <t>[</t>
    </r>
    <r>
      <rPr>
        <b/>
        <i/>
        <sz val="10"/>
        <color theme="1"/>
        <rFont val="Arial"/>
        <family val="2"/>
      </rPr>
      <t>asking directly about if people would use a certain product does not give reliable answers</t>
    </r>
    <r>
      <rPr>
        <b/>
        <i/>
        <sz val="10"/>
        <color rgb="FFFF00FF"/>
        <rFont val="Arial"/>
        <family val="2"/>
      </rPr>
      <t>]</t>
    </r>
    <r>
      <rPr>
        <b/>
        <i/>
        <sz val="10"/>
        <color rgb="FF0000FF"/>
        <rFont val="Arial"/>
        <family val="2"/>
      </rPr>
      <t>]</t>
    </r>
    <r>
      <rPr>
        <b/>
        <i/>
        <sz val="10"/>
        <color theme="1"/>
        <rFont val="Arial"/>
        <family val="2"/>
      </rPr>
      <t xml:space="preserve"> [</t>
    </r>
    <r>
      <rPr>
        <b/>
        <i/>
        <sz val="10"/>
        <color rgb="FF0000FF"/>
        <rFont val="Arial"/>
        <family val="2"/>
      </rPr>
      <t>CR1</t>
    </r>
    <r>
      <rPr>
        <b/>
        <i/>
        <sz val="10"/>
        <color theme="1"/>
        <rFont val="Arial"/>
        <family val="2"/>
      </rPr>
      <t>_55][</t>
    </r>
    <r>
      <rPr>
        <b/>
        <i/>
        <sz val="10"/>
        <color rgb="FFFF00FF"/>
        <rFont val="Arial"/>
        <family val="2"/>
      </rPr>
      <t>CR</t>
    </r>
    <r>
      <rPr>
        <b/>
        <i/>
        <sz val="10"/>
        <color theme="1"/>
        <rFont val="Arial"/>
        <family val="2"/>
      </rPr>
      <t>1_5]</t>
    </r>
    <r>
      <rPr>
        <i/>
        <sz val="10"/>
        <color theme="1"/>
        <rFont val="Arial"/>
        <family val="2"/>
      </rPr>
      <t>"</t>
    </r>
  </si>
  <si>
    <r>
      <rPr>
        <i/>
        <sz val="10"/>
        <color theme="1"/>
        <rFont val="Arial"/>
        <family val="2"/>
      </rPr>
      <t xml:space="preserve">"[meaningful user feedback: forces] </t>
    </r>
    <r>
      <rPr>
        <b/>
        <i/>
        <sz val="10"/>
        <color theme="1"/>
        <rFont val="Arial"/>
        <family val="2"/>
      </rPr>
      <t>Hype around startups can result into people being very positive about startup’s ideas even when they are not good</t>
    </r>
    <r>
      <rPr>
        <i/>
        <sz val="10"/>
        <color theme="1"/>
        <rFont val="Arial"/>
        <family val="2"/>
      </rPr>
      <t>.</t>
    </r>
    <r>
      <rPr>
        <b/>
        <i/>
        <sz val="10"/>
        <color theme="1"/>
        <rFont val="Arial"/>
        <family val="2"/>
      </rPr>
      <t xml:space="preserve"> All in all people rather give positive than negative feedback</t>
    </r>
    <r>
      <rPr>
        <i/>
        <sz val="10"/>
        <color theme="1"/>
        <rFont val="Arial"/>
        <family val="2"/>
      </rPr>
      <t>.</t>
    </r>
    <r>
      <rPr>
        <b/>
        <i/>
        <sz val="10"/>
        <color theme="1"/>
        <rFont val="Arial"/>
        <family val="2"/>
      </rPr>
      <t>[CR1_5]</t>
    </r>
    <r>
      <rPr>
        <i/>
        <sz val="10"/>
        <color theme="1"/>
        <rFont val="Arial"/>
        <family val="2"/>
      </rPr>
      <t xml:space="preserve"> Startups usually consist of </t>
    </r>
    <r>
      <rPr>
        <b/>
        <i/>
        <sz val="10"/>
        <color theme="1"/>
        <rFont val="Arial"/>
        <family val="2"/>
      </rPr>
      <t>people who believe in their idea and may feel that spending their scarce resources on idea validation is waste [C64]</t>
    </r>
    <r>
      <rPr>
        <i/>
        <sz val="10"/>
        <color theme="1"/>
        <rFont val="Arial"/>
        <family val="2"/>
      </rPr>
      <t>."</t>
    </r>
  </si>
  <si>
    <r>
      <rPr>
        <i/>
        <sz val="10"/>
        <color theme="1"/>
        <rFont val="Arial"/>
        <family val="2"/>
      </rPr>
      <t xml:space="preserve">"[meaningful user feedback: Solution] </t>
    </r>
    <r>
      <rPr>
        <b/>
        <i/>
        <sz val="10"/>
        <color rgb="FFFF0000"/>
        <rFont val="Arial"/>
        <family val="2"/>
      </rPr>
      <t>[</t>
    </r>
    <r>
      <rPr>
        <b/>
        <i/>
        <sz val="10"/>
        <color theme="1"/>
        <rFont val="Arial"/>
        <family val="2"/>
      </rPr>
      <t xml:space="preserve">Apply </t>
    </r>
    <r>
      <rPr>
        <b/>
        <i/>
        <sz val="10"/>
        <color rgb="FF4A86E8"/>
        <rFont val="Arial"/>
        <family val="2"/>
      </rPr>
      <t>[</t>
    </r>
    <r>
      <rPr>
        <b/>
        <i/>
        <sz val="10"/>
        <color theme="1"/>
        <rFont val="Arial"/>
        <family val="2"/>
      </rPr>
      <t>user research methods</t>
    </r>
    <r>
      <rPr>
        <b/>
        <i/>
        <sz val="10"/>
        <color rgb="FF4A86E8"/>
        <rFont val="Arial"/>
        <family val="2"/>
      </rPr>
      <t>]</t>
    </r>
    <r>
      <rPr>
        <b/>
        <i/>
        <sz val="10"/>
        <color theme="1"/>
        <rFont val="Arial"/>
        <family val="2"/>
      </rPr>
      <t xml:space="preserve"> to </t>
    </r>
    <r>
      <rPr>
        <b/>
        <i/>
        <sz val="10"/>
        <color rgb="FFFF00FF"/>
        <rFont val="Arial"/>
        <family val="2"/>
      </rPr>
      <t>[</t>
    </r>
    <r>
      <rPr>
        <b/>
        <i/>
        <sz val="10"/>
        <color theme="1"/>
        <rFont val="Arial"/>
        <family val="2"/>
      </rPr>
      <t>collect meaningful feedback</t>
    </r>
    <r>
      <rPr>
        <b/>
        <i/>
        <sz val="10"/>
        <color rgb="FFFF00FF"/>
        <rFont val="Arial"/>
        <family val="2"/>
      </rPr>
      <t>]</t>
    </r>
    <r>
      <rPr>
        <b/>
        <i/>
        <sz val="10"/>
        <color theme="1"/>
        <rFont val="Arial"/>
        <family val="2"/>
      </rPr>
      <t xml:space="preserve"> when building the early product versions</t>
    </r>
    <r>
      <rPr>
        <b/>
        <i/>
        <sz val="10"/>
        <color rgb="FFFF0000"/>
        <rFont val="Arial"/>
        <family val="2"/>
      </rPr>
      <t>]</t>
    </r>
    <r>
      <rPr>
        <i/>
        <sz val="10"/>
        <color theme="1"/>
        <rFont val="Arial"/>
        <family val="2"/>
      </rPr>
      <t xml:space="preserve">. </t>
    </r>
    <r>
      <rPr>
        <b/>
        <i/>
        <sz val="10"/>
        <color theme="1"/>
        <rFont val="Arial"/>
        <family val="2"/>
      </rPr>
      <t>[</t>
    </r>
    <r>
      <rPr>
        <b/>
        <i/>
        <sz val="10"/>
        <color rgb="FFFF0000"/>
        <rFont val="Arial"/>
        <family val="2"/>
      </rPr>
      <t>C43</t>
    </r>
    <r>
      <rPr>
        <b/>
        <i/>
        <sz val="10"/>
        <color theme="1"/>
        <rFont val="Arial"/>
        <family val="2"/>
      </rPr>
      <t>][</t>
    </r>
    <r>
      <rPr>
        <b/>
        <i/>
        <sz val="10"/>
        <color rgb="FF4A86E8"/>
        <rFont val="Arial"/>
        <family val="2"/>
      </rPr>
      <t>CR1_</t>
    </r>
    <r>
      <rPr>
        <b/>
        <i/>
        <sz val="10"/>
        <color theme="1"/>
        <rFont val="Arial"/>
        <family val="2"/>
      </rPr>
      <t>58][</t>
    </r>
    <r>
      <rPr>
        <b/>
        <i/>
        <sz val="10"/>
        <color rgb="FFFF00FF"/>
        <rFont val="Arial"/>
        <family val="2"/>
      </rPr>
      <t>CR1</t>
    </r>
    <r>
      <rPr>
        <b/>
        <i/>
        <sz val="10"/>
        <color theme="1"/>
        <rFont val="Arial"/>
        <family val="2"/>
      </rPr>
      <t>_55]</t>
    </r>
    <r>
      <rPr>
        <i/>
        <sz val="10"/>
        <color theme="1"/>
        <rFont val="Arial"/>
        <family val="2"/>
      </rPr>
      <t xml:space="preserve"> </t>
    </r>
    <r>
      <rPr>
        <b/>
        <i/>
        <sz val="10"/>
        <color theme="1"/>
        <rFont val="Arial"/>
        <family val="2"/>
      </rPr>
      <t>Startups need at least one team member or an advisor that knows the basics of user research methods. [C52]</t>
    </r>
    <r>
      <rPr>
        <i/>
        <sz val="10"/>
        <color theme="1"/>
        <rFont val="Arial"/>
        <family val="2"/>
      </rPr>
      <t>"</t>
    </r>
  </si>
  <si>
    <r>
      <rPr>
        <i/>
        <sz val="10"/>
        <color theme="1"/>
        <rFont val="Arial"/>
        <family val="2"/>
      </rPr>
      <t>"</t>
    </r>
    <r>
      <rPr>
        <b/>
        <i/>
        <sz val="10"/>
        <color theme="1"/>
        <rFont val="Arial"/>
        <family val="2"/>
      </rPr>
      <t>User research methods [CR1_58]</t>
    </r>
    <r>
      <rPr>
        <i/>
        <sz val="10"/>
        <color theme="1"/>
        <rFont val="Arial"/>
        <family val="2"/>
      </rPr>
      <t xml:space="preserve"> suitable for startups have been proposed by Klein (2013)"</t>
    </r>
  </si>
  <si>
    <r>
      <rPr>
        <i/>
        <sz val="10"/>
        <color theme="1"/>
        <rFont val="Arial"/>
        <family val="2"/>
      </rPr>
      <t xml:space="preserve">"[happy test users: problem] </t>
    </r>
    <r>
      <rPr>
        <b/>
        <i/>
        <sz val="10"/>
        <color rgb="FF0000FF"/>
        <rFont val="Arial"/>
        <family val="2"/>
      </rPr>
      <t>[</t>
    </r>
    <r>
      <rPr>
        <b/>
        <i/>
        <sz val="10"/>
        <color theme="1"/>
        <rFont val="Arial"/>
        <family val="2"/>
      </rPr>
      <t>If the product has an insufficient set of features, or UX is very poor</t>
    </r>
    <r>
      <rPr>
        <b/>
        <i/>
        <sz val="10"/>
        <color rgb="FF0000FF"/>
        <rFont val="Arial"/>
        <family val="2"/>
      </rPr>
      <t>]</t>
    </r>
    <r>
      <rPr>
        <b/>
        <i/>
        <sz val="10"/>
        <color theme="1"/>
        <rFont val="Arial"/>
        <family val="2"/>
      </rPr>
      <t>, users might abandon the product before giving meaningful feedback [</t>
    </r>
    <r>
      <rPr>
        <b/>
        <i/>
        <sz val="10"/>
        <color rgb="FF0000FF"/>
        <rFont val="Arial"/>
        <family val="2"/>
      </rPr>
      <t>C43</t>
    </r>
    <r>
      <rPr>
        <b/>
        <i/>
        <sz val="10"/>
        <color theme="1"/>
        <rFont val="Arial"/>
        <family val="2"/>
      </rPr>
      <t>][CR1_55]</t>
    </r>
    <r>
      <rPr>
        <i/>
        <sz val="10"/>
        <color theme="1"/>
        <rFont val="Arial"/>
        <family val="2"/>
      </rPr>
      <t>"</t>
    </r>
  </si>
  <si>
    <r>
      <rPr>
        <i/>
        <sz val="10"/>
        <color theme="1"/>
        <rFont val="Arial"/>
        <family val="2"/>
      </rPr>
      <t xml:space="preserve">"[happy test users: forces] </t>
    </r>
    <r>
      <rPr>
        <b/>
        <i/>
        <sz val="10"/>
        <color theme="1"/>
        <rFont val="Arial"/>
        <family val="2"/>
      </rPr>
      <t>The startups have only scarce resources and are in a dire need for speed when creating early prototypes or beta versions. [CR1_1]</t>
    </r>
    <r>
      <rPr>
        <i/>
        <sz val="10"/>
        <color theme="1"/>
        <rFont val="Arial"/>
        <family val="2"/>
      </rPr>
      <t xml:space="preserve"> [...] </t>
    </r>
    <r>
      <rPr>
        <b/>
        <i/>
        <sz val="10"/>
        <color rgb="FF0000FF"/>
        <rFont val="Arial"/>
        <family val="2"/>
      </rPr>
      <t>[</t>
    </r>
    <r>
      <rPr>
        <b/>
        <i/>
        <sz val="10"/>
        <color theme="1"/>
        <rFont val="Arial"/>
        <family val="2"/>
      </rPr>
      <t xml:space="preserve">Skillset in a startup is limited and may not include design and </t>
    </r>
    <r>
      <rPr>
        <b/>
        <i/>
        <sz val="10"/>
        <color rgb="FFFF0000"/>
        <rFont val="Arial"/>
        <family val="2"/>
      </rPr>
      <t>[</t>
    </r>
    <r>
      <rPr>
        <b/>
        <i/>
        <sz val="10"/>
        <color theme="1"/>
        <rFont val="Arial"/>
        <family val="2"/>
      </rPr>
      <t>usability related matters</t>
    </r>
    <r>
      <rPr>
        <b/>
        <i/>
        <sz val="10"/>
        <color rgb="FFFF0000"/>
        <rFont val="Arial"/>
        <family val="2"/>
      </rPr>
      <t>]</t>
    </r>
    <r>
      <rPr>
        <b/>
        <i/>
        <sz val="10"/>
        <color rgb="FF0000FF"/>
        <rFont val="Arial"/>
        <family val="2"/>
      </rPr>
      <t>]</t>
    </r>
    <r>
      <rPr>
        <b/>
        <i/>
        <sz val="10"/>
        <color theme="1"/>
        <rFont val="Arial"/>
        <family val="2"/>
      </rPr>
      <t>. [</t>
    </r>
    <r>
      <rPr>
        <b/>
        <i/>
        <sz val="10"/>
        <color rgb="FF0000FF"/>
        <rFont val="Arial"/>
        <family val="2"/>
      </rPr>
      <t>C59</t>
    </r>
    <r>
      <rPr>
        <b/>
        <i/>
        <sz val="10"/>
        <color theme="1"/>
        <rFont val="Arial"/>
        <family val="2"/>
      </rPr>
      <t>][</t>
    </r>
    <r>
      <rPr>
        <b/>
        <i/>
        <sz val="10"/>
        <color rgb="FFFF0000"/>
        <rFont val="Arial"/>
        <family val="2"/>
      </rPr>
      <t>CR</t>
    </r>
    <r>
      <rPr>
        <b/>
        <i/>
        <sz val="10"/>
        <color theme="1"/>
        <rFont val="Arial"/>
        <family val="2"/>
      </rPr>
      <t>1_6]</t>
    </r>
    <r>
      <rPr>
        <i/>
        <sz val="10"/>
        <color theme="1"/>
        <rFont val="Arial"/>
        <family val="2"/>
      </rPr>
      <t>"</t>
    </r>
  </si>
  <si>
    <r>
      <rPr>
        <i/>
        <sz val="10"/>
        <color theme="1"/>
        <rFont val="Arial"/>
        <family val="2"/>
      </rPr>
      <t xml:space="preserve">"[happy test users: solution] </t>
    </r>
    <r>
      <rPr>
        <b/>
        <i/>
        <sz val="10"/>
        <color theme="1"/>
        <rFont val="Arial"/>
        <family val="2"/>
      </rPr>
      <t>Startup implements usability tests before moving to measuring part of the Lean startup cycle [CR1_6]</t>
    </r>
    <r>
      <rPr>
        <i/>
        <sz val="10"/>
        <color theme="1"/>
        <rFont val="Arial"/>
        <family val="2"/>
      </rPr>
      <t>.</t>
    </r>
  </si>
  <si>
    <r>
      <rPr>
        <i/>
        <sz val="10"/>
        <color theme="1"/>
        <rFont val="Arial"/>
        <family val="2"/>
      </rPr>
      <t xml:space="preserve">"[happy test users: solution] </t>
    </r>
    <r>
      <rPr>
        <b/>
        <i/>
        <sz val="10"/>
        <color theme="1"/>
        <rFont val="Arial"/>
        <family val="2"/>
      </rPr>
      <t>[If the startup releases a product with major usability issues for a bigger mass the release can turn into a big usability test that creates feedback from only the UI] [C43][CR1_6]</t>
    </r>
    <r>
      <rPr>
        <i/>
        <sz val="10"/>
        <color theme="1"/>
        <rFont val="Arial"/>
        <family val="2"/>
      </rPr>
      <t xml:space="preserve">. </t>
    </r>
    <r>
      <rPr>
        <b/>
        <i/>
        <sz val="10"/>
        <color theme="1"/>
        <rFont val="Arial"/>
        <family val="2"/>
      </rPr>
      <t>[Startup that needs validation for the product idea needs to create good enough UX in order to communicate their vision of the product with the early versions] [C43]</t>
    </r>
    <r>
      <rPr>
        <i/>
        <sz val="10"/>
        <color theme="1"/>
        <rFont val="Arial"/>
        <family val="2"/>
      </rPr>
      <t>"</t>
    </r>
  </si>
  <si>
    <r>
      <rPr>
        <i/>
        <sz val="10"/>
        <color theme="1"/>
        <rFont val="Arial"/>
        <family val="2"/>
      </rPr>
      <t xml:space="preserve">"In just three years, the emphasis of design moved from usefulness to UX, </t>
    </r>
    <r>
      <rPr>
        <b/>
        <i/>
        <sz val="10"/>
        <color theme="1"/>
        <rFont val="Arial"/>
        <family val="2"/>
      </rPr>
      <t>resulting in opening new market segments, getting several new licensees, and – most importantly – learning quite a lot along the way</t>
    </r>
    <r>
      <rPr>
        <i/>
        <sz val="10"/>
        <color theme="1"/>
        <rFont val="Arial"/>
        <family val="2"/>
      </rPr>
      <t>"</t>
    </r>
  </si>
  <si>
    <r>
      <rPr>
        <i/>
        <sz val="10"/>
        <color theme="1"/>
        <rFont val="Arial"/>
        <family val="2"/>
      </rPr>
      <t xml:space="preserve">"[...] how it can be </t>
    </r>
    <r>
      <rPr>
        <b/>
        <i/>
        <sz val="10"/>
        <color theme="1"/>
        <rFont val="Arial"/>
        <family val="2"/>
      </rPr>
      <t>very important for a small company to have at least a part-time UX designer working in close collaboration with a graphics designer</t>
    </r>
    <r>
      <rPr>
        <i/>
        <sz val="10"/>
        <color theme="1"/>
        <rFont val="Arial"/>
        <family val="2"/>
      </rPr>
      <t xml:space="preserve">. </t>
    </r>
    <r>
      <rPr>
        <b/>
        <i/>
        <sz val="10"/>
        <color theme="1"/>
        <rFont val="Arial"/>
        <family val="2"/>
      </rPr>
      <t>[C52]</t>
    </r>
    <r>
      <rPr>
        <i/>
        <sz val="10"/>
        <color theme="1"/>
        <rFont val="Arial"/>
        <family val="2"/>
      </rPr>
      <t>"</t>
    </r>
  </si>
  <si>
    <r>
      <rPr>
        <i/>
        <sz val="10"/>
        <color theme="1"/>
        <rFont val="Arial"/>
        <family val="2"/>
      </rPr>
      <t xml:space="preserve">"However, we also learned that there was a great need for a brand new ActionTrack with more polished looks, increased “wow effect”, and </t>
    </r>
    <r>
      <rPr>
        <b/>
        <i/>
        <sz val="10"/>
        <color theme="1"/>
        <rFont val="Arial"/>
        <family val="2"/>
      </rPr>
      <t>more focus on the overall UX</t>
    </r>
    <r>
      <rPr>
        <i/>
        <sz val="10"/>
        <color theme="1"/>
        <rFont val="Arial"/>
        <family val="2"/>
      </rPr>
      <t xml:space="preserve">. </t>
    </r>
    <r>
      <rPr>
        <b/>
        <i/>
        <sz val="10"/>
        <color theme="1"/>
        <rFont val="Arial"/>
        <family val="2"/>
      </rPr>
      <t>[C82]</t>
    </r>
    <r>
      <rPr>
        <i/>
        <sz val="10"/>
        <color theme="1"/>
        <rFont val="Arial"/>
        <family val="2"/>
      </rPr>
      <t>"</t>
    </r>
  </si>
  <si>
    <r>
      <rPr>
        <i/>
        <sz val="10"/>
        <color theme="1"/>
        <rFont val="Arial"/>
        <family val="2"/>
      </rPr>
      <t>"</t>
    </r>
    <r>
      <rPr>
        <b/>
        <i/>
        <sz val="10"/>
        <color rgb="FFFF0000"/>
        <rFont val="Arial"/>
        <family val="2"/>
      </rPr>
      <t>[</t>
    </r>
    <r>
      <rPr>
        <b/>
        <i/>
        <sz val="10"/>
        <color theme="1"/>
        <rFont val="Arial"/>
        <family val="2"/>
      </rPr>
      <t xml:space="preserve">The company focuses now more on </t>
    </r>
    <r>
      <rPr>
        <b/>
        <i/>
        <sz val="10"/>
        <color rgb="FF0000FF"/>
        <rFont val="Arial"/>
        <family val="2"/>
      </rPr>
      <t>[</t>
    </r>
    <r>
      <rPr>
        <b/>
        <i/>
        <sz val="10"/>
        <color theme="1"/>
        <rFont val="Arial"/>
        <family val="2"/>
      </rPr>
      <t>basic usability</t>
    </r>
    <r>
      <rPr>
        <b/>
        <i/>
        <sz val="10"/>
        <color rgb="FF0000FF"/>
        <rFont val="Arial"/>
        <family val="2"/>
      </rPr>
      <t>]</t>
    </r>
    <r>
      <rPr>
        <b/>
        <i/>
        <sz val="10"/>
        <color theme="1"/>
        <rFont val="Arial"/>
        <family val="2"/>
      </rPr>
      <t xml:space="preserve">, </t>
    </r>
    <r>
      <rPr>
        <b/>
        <i/>
        <sz val="10"/>
        <color rgb="FFFF00FF"/>
        <rFont val="Arial"/>
        <family val="2"/>
      </rPr>
      <t>[</t>
    </r>
    <r>
      <rPr>
        <b/>
        <i/>
        <sz val="10"/>
        <color theme="1"/>
        <rFont val="Arial"/>
        <family val="2"/>
      </rPr>
      <t>prototyping</t>
    </r>
    <r>
      <rPr>
        <b/>
        <i/>
        <sz val="10"/>
        <color rgb="FFFF00FF"/>
        <rFont val="Arial"/>
        <family val="2"/>
      </rPr>
      <t>]</t>
    </r>
    <r>
      <rPr>
        <b/>
        <i/>
        <sz val="10"/>
        <color theme="1"/>
        <rFont val="Arial"/>
        <family val="2"/>
      </rPr>
      <t>, and the overall user experience, and there is more emphasis on the initial 'wow factor' for the first-time users</t>
    </r>
    <r>
      <rPr>
        <b/>
        <i/>
        <sz val="10"/>
        <color rgb="FFFF0000"/>
        <rFont val="Arial"/>
        <family val="2"/>
      </rPr>
      <t>]</t>
    </r>
    <r>
      <rPr>
        <b/>
        <i/>
        <sz val="10"/>
        <color theme="1"/>
        <rFont val="Arial"/>
        <family val="2"/>
      </rPr>
      <t xml:space="preserve"> [</t>
    </r>
    <r>
      <rPr>
        <b/>
        <i/>
        <sz val="10"/>
        <color rgb="FFFF0000"/>
        <rFont val="Arial"/>
        <family val="2"/>
      </rPr>
      <t>C82</t>
    </r>
    <r>
      <rPr>
        <b/>
        <i/>
        <sz val="10"/>
        <color theme="1"/>
        <rFont val="Arial"/>
        <family val="2"/>
      </rPr>
      <t>][</t>
    </r>
    <r>
      <rPr>
        <b/>
        <i/>
        <sz val="10"/>
        <color rgb="FF0000FF"/>
        <rFont val="Arial"/>
        <family val="2"/>
      </rPr>
      <t>CR</t>
    </r>
    <r>
      <rPr>
        <b/>
        <i/>
        <sz val="10"/>
        <color theme="1"/>
        <rFont val="Arial"/>
        <family val="2"/>
      </rPr>
      <t>1_6][</t>
    </r>
    <r>
      <rPr>
        <b/>
        <i/>
        <sz val="10"/>
        <color rgb="FFFF00FF"/>
        <rFont val="Arial"/>
        <family val="2"/>
      </rPr>
      <t>CR1</t>
    </r>
    <r>
      <rPr>
        <b/>
        <i/>
        <sz val="10"/>
        <color theme="1"/>
        <rFont val="Arial"/>
        <family val="2"/>
      </rPr>
      <t>_8]</t>
    </r>
    <r>
      <rPr>
        <i/>
        <sz val="10"/>
        <color theme="1"/>
        <rFont val="Arial"/>
        <family val="2"/>
      </rPr>
      <t>. The test process, user manual, and many other important elements have also improved greatly"</t>
    </r>
  </si>
  <si>
    <r>
      <rPr>
        <i/>
        <sz val="10"/>
        <color theme="1"/>
        <rFont val="Arial"/>
        <family val="2"/>
      </rPr>
      <t xml:space="preserve">"This may indicate a problematic situation, as the </t>
    </r>
    <r>
      <rPr>
        <b/>
        <i/>
        <sz val="10"/>
        <color theme="1"/>
        <rFont val="Arial"/>
        <family val="2"/>
      </rPr>
      <t>Associate/Owner may be biased to evaluate designs, since these professionals could have a wide access and be actively involved in the development process [C105]</t>
    </r>
    <r>
      <rPr>
        <i/>
        <sz val="10"/>
        <color theme="1"/>
        <rFont val="Arial"/>
        <family val="2"/>
      </rPr>
      <t>. An external evaluator would be recommended as a strategy to enhance the outcomes of the usability/UX evaluations in these organizations"</t>
    </r>
  </si>
  <si>
    <r>
      <rPr>
        <i/>
        <sz val="10"/>
        <color theme="1"/>
        <rFont val="Arial"/>
        <family val="2"/>
      </rPr>
      <t xml:space="preserve">"[...] the most popular activity was </t>
    </r>
    <r>
      <rPr>
        <b/>
        <i/>
        <sz val="10"/>
        <color theme="1"/>
        <rFont val="Arial"/>
        <family val="2"/>
      </rPr>
      <t>User interviews [C80]</t>
    </r>
    <r>
      <rPr>
        <i/>
        <sz val="10"/>
        <color theme="1"/>
        <rFont val="Arial"/>
        <family val="2"/>
      </rPr>
      <t xml:space="preserve">. Following, both activities related to </t>
    </r>
    <r>
      <rPr>
        <b/>
        <i/>
        <sz val="10"/>
        <color theme="1"/>
        <rFont val="Arial"/>
        <family val="2"/>
      </rPr>
      <t>prototypes had the same popularity (low and high fidelity prototypes of the responses) [CR1_8]</t>
    </r>
    <r>
      <rPr>
        <i/>
        <sz val="10"/>
        <color theme="1"/>
        <rFont val="Arial"/>
        <family val="2"/>
      </rPr>
      <t>"</t>
    </r>
  </si>
  <si>
    <r>
      <rPr>
        <i/>
        <sz val="10"/>
        <color theme="1"/>
        <rFont val="Arial"/>
        <family val="2"/>
      </rPr>
      <t>"it is very surprising that so few companies use simple and</t>
    </r>
    <r>
      <rPr>
        <b/>
        <i/>
        <sz val="10"/>
        <color theme="1"/>
        <rFont val="Arial"/>
        <family val="2"/>
      </rPr>
      <t xml:space="preserve"> important methods to help in Information Architecture tasks as cardsorting [C106]</t>
    </r>
    <r>
      <rPr>
        <i/>
        <sz val="10"/>
        <color theme="1"/>
        <rFont val="Arial"/>
        <family val="2"/>
      </rPr>
      <t>"</t>
    </r>
  </si>
  <si>
    <r>
      <rPr>
        <i/>
        <sz val="10"/>
        <color theme="1"/>
        <rFont val="Arial"/>
        <family val="2"/>
      </rPr>
      <t xml:space="preserve">"Performing </t>
    </r>
    <r>
      <rPr>
        <b/>
        <i/>
        <sz val="10"/>
        <color theme="1"/>
        <rFont val="Arial"/>
        <family val="2"/>
      </rPr>
      <t>ethnographic studies [C68]</t>
    </r>
    <r>
      <rPr>
        <i/>
        <sz val="10"/>
        <color theme="1"/>
        <rFont val="Arial"/>
        <family val="2"/>
      </rPr>
      <t xml:space="preserve"> and </t>
    </r>
    <r>
      <rPr>
        <b/>
        <i/>
        <sz val="10"/>
        <color theme="1"/>
        <rFont val="Arial"/>
        <family val="2"/>
      </rPr>
      <t>focus groups [C107]</t>
    </r>
    <r>
      <rPr>
        <i/>
        <sz val="10"/>
        <color theme="1"/>
        <rFont val="Arial"/>
        <family val="2"/>
      </rPr>
      <t xml:space="preserve"> were not popular in the surveyed companies either. </t>
    </r>
    <r>
      <rPr>
        <b/>
        <i/>
        <sz val="10"/>
        <color rgb="FFFF0000"/>
        <rFont val="Arial"/>
        <family val="2"/>
      </rPr>
      <t>[</t>
    </r>
    <r>
      <rPr>
        <b/>
        <i/>
        <sz val="10"/>
        <color theme="1"/>
        <rFont val="Arial"/>
        <family val="2"/>
      </rPr>
      <t xml:space="preserve">This may mean that HCI education for technology workers should evolve and incorporate the teaching of more techniques that are widely used in </t>
    </r>
    <r>
      <rPr>
        <b/>
        <i/>
        <sz val="10"/>
        <color rgb="FF0000FF"/>
        <rFont val="Arial"/>
        <family val="2"/>
      </rPr>
      <t>[</t>
    </r>
    <r>
      <rPr>
        <b/>
        <i/>
        <sz val="10"/>
        <color theme="1"/>
        <rFont val="Arial"/>
        <family val="2"/>
      </rPr>
      <t>qualitative research</t>
    </r>
    <r>
      <rPr>
        <b/>
        <i/>
        <sz val="10"/>
        <color rgb="FF0000FF"/>
        <rFont val="Arial"/>
        <family val="2"/>
      </rPr>
      <t>]</t>
    </r>
    <r>
      <rPr>
        <b/>
        <i/>
        <sz val="10"/>
        <color theme="1"/>
        <rFont val="Arial"/>
        <family val="2"/>
      </rPr>
      <t xml:space="preserve"> and which can contribute significantly with the outcomes of the design of interactive systems</t>
    </r>
    <r>
      <rPr>
        <b/>
        <i/>
        <sz val="10"/>
        <color rgb="FFFF0000"/>
        <rFont val="Arial"/>
        <family val="2"/>
      </rPr>
      <t>]</t>
    </r>
    <r>
      <rPr>
        <b/>
        <i/>
        <sz val="10"/>
        <color theme="1"/>
        <rFont val="Arial"/>
        <family val="2"/>
      </rPr>
      <t>. [</t>
    </r>
    <r>
      <rPr>
        <b/>
        <i/>
        <sz val="10"/>
        <color rgb="FFFF0000"/>
        <rFont val="Arial"/>
        <family val="2"/>
      </rPr>
      <t>C66</t>
    </r>
    <r>
      <rPr>
        <b/>
        <i/>
        <sz val="10"/>
        <color theme="1"/>
        <rFont val="Arial"/>
        <family val="2"/>
      </rPr>
      <t>][</t>
    </r>
    <r>
      <rPr>
        <b/>
        <i/>
        <sz val="10"/>
        <color rgb="FF0000FF"/>
        <rFont val="Arial"/>
        <family val="2"/>
      </rPr>
      <t>C76</t>
    </r>
    <r>
      <rPr>
        <b/>
        <i/>
        <sz val="10"/>
        <color theme="1"/>
        <rFont val="Arial"/>
        <family val="2"/>
      </rPr>
      <t>]</t>
    </r>
    <r>
      <rPr>
        <i/>
        <sz val="10"/>
        <color theme="1"/>
        <rFont val="Arial"/>
        <family val="2"/>
      </rPr>
      <t>"</t>
    </r>
  </si>
  <si>
    <r>
      <rPr>
        <i/>
        <sz val="10"/>
        <color theme="1"/>
        <rFont val="Arial"/>
        <family val="2"/>
      </rPr>
      <t xml:space="preserve">"Our findings have reinforced the findings and highlights from Getto et al. about the need for focusing on </t>
    </r>
    <r>
      <rPr>
        <b/>
        <i/>
        <sz val="10"/>
        <color theme="1"/>
        <rFont val="Arial"/>
        <family val="2"/>
      </rPr>
      <t>improving UX training for industry partners [C66]</t>
    </r>
    <r>
      <rPr>
        <i/>
        <sz val="10"/>
        <color theme="1"/>
        <rFont val="Arial"/>
        <family val="2"/>
      </rPr>
      <t xml:space="preserve">. [...] </t>
    </r>
    <r>
      <rPr>
        <b/>
        <i/>
        <sz val="10"/>
        <color rgb="FFFF0000"/>
        <rFont val="Arial"/>
        <family val="2"/>
      </rPr>
      <t>[</t>
    </r>
    <r>
      <rPr>
        <b/>
        <i/>
        <sz val="10"/>
        <color theme="1"/>
        <rFont val="Arial"/>
        <family val="2"/>
      </rPr>
      <t xml:space="preserve">less than 12% of respondents affirmed that UX training is one of the activities during the work of a </t>
    </r>
    <r>
      <rPr>
        <b/>
        <i/>
        <sz val="10"/>
        <color rgb="FF0000FF"/>
        <rFont val="Arial"/>
        <family val="2"/>
      </rPr>
      <t>[</t>
    </r>
    <r>
      <rPr>
        <b/>
        <i/>
        <sz val="10"/>
        <color theme="1"/>
        <rFont val="Arial"/>
        <family val="2"/>
      </rPr>
      <t>Usability/UX professional</t>
    </r>
    <r>
      <rPr>
        <b/>
        <i/>
        <sz val="10"/>
        <color rgb="FF0000FF"/>
        <rFont val="Arial"/>
        <family val="2"/>
      </rPr>
      <t>]</t>
    </r>
    <r>
      <rPr>
        <b/>
        <i/>
        <sz val="10"/>
        <color rgb="FFFF0000"/>
        <rFont val="Arial"/>
        <family val="2"/>
      </rPr>
      <t>]</t>
    </r>
    <r>
      <rPr>
        <b/>
        <i/>
        <sz val="10"/>
        <color theme="1"/>
        <rFont val="Arial"/>
        <family val="2"/>
      </rPr>
      <t xml:space="preserve"> [</t>
    </r>
    <r>
      <rPr>
        <b/>
        <i/>
        <sz val="10"/>
        <color rgb="FFFF0000"/>
        <rFont val="Arial"/>
        <family val="2"/>
      </rPr>
      <t>C66</t>
    </r>
    <r>
      <rPr>
        <b/>
        <i/>
        <sz val="10"/>
        <color theme="1"/>
        <rFont val="Arial"/>
        <family val="2"/>
      </rPr>
      <t>][</t>
    </r>
    <r>
      <rPr>
        <b/>
        <i/>
        <sz val="10"/>
        <color rgb="FF0000FF"/>
        <rFont val="Arial"/>
        <family val="2"/>
      </rPr>
      <t>C52</t>
    </r>
    <r>
      <rPr>
        <b/>
        <i/>
        <sz val="10"/>
        <color theme="1"/>
        <rFont val="Arial"/>
        <family val="2"/>
      </rPr>
      <t>]</t>
    </r>
    <r>
      <rPr>
        <i/>
        <sz val="10"/>
        <color theme="1"/>
        <rFont val="Arial"/>
        <family val="2"/>
      </rPr>
      <t>"</t>
    </r>
  </si>
  <si>
    <r>
      <rPr>
        <i/>
        <sz val="10"/>
        <color theme="1"/>
        <rFont val="Arial"/>
        <family val="2"/>
      </rPr>
      <t xml:space="preserve">"Usability/UX activities performed in a small business may differ from the whole view of organizations that count on </t>
    </r>
    <r>
      <rPr>
        <b/>
        <i/>
        <sz val="10"/>
        <color theme="1"/>
        <rFont val="Arial"/>
        <family val="2"/>
      </rPr>
      <t xml:space="preserve">Usability/UX professionals [C52] </t>
    </r>
    <r>
      <rPr>
        <i/>
        <sz val="10"/>
        <color theme="1"/>
        <rFont val="Arial"/>
        <family val="2"/>
      </rPr>
      <t xml:space="preserve">in Brazil. [...] </t>
    </r>
    <r>
      <rPr>
        <b/>
        <i/>
        <sz val="10"/>
        <color theme="1"/>
        <rFont val="Arial"/>
        <family val="2"/>
      </rPr>
      <t>further studies are still needed in order to explore more in depth the difference between the types of Usability/UX activities performed in a small business to the types of Usability/UX activities performed in Brazilian organizations from a broader perspective [CR1_2]</t>
    </r>
    <r>
      <rPr>
        <i/>
        <sz val="10"/>
        <color theme="1"/>
        <rFont val="Arial"/>
        <family val="2"/>
      </rPr>
      <t>"</t>
    </r>
  </si>
  <si>
    <r>
      <rPr>
        <i/>
        <sz val="10"/>
        <color theme="1"/>
        <rFont val="Arial"/>
        <family val="2"/>
      </rPr>
      <t xml:space="preserve">"regarding the conduction of Usability Tests, </t>
    </r>
    <r>
      <rPr>
        <b/>
        <i/>
        <sz val="10"/>
        <color theme="1"/>
        <rFont val="Arial"/>
        <family val="2"/>
      </rPr>
      <t>only few of the organizations represented in our study performed it in a laboratory or applied techniques as video recording (for posterior analysis) or the Think Aloud protocol, as usually understood as a standard in the HCI literature for proceeding with qualified Usability Tests [CR1_6]</t>
    </r>
    <r>
      <rPr>
        <i/>
        <sz val="10"/>
        <color theme="1"/>
        <rFont val="Arial"/>
        <family val="2"/>
      </rPr>
      <t>"</t>
    </r>
  </si>
  <si>
    <r>
      <rPr>
        <i/>
        <sz val="10"/>
        <color theme="1"/>
        <rFont val="Arial"/>
        <family val="2"/>
      </rPr>
      <t xml:space="preserve">"Issues related to </t>
    </r>
    <r>
      <rPr>
        <b/>
        <i/>
        <sz val="10"/>
        <color theme="1"/>
        <rFont val="Arial"/>
        <family val="2"/>
      </rPr>
      <t>Accessibility Evaluation [...] are another situation that indicates that small enterprises still need to enhance their abilities to produce better interactive applications for disabled audiences in Brazil [C108]</t>
    </r>
    <r>
      <rPr>
        <i/>
        <sz val="10"/>
        <color theme="1"/>
        <rFont val="Arial"/>
        <family val="2"/>
      </rPr>
      <t>.</t>
    </r>
  </si>
  <si>
    <r>
      <rPr>
        <i/>
        <sz val="10"/>
        <color theme="1"/>
        <rFont val="Arial"/>
        <family val="2"/>
      </rPr>
      <t>"[...] the conduction of</t>
    </r>
    <r>
      <rPr>
        <b/>
        <i/>
        <sz val="10"/>
        <color theme="1"/>
        <rFont val="Arial"/>
        <family val="2"/>
      </rPr>
      <t xml:space="preserve"> </t>
    </r>
    <r>
      <rPr>
        <b/>
        <i/>
        <sz val="10"/>
        <color rgb="FFFF0000"/>
        <rFont val="Arial"/>
        <family val="2"/>
      </rPr>
      <t>[</t>
    </r>
    <r>
      <rPr>
        <b/>
        <i/>
        <sz val="10"/>
        <color theme="1"/>
        <rFont val="Arial"/>
        <family val="2"/>
      </rPr>
      <t xml:space="preserve">Heuristic Evaluation (HE) in the small businesses approached, we highlighted the need of training the evaluators involved in order to mitigate the evaluator-effect related to the </t>
    </r>
    <r>
      <rPr>
        <b/>
        <i/>
        <sz val="10"/>
        <color rgb="FF0000FF"/>
        <rFont val="Arial"/>
        <family val="2"/>
      </rPr>
      <t>[</t>
    </r>
    <r>
      <rPr>
        <b/>
        <i/>
        <sz val="10"/>
        <color theme="1"/>
        <rFont val="Arial"/>
        <family val="2"/>
      </rPr>
      <t>lack of experience of the professionals involved</t>
    </r>
    <r>
      <rPr>
        <b/>
        <i/>
        <sz val="10"/>
        <color rgb="FF0000FF"/>
        <rFont val="Arial"/>
        <family val="2"/>
      </rPr>
      <t>]</t>
    </r>
    <r>
      <rPr>
        <b/>
        <i/>
        <sz val="10"/>
        <color rgb="FFFF0000"/>
        <rFont val="Arial"/>
        <family val="2"/>
      </rPr>
      <t>]</t>
    </r>
    <r>
      <rPr>
        <b/>
        <i/>
        <sz val="10"/>
        <color theme="1"/>
        <rFont val="Arial"/>
        <family val="2"/>
      </rPr>
      <t xml:space="preserve"> [</t>
    </r>
    <r>
      <rPr>
        <b/>
        <i/>
        <sz val="10"/>
        <color rgb="FFFF0000"/>
        <rFont val="Arial"/>
        <family val="2"/>
      </rPr>
      <t>C109</t>
    </r>
    <r>
      <rPr>
        <b/>
        <i/>
        <sz val="10"/>
        <color theme="1"/>
        <rFont val="Arial"/>
        <family val="2"/>
      </rPr>
      <t>][</t>
    </r>
    <r>
      <rPr>
        <b/>
        <i/>
        <sz val="10"/>
        <color rgb="FF0000FF"/>
        <rFont val="Arial"/>
        <family val="2"/>
      </rPr>
      <t>C59</t>
    </r>
    <r>
      <rPr>
        <b/>
        <i/>
        <sz val="10"/>
        <color theme="1"/>
        <rFont val="Arial"/>
        <family val="2"/>
      </rPr>
      <t>]</t>
    </r>
    <r>
      <rPr>
        <i/>
        <sz val="10"/>
        <color theme="1"/>
        <rFont val="Arial"/>
        <family val="2"/>
      </rPr>
      <t>"</t>
    </r>
  </si>
  <si>
    <r>
      <rPr>
        <i/>
        <sz val="10"/>
        <color theme="1"/>
        <rFont val="Arial"/>
        <family val="2"/>
      </rPr>
      <t xml:space="preserve">The second step focuses on user (customer) experience, in terms of </t>
    </r>
    <r>
      <rPr>
        <b/>
        <i/>
        <sz val="10"/>
        <color theme="1"/>
        <rFont val="Arial"/>
        <family val="2"/>
      </rPr>
      <t>[collecting feedback from targeted customer groups][CR1_5]</t>
    </r>
    <r>
      <rPr>
        <i/>
        <sz val="10"/>
        <color theme="1"/>
        <rFont val="Arial"/>
        <family val="2"/>
      </rPr>
      <t xml:space="preserve">, </t>
    </r>
    <r>
      <rPr>
        <b/>
        <i/>
        <sz val="10"/>
        <color theme="1"/>
        <rFont val="Arial"/>
        <family val="2"/>
      </rPr>
      <t>[represented by different personas in CloudTeams tools][C97]</t>
    </r>
    <r>
      <rPr>
        <i/>
        <sz val="10"/>
        <color theme="1"/>
        <rFont val="Arial"/>
        <family val="2"/>
      </rPr>
      <t xml:space="preserve">, </t>
    </r>
    <r>
      <rPr>
        <b/>
        <i/>
        <sz val="10"/>
        <color theme="1"/>
        <rFont val="Arial"/>
        <family val="2"/>
      </rPr>
      <t>[leading to the specification of the complete customer requirements list of the software to be developed] [C95]</t>
    </r>
    <r>
      <rPr>
        <i/>
        <sz val="10"/>
        <color theme="1"/>
        <rFont val="Arial"/>
        <family val="2"/>
      </rPr>
      <t xml:space="preserve">. </t>
    </r>
  </si>
  <si>
    <r>
      <rPr>
        <i/>
        <sz val="10"/>
        <color theme="1"/>
        <rFont val="Arial"/>
        <family val="2"/>
      </rPr>
      <t xml:space="preserve">"This process takes place initially by developing and validating usage scenarios, together with </t>
    </r>
    <r>
      <rPr>
        <b/>
        <i/>
        <sz val="10"/>
        <color theme="1"/>
        <rFont val="Arial"/>
        <family val="2"/>
      </rPr>
      <t>mock-ups [CR1_8]</t>
    </r>
    <r>
      <rPr>
        <i/>
        <sz val="10"/>
        <color theme="1"/>
        <rFont val="Arial"/>
        <family val="2"/>
      </rPr>
      <t xml:space="preserve"> or videos showcasing, and later by </t>
    </r>
    <r>
      <rPr>
        <b/>
        <i/>
        <sz val="10"/>
        <color rgb="FF0000FF"/>
        <rFont val="Arial"/>
        <family val="2"/>
      </rPr>
      <t>[</t>
    </r>
    <r>
      <rPr>
        <b/>
        <i/>
        <sz val="10"/>
        <color rgb="FFFF0000"/>
        <rFont val="Arial"/>
        <family val="2"/>
      </rPr>
      <t>[</t>
    </r>
    <r>
      <rPr>
        <b/>
        <i/>
        <sz val="10"/>
        <color theme="1"/>
        <rFont val="Arial"/>
        <family val="2"/>
      </rPr>
      <t>collecting customers’ feedback</t>
    </r>
    <r>
      <rPr>
        <b/>
        <i/>
        <sz val="10"/>
        <color rgb="FFFF0000"/>
        <rFont val="Arial"/>
        <family val="2"/>
      </rPr>
      <t>]</t>
    </r>
    <r>
      <rPr>
        <b/>
        <i/>
        <sz val="10"/>
        <color theme="1"/>
        <rFont val="Arial"/>
        <family val="2"/>
      </rPr>
      <t xml:space="preserve"> on early releases of the product</t>
    </r>
    <r>
      <rPr>
        <b/>
        <i/>
        <sz val="10"/>
        <color rgb="FF0000FF"/>
        <rFont val="Arial"/>
        <family val="2"/>
      </rPr>
      <t>]</t>
    </r>
    <r>
      <rPr>
        <b/>
        <i/>
        <sz val="10"/>
        <color theme="1"/>
        <rFont val="Arial"/>
        <family val="2"/>
      </rPr>
      <t xml:space="preserve"> [</t>
    </r>
    <r>
      <rPr>
        <b/>
        <i/>
        <sz val="10"/>
        <color rgb="FF0000FF"/>
        <rFont val="Arial"/>
        <family val="2"/>
      </rPr>
      <t>C43</t>
    </r>
    <r>
      <rPr>
        <b/>
        <i/>
        <sz val="10"/>
        <color theme="1"/>
        <rFont val="Arial"/>
        <family val="2"/>
      </rPr>
      <t>][</t>
    </r>
    <r>
      <rPr>
        <b/>
        <i/>
        <sz val="10"/>
        <color rgb="FFFF0000"/>
        <rFont val="Arial"/>
        <family val="2"/>
      </rPr>
      <t>CR</t>
    </r>
    <r>
      <rPr>
        <b/>
        <i/>
        <sz val="10"/>
        <color theme="1"/>
        <rFont val="Arial"/>
        <family val="2"/>
      </rPr>
      <t>1_5]</t>
    </r>
    <r>
      <rPr>
        <i/>
        <sz val="10"/>
        <color theme="1"/>
        <rFont val="Arial"/>
        <family val="2"/>
      </rPr>
      <t xml:space="preserve">. A complementary outcome of this step is the </t>
    </r>
    <r>
      <rPr>
        <b/>
        <i/>
        <sz val="10"/>
        <color theme="1"/>
        <rFont val="Arial"/>
        <family val="2"/>
      </rPr>
      <t>definition of the User Acceptance Testing (UAT) plan, to be used for validating the software before its release</t>
    </r>
    <r>
      <rPr>
        <i/>
        <sz val="10"/>
        <color theme="1"/>
        <rFont val="Arial"/>
        <family val="2"/>
      </rPr>
      <t xml:space="preserve">. </t>
    </r>
    <r>
      <rPr>
        <b/>
        <i/>
        <sz val="10"/>
        <color theme="1"/>
        <rFont val="Arial"/>
        <family val="2"/>
      </rPr>
      <t>[C110]</t>
    </r>
    <r>
      <rPr>
        <i/>
        <sz val="10"/>
        <color theme="1"/>
        <rFont val="Arial"/>
        <family val="2"/>
      </rPr>
      <t>"</t>
    </r>
  </si>
  <si>
    <r>
      <rPr>
        <i/>
        <sz val="10"/>
        <color theme="1"/>
        <rFont val="Arial"/>
        <family val="2"/>
      </rPr>
      <t>"</t>
    </r>
    <r>
      <rPr>
        <b/>
        <i/>
        <sz val="10"/>
        <color theme="1"/>
        <rFont val="Arial"/>
        <family val="2"/>
      </rPr>
      <t>CloudTeams addresses the developer community and the end user community, it provides each community with a tailored platform component and implements a central anonymization component as a broker between them [CR1_11]</t>
    </r>
    <r>
      <rPr>
        <i/>
        <sz val="10"/>
        <color theme="1"/>
        <rFont val="Arial"/>
        <family val="2"/>
      </rPr>
      <t>"</t>
    </r>
  </si>
  <si>
    <r>
      <rPr>
        <i/>
        <sz val="10"/>
        <color theme="1"/>
        <rFont val="Arial"/>
        <family val="2"/>
      </rPr>
      <t xml:space="preserve">"Startups work in a fast-changing environment and </t>
    </r>
    <r>
      <rPr>
        <b/>
        <i/>
        <sz val="10"/>
        <color rgb="FFFF0000"/>
        <rFont val="Arial"/>
        <family val="2"/>
      </rPr>
      <t>[</t>
    </r>
    <r>
      <rPr>
        <b/>
        <i/>
        <sz val="10"/>
        <color theme="1"/>
        <rFont val="Arial"/>
        <family val="2"/>
      </rPr>
      <t xml:space="preserve">what matters to UX work is that they do not have the possibility to spend a lot of time working on design when the whole </t>
    </r>
    <r>
      <rPr>
        <b/>
        <i/>
        <sz val="10"/>
        <color rgb="FF0000FF"/>
        <rFont val="Arial"/>
        <family val="2"/>
      </rPr>
      <t>[</t>
    </r>
    <r>
      <rPr>
        <b/>
        <i/>
        <sz val="10"/>
        <color theme="1"/>
        <rFont val="Arial"/>
        <family val="2"/>
      </rPr>
      <t>product might still change significantly</t>
    </r>
    <r>
      <rPr>
        <b/>
        <i/>
        <sz val="10"/>
        <color rgb="FF0000FF"/>
        <rFont val="Arial"/>
        <family val="2"/>
      </rPr>
      <t>]</t>
    </r>
    <r>
      <rPr>
        <b/>
        <i/>
        <sz val="10"/>
        <color rgb="FFFF0000"/>
        <rFont val="Arial"/>
        <family val="2"/>
      </rPr>
      <t>]</t>
    </r>
    <r>
      <rPr>
        <b/>
        <i/>
        <sz val="10"/>
        <color theme="1"/>
        <rFont val="Arial"/>
        <family val="2"/>
      </rPr>
      <t xml:space="preserve"> [</t>
    </r>
    <r>
      <rPr>
        <b/>
        <i/>
        <sz val="10"/>
        <color rgb="FFFF0000"/>
        <rFont val="Arial"/>
        <family val="2"/>
      </rPr>
      <t>CR</t>
    </r>
    <r>
      <rPr>
        <b/>
        <i/>
        <sz val="10"/>
        <color theme="1"/>
        <rFont val="Arial"/>
        <family val="2"/>
      </rPr>
      <t>1_1][</t>
    </r>
    <r>
      <rPr>
        <b/>
        <i/>
        <sz val="10"/>
        <color rgb="FF0000FF"/>
        <rFont val="Arial"/>
        <family val="2"/>
      </rPr>
      <t>CR1</t>
    </r>
    <r>
      <rPr>
        <b/>
        <i/>
        <sz val="10"/>
        <color theme="1"/>
        <rFont val="Arial"/>
        <family val="2"/>
      </rPr>
      <t>_25]</t>
    </r>
    <r>
      <rPr>
        <i/>
        <sz val="10"/>
        <color theme="1"/>
        <rFont val="Arial"/>
        <family val="2"/>
      </rPr>
      <t>"</t>
    </r>
  </si>
  <si>
    <r>
      <rPr>
        <i/>
        <sz val="10"/>
        <color theme="1"/>
        <rFont val="Arial"/>
        <family val="2"/>
      </rPr>
      <t xml:space="preserve">"In summary, </t>
    </r>
    <r>
      <rPr>
        <b/>
        <i/>
        <sz val="10"/>
        <color theme="1"/>
        <rFont val="Arial"/>
        <family val="2"/>
      </rPr>
      <t>while the value of user experience work is in general well understood also in industry, it is still often neglected when other pressures of product development are considered to be more important [CR1_25][CR1_2]</t>
    </r>
    <r>
      <rPr>
        <i/>
        <sz val="10"/>
        <color theme="1"/>
        <rFont val="Arial"/>
        <family val="2"/>
      </rPr>
      <t>.</t>
    </r>
  </si>
  <si>
    <r>
      <rPr>
        <i/>
        <sz val="10"/>
        <color theme="1"/>
        <rFont val="Arial"/>
        <family val="2"/>
      </rPr>
      <t xml:space="preserve">"[practices for understanding user needs] Interviewees from five startups described the product to be </t>
    </r>
    <r>
      <rPr>
        <b/>
        <i/>
        <sz val="10"/>
        <color theme="1"/>
        <rFont val="Arial"/>
        <family val="2"/>
      </rPr>
      <t>a direct solution to their personal needs [C28]</t>
    </r>
    <r>
      <rPr>
        <i/>
        <sz val="10"/>
        <color theme="1"/>
        <rFont val="Arial"/>
        <family val="2"/>
      </rPr>
      <t xml:space="preserve"> (SU1, SU3, SU4, SU6, SU8). One startup (SU5) based their design on </t>
    </r>
    <r>
      <rPr>
        <b/>
        <i/>
        <sz val="10"/>
        <color theme="1"/>
        <rFont val="Arial"/>
        <family val="2"/>
      </rPr>
      <t>what they assumed the average user of the product to expect [C28]</t>
    </r>
    <r>
      <rPr>
        <i/>
        <sz val="10"/>
        <color theme="1"/>
        <rFont val="Arial"/>
        <family val="2"/>
      </rPr>
      <t>."</t>
    </r>
  </si>
  <si>
    <r>
      <rPr>
        <i/>
        <sz val="10"/>
        <color theme="1"/>
        <rFont val="Arial"/>
        <family val="2"/>
      </rPr>
      <t xml:space="preserve">"Startups </t>
    </r>
    <r>
      <rPr>
        <b/>
        <i/>
        <sz val="10"/>
        <color theme="1"/>
        <rFont val="Arial"/>
        <family val="2"/>
      </rPr>
      <t>used personal contacts and unofficial discussions to gain feedback about the product idea and the product design [CR1_4]</t>
    </r>
    <r>
      <rPr>
        <i/>
        <sz val="10"/>
        <color theme="1"/>
        <rFont val="Arial"/>
        <family val="2"/>
      </rPr>
      <t xml:space="preserve">. [...]. </t>
    </r>
    <r>
      <rPr>
        <b/>
        <i/>
        <sz val="10"/>
        <color theme="1"/>
        <rFont val="Arial"/>
        <family val="2"/>
      </rPr>
      <t>[The problem with testing the product and seeking feedback from friends was that they were not always the real users of the product so their opinions of the content were not seen as important</t>
    </r>
    <r>
      <rPr>
        <i/>
        <sz val="10"/>
        <color theme="1"/>
        <rFont val="Arial"/>
        <family val="2"/>
      </rPr>
      <t>.</t>
    </r>
    <r>
      <rPr>
        <b/>
        <i/>
        <sz val="10"/>
        <color theme="1"/>
        <rFont val="Arial"/>
        <family val="2"/>
      </rPr>
      <t>]</t>
    </r>
    <r>
      <rPr>
        <i/>
        <sz val="10"/>
        <color theme="1"/>
        <rFont val="Arial"/>
        <family val="2"/>
      </rPr>
      <t xml:space="preserve"> </t>
    </r>
    <r>
      <rPr>
        <b/>
        <i/>
        <sz val="10"/>
        <color theme="1"/>
        <rFont val="Arial"/>
        <family val="2"/>
      </rPr>
      <t>[CR1_55]</t>
    </r>
    <r>
      <rPr>
        <i/>
        <sz val="10"/>
        <color theme="1"/>
        <rFont val="Arial"/>
        <family val="2"/>
      </rPr>
      <t>"</t>
    </r>
  </si>
  <si>
    <r>
      <rPr>
        <i/>
        <sz val="10"/>
        <color theme="1"/>
        <rFont val="Arial"/>
        <family val="2"/>
      </rPr>
      <t>"</t>
    </r>
    <r>
      <rPr>
        <b/>
        <i/>
        <sz val="10"/>
        <color theme="1"/>
        <rFont val="Arial"/>
        <family val="2"/>
      </rPr>
      <t>Interviews to understand the needs of users [C30][C80]</t>
    </r>
    <r>
      <rPr>
        <i/>
        <sz val="10"/>
        <color theme="1"/>
        <rFont val="Arial"/>
        <family val="2"/>
      </rPr>
      <t xml:space="preserve"> and the context of use were conducted by five startups"</t>
    </r>
  </si>
  <si>
    <r>
      <rPr>
        <i/>
        <sz val="10"/>
        <color theme="1"/>
        <rFont val="Arial"/>
        <family val="2"/>
      </rPr>
      <t xml:space="preserve">"[practices for gaining feedback] Three startups (SU3, SU4, SU8) </t>
    </r>
    <r>
      <rPr>
        <b/>
        <i/>
        <sz val="10"/>
        <color theme="1"/>
        <rFont val="Arial"/>
        <family val="2"/>
      </rPr>
      <t>had test users for their prototype or beta version [CR1_9]</t>
    </r>
    <r>
      <rPr>
        <i/>
        <sz val="10"/>
        <color theme="1"/>
        <rFont val="Arial"/>
        <family val="2"/>
      </rPr>
      <t xml:space="preserve"> [...]. Startup SU4 had started by </t>
    </r>
    <r>
      <rPr>
        <b/>
        <i/>
        <sz val="10"/>
        <color theme="1"/>
        <rFont val="Arial"/>
        <family val="2"/>
      </rPr>
      <t>creating a paper prototype [CR1_8]</t>
    </r>
    <r>
      <rPr>
        <i/>
        <sz val="10"/>
        <color theme="1"/>
        <rFont val="Arial"/>
        <family val="2"/>
      </rPr>
      <t xml:space="preserve"> of their product that other startups could use in the common space the startups worked in. [...] </t>
    </r>
    <r>
      <rPr>
        <b/>
        <i/>
        <sz val="10"/>
        <color theme="1"/>
        <rFont val="Arial"/>
        <family val="2"/>
      </rPr>
      <t>Log data and statistics collection was implemented in the product [CR1_3]</t>
    </r>
    <r>
      <rPr>
        <i/>
        <sz val="10"/>
        <color theme="1"/>
        <rFont val="Arial"/>
        <family val="2"/>
      </rPr>
      <t xml:space="preserve">. [...] </t>
    </r>
    <r>
      <rPr>
        <b/>
        <i/>
        <sz val="10"/>
        <color theme="1"/>
        <rFont val="Arial"/>
        <family val="2"/>
      </rPr>
      <t>market research to understand the target market and the expected users [C111]</t>
    </r>
    <r>
      <rPr>
        <i/>
        <sz val="10"/>
        <color theme="1"/>
        <rFont val="Arial"/>
        <family val="2"/>
      </rPr>
      <t>"</t>
    </r>
  </si>
  <si>
    <r>
      <rPr>
        <i/>
        <sz val="10"/>
        <color theme="1"/>
        <rFont val="Arial"/>
        <family val="2"/>
      </rPr>
      <t>"</t>
    </r>
    <r>
      <rPr>
        <b/>
        <i/>
        <sz val="10"/>
        <color theme="1"/>
        <rFont val="Arial"/>
        <family val="2"/>
      </rPr>
      <t>They also had experts of psychology working part time in their team. Experts gave advice and reviewed the product from a non-technical viewpoint [C52]</t>
    </r>
    <r>
      <rPr>
        <i/>
        <sz val="10"/>
        <color theme="1"/>
        <rFont val="Arial"/>
        <family val="2"/>
      </rPr>
      <t>"</t>
    </r>
  </si>
  <si>
    <r>
      <rPr>
        <i/>
        <sz val="10"/>
        <color theme="1"/>
        <rFont val="Arial"/>
        <family val="2"/>
      </rPr>
      <t>"</t>
    </r>
    <r>
      <rPr>
        <b/>
        <i/>
        <sz val="10"/>
        <color theme="1"/>
        <rFont val="Arial"/>
        <family val="2"/>
      </rPr>
      <t>The startups did not have a specific process for making design decisions or transforming user feedback into design rationale [CR1_5]</t>
    </r>
    <r>
      <rPr>
        <i/>
        <sz val="10"/>
        <color theme="1"/>
        <rFont val="Arial"/>
        <family val="2"/>
      </rPr>
      <t>"</t>
    </r>
  </si>
  <si>
    <r>
      <rPr>
        <i/>
        <sz val="10"/>
        <color theme="1"/>
        <rFont val="Arial"/>
        <family val="2"/>
      </rPr>
      <t>"</t>
    </r>
    <r>
      <rPr>
        <b/>
        <i/>
        <sz val="10"/>
        <color theme="1"/>
        <rFont val="Arial"/>
        <family val="2"/>
      </rPr>
      <t>Startup SU4 was the only startup that had clear UX goals [C93]</t>
    </r>
    <r>
      <rPr>
        <i/>
        <sz val="10"/>
        <color theme="1"/>
        <rFont val="Arial"/>
        <family val="2"/>
      </rPr>
      <t xml:space="preserve">. </t>
    </r>
    <r>
      <rPr>
        <b/>
        <i/>
        <sz val="10"/>
        <color rgb="FFFF0000"/>
        <rFont val="Arial"/>
        <family val="2"/>
      </rPr>
      <t>[</t>
    </r>
    <r>
      <rPr>
        <b/>
        <i/>
        <sz val="10"/>
        <color theme="1"/>
        <rFont val="Arial"/>
        <family val="2"/>
      </rPr>
      <t xml:space="preserve">They had used the information gained from </t>
    </r>
    <r>
      <rPr>
        <b/>
        <i/>
        <sz val="10"/>
        <color rgb="FF0000FF"/>
        <rFont val="Arial"/>
        <family val="2"/>
      </rPr>
      <t>[</t>
    </r>
    <r>
      <rPr>
        <b/>
        <i/>
        <sz val="10"/>
        <color theme="1"/>
        <rFont val="Arial"/>
        <family val="2"/>
      </rPr>
      <t>interviews</t>
    </r>
    <r>
      <rPr>
        <b/>
        <i/>
        <sz val="10"/>
        <color rgb="FF0000FF"/>
        <rFont val="Arial"/>
        <family val="2"/>
      </rPr>
      <t>]</t>
    </r>
    <r>
      <rPr>
        <b/>
        <i/>
        <sz val="10"/>
        <color theme="1"/>
        <rFont val="Arial"/>
        <family val="2"/>
      </rPr>
      <t xml:space="preserve"> to create user journey maps</t>
    </r>
    <r>
      <rPr>
        <b/>
        <i/>
        <sz val="10"/>
        <color rgb="FFFF0000"/>
        <rFont val="Arial"/>
        <family val="2"/>
      </rPr>
      <t>]</t>
    </r>
    <r>
      <rPr>
        <b/>
        <i/>
        <sz val="10"/>
        <color theme="1"/>
        <rFont val="Arial"/>
        <family val="2"/>
      </rPr>
      <t>[</t>
    </r>
    <r>
      <rPr>
        <b/>
        <i/>
        <sz val="10"/>
        <color rgb="FFFF0000"/>
        <rFont val="Arial"/>
        <family val="2"/>
      </rPr>
      <t>CR</t>
    </r>
    <r>
      <rPr>
        <b/>
        <i/>
        <sz val="10"/>
        <color theme="1"/>
        <rFont val="Arial"/>
        <family val="2"/>
      </rPr>
      <t>1_5][</t>
    </r>
    <r>
      <rPr>
        <b/>
        <i/>
        <sz val="10"/>
        <color rgb="FF0000FF"/>
        <rFont val="Arial"/>
        <family val="2"/>
      </rPr>
      <t>C80</t>
    </r>
    <r>
      <rPr>
        <b/>
        <i/>
        <sz val="10"/>
        <color theme="1"/>
        <rFont val="Arial"/>
        <family val="2"/>
      </rPr>
      <t>]. [They had defined emotions that the user should get from the product and design was made to meet those goals</t>
    </r>
    <r>
      <rPr>
        <i/>
        <sz val="10"/>
        <color theme="1"/>
        <rFont val="Arial"/>
        <family val="2"/>
      </rPr>
      <t>.</t>
    </r>
    <r>
      <rPr>
        <b/>
        <i/>
        <sz val="10"/>
        <color theme="1"/>
        <rFont val="Arial"/>
        <family val="2"/>
      </rPr>
      <t>] [C93]</t>
    </r>
    <r>
      <rPr>
        <i/>
        <sz val="10"/>
        <color theme="1"/>
        <rFont val="Arial"/>
        <family val="2"/>
      </rPr>
      <t>"</t>
    </r>
  </si>
  <si>
    <r>
      <rPr>
        <i/>
        <sz val="10"/>
        <color theme="1"/>
        <rFont val="Arial"/>
        <family val="2"/>
      </rPr>
      <t>"</t>
    </r>
    <r>
      <rPr>
        <b/>
        <i/>
        <sz val="10"/>
        <color theme="1"/>
        <rFont val="Arial"/>
        <family val="2"/>
      </rPr>
      <t>Prioritization was done by intuition and not by systematically evaluating which features produce most value to users [CR1_5]</t>
    </r>
    <r>
      <rPr>
        <i/>
        <sz val="10"/>
        <color theme="1"/>
        <rFont val="Arial"/>
        <family val="2"/>
      </rPr>
      <t>"</t>
    </r>
  </si>
  <si>
    <r>
      <rPr>
        <i/>
        <sz val="10"/>
        <color theme="1"/>
        <rFont val="Arial"/>
        <family val="2"/>
      </rPr>
      <t xml:space="preserve">"All startups told they had had challenges in </t>
    </r>
    <r>
      <rPr>
        <b/>
        <i/>
        <sz val="10"/>
        <color theme="1"/>
        <rFont val="Arial"/>
        <family val="2"/>
      </rPr>
      <t>collecting meaningful information from users or customers [CR1_55]</t>
    </r>
    <r>
      <rPr>
        <i/>
        <sz val="10"/>
        <color theme="1"/>
        <rFont val="Arial"/>
        <family val="2"/>
      </rPr>
      <t xml:space="preserve">. Interviewees from startup SU4 said </t>
    </r>
    <r>
      <rPr>
        <b/>
        <i/>
        <sz val="10"/>
        <color theme="1"/>
        <rFont val="Arial"/>
        <family val="2"/>
      </rPr>
      <t>that they would not know what to ask from people [CR1_58]</t>
    </r>
    <r>
      <rPr>
        <i/>
        <sz val="10"/>
        <color theme="1"/>
        <rFont val="Arial"/>
        <family val="2"/>
      </rPr>
      <t>"</t>
    </r>
  </si>
  <si>
    <r>
      <rPr>
        <i/>
        <sz val="10"/>
        <color theme="1"/>
        <rFont val="Arial"/>
        <family val="2"/>
      </rPr>
      <t>"</t>
    </r>
    <r>
      <rPr>
        <b/>
        <i/>
        <sz val="10"/>
        <color theme="1"/>
        <rFont val="Arial"/>
        <family val="2"/>
      </rPr>
      <t xml:space="preserve">Limited resources affected all the startups and they needed to divide their time to balance between product development and business creation [CR1_1] </t>
    </r>
    <r>
      <rPr>
        <i/>
        <sz val="10"/>
        <color theme="1"/>
        <rFont val="Arial"/>
        <family val="2"/>
      </rPr>
      <t>while still trying to learn if their focus was on the right product and market"</t>
    </r>
  </si>
  <si>
    <r>
      <rPr>
        <i/>
        <sz val="10"/>
        <color theme="1"/>
        <rFont val="Arial"/>
        <family val="2"/>
      </rPr>
      <t>"</t>
    </r>
    <r>
      <rPr>
        <b/>
        <i/>
        <sz val="10"/>
        <color theme="1"/>
        <rFont val="Arial"/>
        <family val="2"/>
      </rPr>
      <t>The use of log data and analytics was challenging [CR1_3]</t>
    </r>
    <r>
      <rPr>
        <i/>
        <sz val="10"/>
        <color theme="1"/>
        <rFont val="Arial"/>
        <family val="2"/>
      </rPr>
      <t xml:space="preserve"> for startups SU1 and SU6. </t>
    </r>
    <r>
      <rPr>
        <b/>
        <i/>
        <sz val="10"/>
        <color theme="1"/>
        <rFont val="Arial"/>
        <family val="2"/>
      </rPr>
      <t>They had implemented the collection of statistics but were not gaining as much insight from it as they would have wanted. [CR1_5]</t>
    </r>
    <r>
      <rPr>
        <i/>
        <sz val="10"/>
        <color theme="1"/>
        <rFont val="Arial"/>
        <family val="2"/>
      </rPr>
      <t>"</t>
    </r>
  </si>
  <si>
    <r>
      <rPr>
        <i/>
        <sz val="10"/>
        <color theme="1"/>
        <rFont val="Arial"/>
        <family val="2"/>
      </rPr>
      <t xml:space="preserve">"The challenges included </t>
    </r>
    <r>
      <rPr>
        <b/>
        <i/>
        <sz val="10"/>
        <color rgb="FFFF0000"/>
        <rFont val="Arial"/>
        <family val="2"/>
      </rPr>
      <t>[</t>
    </r>
    <r>
      <rPr>
        <b/>
        <i/>
        <sz val="10"/>
        <color theme="1"/>
        <rFont val="Arial"/>
        <family val="2"/>
      </rPr>
      <t xml:space="preserve">finding relevant users for </t>
    </r>
    <r>
      <rPr>
        <b/>
        <i/>
        <sz val="10"/>
        <color rgb="FFFF00FF"/>
        <rFont val="Arial"/>
        <family val="2"/>
      </rPr>
      <t>[</t>
    </r>
    <r>
      <rPr>
        <b/>
        <i/>
        <sz val="10"/>
        <color rgb="FF0000FF"/>
        <rFont val="Arial"/>
        <family val="2"/>
      </rPr>
      <t>[</t>
    </r>
    <r>
      <rPr>
        <b/>
        <i/>
        <sz val="10"/>
        <color theme="1"/>
        <rFont val="Arial"/>
        <family val="2"/>
      </rPr>
      <t>user research</t>
    </r>
    <r>
      <rPr>
        <b/>
        <i/>
        <sz val="10"/>
        <color rgb="FF0000FF"/>
        <rFont val="Arial"/>
        <family val="2"/>
      </rPr>
      <t>]</t>
    </r>
    <r>
      <rPr>
        <b/>
        <i/>
        <sz val="10"/>
        <color theme="1"/>
        <rFont val="Arial"/>
        <family val="2"/>
      </rPr>
      <t xml:space="preserve"> and testing</t>
    </r>
    <r>
      <rPr>
        <b/>
        <i/>
        <sz val="10"/>
        <color rgb="FFFF00FF"/>
        <rFont val="Arial"/>
        <family val="2"/>
      </rPr>
      <t>]</t>
    </r>
    <r>
      <rPr>
        <b/>
        <i/>
        <sz val="10"/>
        <color rgb="FFFF0000"/>
        <rFont val="Arial"/>
        <family val="2"/>
      </rPr>
      <t>]</t>
    </r>
    <r>
      <rPr>
        <b/>
        <i/>
        <sz val="10"/>
        <color theme="1"/>
        <rFont val="Arial"/>
        <family val="2"/>
      </rPr>
      <t xml:space="preserve"> [</t>
    </r>
    <r>
      <rPr>
        <b/>
        <i/>
        <sz val="10"/>
        <color rgb="FFFF0000"/>
        <rFont val="Arial"/>
        <family val="2"/>
      </rPr>
      <t>CR1</t>
    </r>
    <r>
      <rPr>
        <b/>
        <i/>
        <sz val="10"/>
        <color theme="1"/>
        <rFont val="Arial"/>
        <family val="2"/>
      </rPr>
      <t>_20][</t>
    </r>
    <r>
      <rPr>
        <b/>
        <i/>
        <sz val="10"/>
        <color rgb="FF0000FF"/>
        <rFont val="Arial"/>
        <family val="2"/>
      </rPr>
      <t>CR1_</t>
    </r>
    <r>
      <rPr>
        <b/>
        <i/>
        <sz val="10"/>
        <color theme="1"/>
        <rFont val="Arial"/>
        <family val="2"/>
      </rPr>
      <t>58][</t>
    </r>
    <r>
      <rPr>
        <b/>
        <i/>
        <sz val="10"/>
        <color rgb="FFFF00FF"/>
        <rFont val="Arial"/>
        <family val="2"/>
      </rPr>
      <t>CR1</t>
    </r>
    <r>
      <rPr>
        <b/>
        <i/>
        <sz val="10"/>
        <color theme="1"/>
        <rFont val="Arial"/>
        <family val="2"/>
      </rPr>
      <t>_9]</t>
    </r>
    <r>
      <rPr>
        <i/>
        <sz val="10"/>
        <color theme="1"/>
        <rFont val="Arial"/>
        <family val="2"/>
      </rPr>
      <t>, and having the</t>
    </r>
    <r>
      <rPr>
        <b/>
        <i/>
        <sz val="10"/>
        <color theme="1"/>
        <rFont val="Arial"/>
        <family val="2"/>
      </rPr>
      <t xml:space="preserve"> right methods to get meaningful information [CR1_58]</t>
    </r>
    <r>
      <rPr>
        <i/>
        <sz val="10"/>
        <color theme="1"/>
        <rFont val="Arial"/>
        <family val="2"/>
      </rPr>
      <t>"</t>
    </r>
  </si>
  <si>
    <r>
      <rPr>
        <i/>
        <sz val="10"/>
        <color theme="1"/>
        <rFont val="Arial"/>
        <family val="2"/>
      </rPr>
      <t xml:space="preserve">"They both mentioned that </t>
    </r>
    <r>
      <rPr>
        <b/>
        <i/>
        <sz val="10"/>
        <color theme="1"/>
        <rFont val="Arial"/>
        <family val="2"/>
      </rPr>
      <t xml:space="preserve">having perhaps </t>
    </r>
    <r>
      <rPr>
        <b/>
        <i/>
        <sz val="10"/>
        <color rgb="FFFF0000"/>
        <rFont val="Arial"/>
        <family val="2"/>
      </rPr>
      <t>[</t>
    </r>
    <r>
      <rPr>
        <b/>
        <i/>
        <sz val="10"/>
        <color theme="1"/>
        <rFont val="Arial"/>
        <family val="2"/>
      </rPr>
      <t>one more person working on development and UX</t>
    </r>
    <r>
      <rPr>
        <b/>
        <i/>
        <sz val="10"/>
        <color rgb="FFFF0000"/>
        <rFont val="Arial"/>
        <family val="2"/>
      </rPr>
      <t>]</t>
    </r>
    <r>
      <rPr>
        <b/>
        <i/>
        <sz val="10"/>
        <color theme="1"/>
        <rFont val="Arial"/>
        <family val="2"/>
      </rPr>
      <t xml:space="preserve"> would be helpful but that they could also manage without one [C113][</t>
    </r>
    <r>
      <rPr>
        <b/>
        <i/>
        <sz val="10"/>
        <color rgb="FFFF0000"/>
        <rFont val="Arial"/>
        <family val="2"/>
      </rPr>
      <t>C52</t>
    </r>
    <r>
      <rPr>
        <b/>
        <i/>
        <sz val="10"/>
        <color theme="1"/>
        <rFont val="Arial"/>
        <family val="2"/>
      </rPr>
      <t>]</t>
    </r>
    <r>
      <rPr>
        <i/>
        <sz val="10"/>
        <color theme="1"/>
        <rFont val="Arial"/>
        <family val="2"/>
      </rPr>
      <t>"</t>
    </r>
  </si>
  <si>
    <r>
      <rPr>
        <i/>
        <sz val="10"/>
        <color theme="1"/>
        <rFont val="Arial"/>
        <family val="2"/>
      </rPr>
      <t>"</t>
    </r>
    <r>
      <rPr>
        <b/>
        <i/>
        <sz val="10"/>
        <color rgb="FF0000FF"/>
        <rFont val="Arial"/>
        <family val="2"/>
      </rPr>
      <t>[</t>
    </r>
    <r>
      <rPr>
        <b/>
        <i/>
        <sz val="10"/>
        <color theme="1"/>
        <rFont val="Arial"/>
        <family val="2"/>
      </rPr>
      <t xml:space="preserve">All the startups that currently did not </t>
    </r>
    <r>
      <rPr>
        <b/>
        <i/>
        <sz val="10"/>
        <color rgb="FFFF0000"/>
        <rFont val="Arial"/>
        <family val="2"/>
      </rPr>
      <t>[</t>
    </r>
    <r>
      <rPr>
        <b/>
        <i/>
        <sz val="10"/>
        <color theme="1"/>
        <rFont val="Arial"/>
        <family val="2"/>
      </rPr>
      <t>collect log data and analytics</t>
    </r>
    <r>
      <rPr>
        <b/>
        <i/>
        <sz val="10"/>
        <color rgb="FFFF0000"/>
        <rFont val="Arial"/>
        <family val="2"/>
      </rPr>
      <t>]</t>
    </r>
    <r>
      <rPr>
        <b/>
        <i/>
        <sz val="10"/>
        <color theme="1"/>
        <rFont val="Arial"/>
        <family val="2"/>
      </rPr>
      <t xml:space="preserve"> (SU2, SU3, SU5, SU7) were planning to collect it from the upcoming versions of their product</t>
    </r>
    <r>
      <rPr>
        <b/>
        <i/>
        <sz val="10"/>
        <color rgb="FF0000FF"/>
        <rFont val="Arial"/>
        <family val="2"/>
      </rPr>
      <t>]</t>
    </r>
    <r>
      <rPr>
        <b/>
        <i/>
        <sz val="10"/>
        <color theme="1"/>
        <rFont val="Arial"/>
        <family val="2"/>
      </rPr>
      <t xml:space="preserve"> [</t>
    </r>
    <r>
      <rPr>
        <b/>
        <i/>
        <sz val="10"/>
        <color rgb="FF0000FF"/>
        <rFont val="Arial"/>
        <family val="2"/>
      </rPr>
      <t>C113</t>
    </r>
    <r>
      <rPr>
        <b/>
        <i/>
        <sz val="10"/>
        <color theme="1"/>
        <rFont val="Arial"/>
        <family val="2"/>
      </rPr>
      <t>][</t>
    </r>
    <r>
      <rPr>
        <b/>
        <i/>
        <sz val="10"/>
        <color rgb="FFFF0000"/>
        <rFont val="Arial"/>
        <family val="2"/>
      </rPr>
      <t>CR</t>
    </r>
    <r>
      <rPr>
        <b/>
        <i/>
        <sz val="10"/>
        <color theme="1"/>
        <rFont val="Arial"/>
        <family val="2"/>
      </rPr>
      <t>1_3]</t>
    </r>
    <r>
      <rPr>
        <i/>
        <sz val="10"/>
        <color theme="1"/>
        <rFont val="Arial"/>
        <family val="2"/>
      </rPr>
      <t>.</t>
    </r>
    <r>
      <rPr>
        <b/>
        <i/>
        <sz val="10"/>
        <color theme="1"/>
        <rFont val="Arial"/>
        <family val="2"/>
      </rPr>
      <t xml:space="preserve"> </t>
    </r>
    <r>
      <rPr>
        <b/>
        <i/>
        <sz val="10"/>
        <color rgb="FFFF00FF"/>
        <rFont val="Arial"/>
        <family val="2"/>
      </rPr>
      <t>[</t>
    </r>
    <r>
      <rPr>
        <b/>
        <i/>
        <sz val="10"/>
        <color theme="1"/>
        <rFont val="Arial"/>
        <family val="2"/>
      </rPr>
      <t>None of them had clear plans on how to gain insight from data but they trusted the tools available to help in it.</t>
    </r>
    <r>
      <rPr>
        <b/>
        <i/>
        <sz val="10"/>
        <color rgb="FFFF00FF"/>
        <rFont val="Arial"/>
        <family val="2"/>
      </rPr>
      <t>]</t>
    </r>
    <r>
      <rPr>
        <b/>
        <i/>
        <sz val="10"/>
        <color theme="1"/>
        <rFont val="Arial"/>
        <family val="2"/>
      </rPr>
      <t xml:space="preserve"> [</t>
    </r>
    <r>
      <rPr>
        <b/>
        <i/>
        <sz val="10"/>
        <color rgb="FFFF00FF"/>
        <rFont val="Arial"/>
        <family val="2"/>
      </rPr>
      <t>CR</t>
    </r>
    <r>
      <rPr>
        <b/>
        <i/>
        <sz val="10"/>
        <color theme="1"/>
        <rFont val="Arial"/>
        <family val="2"/>
      </rPr>
      <t>1_5]</t>
    </r>
    <r>
      <rPr>
        <i/>
        <sz val="10"/>
        <color theme="1"/>
        <rFont val="Arial"/>
        <family val="2"/>
      </rPr>
      <t>"</t>
    </r>
  </si>
  <si>
    <r>
      <rPr>
        <i/>
        <sz val="10"/>
        <color theme="1"/>
        <rFont val="Arial"/>
        <family val="2"/>
      </rPr>
      <t xml:space="preserve">"In general, </t>
    </r>
    <r>
      <rPr>
        <b/>
        <i/>
        <sz val="10"/>
        <color theme="1"/>
        <rFont val="Arial"/>
        <family val="2"/>
      </rPr>
      <t>the startups did not have a clear strategy for future UX work [C113]</t>
    </r>
    <r>
      <rPr>
        <i/>
        <sz val="10"/>
        <color theme="1"/>
        <rFont val="Arial"/>
        <family val="2"/>
      </rPr>
      <t>."</t>
    </r>
  </si>
  <si>
    <r>
      <rPr>
        <i/>
        <sz val="10"/>
        <color theme="1"/>
        <rFont val="Arial"/>
        <family val="2"/>
      </rPr>
      <t>"</t>
    </r>
    <r>
      <rPr>
        <b/>
        <i/>
        <sz val="10"/>
        <color theme="1"/>
        <rFont val="Arial"/>
        <family val="2"/>
      </rPr>
      <t>Since the developers in startups are empowered to affect the UX design, one option could be educating them to basic user research methods [C66]</t>
    </r>
    <r>
      <rPr>
        <i/>
        <sz val="10"/>
        <color theme="1"/>
        <rFont val="Arial"/>
        <family val="2"/>
      </rPr>
      <t xml:space="preserve"> like in [14]"</t>
    </r>
  </si>
  <si>
    <r>
      <rPr>
        <i/>
        <sz val="10"/>
        <color theme="1"/>
        <rFont val="Arial"/>
        <family val="2"/>
      </rPr>
      <t xml:space="preserve">"UX work in startups needs to balance with different aspects. On one side, </t>
    </r>
    <r>
      <rPr>
        <b/>
        <i/>
        <sz val="10"/>
        <color rgb="FFFF0000"/>
        <rFont val="Arial"/>
        <family val="2"/>
      </rPr>
      <t>[</t>
    </r>
    <r>
      <rPr>
        <b/>
        <i/>
        <sz val="10"/>
        <color rgb="FFFF00FF"/>
        <rFont val="Arial"/>
        <family val="2"/>
      </rPr>
      <t>[</t>
    </r>
    <r>
      <rPr>
        <b/>
        <i/>
        <sz val="10"/>
        <color rgb="FF0000FF"/>
        <rFont val="Arial"/>
        <family val="2"/>
      </rPr>
      <t>[</t>
    </r>
    <r>
      <rPr>
        <b/>
        <i/>
        <sz val="10"/>
        <color theme="1"/>
        <rFont val="Arial"/>
        <family val="2"/>
      </rPr>
      <t>user research</t>
    </r>
    <r>
      <rPr>
        <b/>
        <i/>
        <sz val="10"/>
        <color rgb="FF0000FF"/>
        <rFont val="Arial"/>
        <family val="2"/>
      </rPr>
      <t>]</t>
    </r>
    <r>
      <rPr>
        <b/>
        <i/>
        <sz val="10"/>
        <color theme="1"/>
        <rFont val="Arial"/>
        <family val="2"/>
      </rPr>
      <t xml:space="preserve"> and testing</t>
    </r>
    <r>
      <rPr>
        <b/>
        <i/>
        <sz val="10"/>
        <color rgb="FFFF00FF"/>
        <rFont val="Arial"/>
        <family val="2"/>
      </rPr>
      <t>]</t>
    </r>
    <r>
      <rPr>
        <b/>
        <i/>
        <sz val="10"/>
        <color theme="1"/>
        <rFont val="Arial"/>
        <family val="2"/>
      </rPr>
      <t xml:space="preserve"> need to be done as early as possible while at the same time </t>
    </r>
    <r>
      <rPr>
        <b/>
        <i/>
        <sz val="10"/>
        <color rgb="FF00FF00"/>
        <rFont val="Arial"/>
        <family val="2"/>
      </rPr>
      <t>[</t>
    </r>
    <r>
      <rPr>
        <b/>
        <i/>
        <sz val="10"/>
        <color theme="1"/>
        <rFont val="Arial"/>
        <family val="2"/>
      </rPr>
      <t>the product</t>
    </r>
    <r>
      <rPr>
        <b/>
        <i/>
        <sz val="10"/>
        <color rgb="FFFF0000"/>
        <rFont val="Arial"/>
        <family val="2"/>
      </rPr>
      <t xml:space="preserve">] </t>
    </r>
    <r>
      <rPr>
        <b/>
        <i/>
        <sz val="10"/>
        <color theme="1"/>
        <rFont val="Arial"/>
        <family val="2"/>
      </rPr>
      <t>[</t>
    </r>
    <r>
      <rPr>
        <b/>
        <i/>
        <sz val="10"/>
        <color rgb="FFFF0000"/>
        <rFont val="Arial"/>
        <family val="2"/>
      </rPr>
      <t>C43</t>
    </r>
    <r>
      <rPr>
        <b/>
        <i/>
        <sz val="10"/>
        <color theme="1"/>
        <rFont val="Arial"/>
        <family val="2"/>
      </rPr>
      <t>][</t>
    </r>
    <r>
      <rPr>
        <b/>
        <i/>
        <sz val="10"/>
        <color rgb="FF0000FF"/>
        <rFont val="Arial"/>
        <family val="2"/>
      </rPr>
      <t>CR1_</t>
    </r>
    <r>
      <rPr>
        <b/>
        <i/>
        <sz val="10"/>
        <color theme="1"/>
        <rFont val="Arial"/>
        <family val="2"/>
      </rPr>
      <t>58][</t>
    </r>
    <r>
      <rPr>
        <b/>
        <i/>
        <sz val="10"/>
        <color rgb="FFFF00FF"/>
        <rFont val="Arial"/>
        <family val="2"/>
      </rPr>
      <t>CR1</t>
    </r>
    <r>
      <rPr>
        <b/>
        <i/>
        <sz val="10"/>
        <color theme="1"/>
        <rFont val="Arial"/>
        <family val="2"/>
      </rPr>
      <t>_9]</t>
    </r>
    <r>
      <rPr>
        <i/>
        <sz val="10"/>
        <color theme="1"/>
        <rFont val="Arial"/>
        <family val="2"/>
      </rPr>
      <t xml:space="preserve">, </t>
    </r>
    <r>
      <rPr>
        <b/>
        <i/>
        <sz val="10"/>
        <color theme="1"/>
        <rFont val="Arial"/>
        <family val="2"/>
      </rPr>
      <t>users and market might still change</t>
    </r>
    <r>
      <rPr>
        <b/>
        <i/>
        <sz val="10"/>
        <color rgb="FF00FF00"/>
        <rFont val="Arial"/>
        <family val="2"/>
      </rPr>
      <t>]</t>
    </r>
    <r>
      <rPr>
        <b/>
        <i/>
        <sz val="10"/>
        <color theme="1"/>
        <rFont val="Arial"/>
        <family val="2"/>
      </rPr>
      <t>[</t>
    </r>
    <r>
      <rPr>
        <b/>
        <i/>
        <sz val="10"/>
        <color rgb="FF00FF00"/>
        <rFont val="Arial"/>
        <family val="2"/>
      </rPr>
      <t>CR1</t>
    </r>
    <r>
      <rPr>
        <b/>
        <i/>
        <sz val="10"/>
        <color theme="1"/>
        <rFont val="Arial"/>
        <family val="2"/>
      </rPr>
      <t>_25]</t>
    </r>
    <r>
      <rPr>
        <i/>
        <sz val="10"/>
        <color theme="1"/>
        <rFont val="Arial"/>
        <family val="2"/>
      </rPr>
      <t>."</t>
    </r>
  </si>
  <si>
    <r>
      <rPr>
        <i/>
        <sz val="10"/>
        <color theme="1"/>
        <rFont val="Arial"/>
        <family val="2"/>
      </rPr>
      <t xml:space="preserve">"Further research with a larger number of startups over a longer period will help </t>
    </r>
    <r>
      <rPr>
        <b/>
        <i/>
        <sz val="10"/>
        <color theme="1"/>
        <rFont val="Arial"/>
        <family val="2"/>
      </rPr>
      <t>determining more profoundly what kind of UX practices best serve startups. [CR1_2][CR1_7]</t>
    </r>
    <r>
      <rPr>
        <i/>
        <sz val="10"/>
        <color theme="1"/>
        <rFont val="Arial"/>
        <family val="2"/>
      </rPr>
      <t>"</t>
    </r>
  </si>
  <si>
    <r>
      <rPr>
        <i/>
        <sz val="10"/>
        <color theme="1"/>
        <rFont val="Arial"/>
        <family val="2"/>
      </rPr>
      <t>"</t>
    </r>
    <r>
      <rPr>
        <b/>
        <i/>
        <sz val="10"/>
        <color rgb="FFFF0000"/>
        <rFont val="Arial"/>
        <family val="2"/>
      </rPr>
      <t>[</t>
    </r>
    <r>
      <rPr>
        <b/>
        <i/>
        <sz val="10"/>
        <color theme="1"/>
        <rFont val="Arial"/>
        <family val="2"/>
      </rPr>
      <t>Having skills for user information gathering and analysis</t>
    </r>
    <r>
      <rPr>
        <b/>
        <i/>
        <sz val="10"/>
        <color rgb="FFFF0000"/>
        <rFont val="Arial"/>
        <family val="2"/>
      </rPr>
      <t>]</t>
    </r>
    <r>
      <rPr>
        <b/>
        <i/>
        <sz val="10"/>
        <color theme="1"/>
        <rFont val="Arial"/>
        <family val="2"/>
      </rPr>
      <t xml:space="preserve"> [</t>
    </r>
    <r>
      <rPr>
        <b/>
        <i/>
        <sz val="10"/>
        <color rgb="FFFF0000"/>
        <rFont val="Arial"/>
        <family val="2"/>
      </rPr>
      <t>C52</t>
    </r>
    <r>
      <rPr>
        <b/>
        <i/>
        <sz val="10"/>
        <color theme="1"/>
        <rFont val="Arial"/>
        <family val="2"/>
      </rPr>
      <t>]</t>
    </r>
    <r>
      <rPr>
        <i/>
        <sz val="10"/>
        <color theme="1"/>
        <rFont val="Arial"/>
        <family val="2"/>
      </rPr>
      <t>.</t>
    </r>
    <r>
      <rPr>
        <b/>
        <i/>
        <sz val="10"/>
        <color theme="1"/>
        <rFont val="Arial"/>
        <family val="2"/>
      </rPr>
      <t xml:space="preserve"> [This enables them to get more meaningful information] [CR1_55]</t>
    </r>
    <r>
      <rPr>
        <i/>
        <sz val="10"/>
        <color theme="1"/>
        <rFont val="Arial"/>
        <family val="2"/>
      </rPr>
      <t xml:space="preserve"> and see past the generic feedback"</t>
    </r>
  </si>
  <si>
    <r>
      <rPr>
        <i/>
        <sz val="10"/>
        <color theme="1"/>
        <rFont val="Arial"/>
        <family val="2"/>
      </rPr>
      <t xml:space="preserve">"Applying lightweight methods for </t>
    </r>
    <r>
      <rPr>
        <b/>
        <i/>
        <sz val="10"/>
        <color theme="1"/>
        <rFont val="Arial"/>
        <family val="2"/>
      </rPr>
      <t>quick interviews [C80]</t>
    </r>
    <r>
      <rPr>
        <i/>
        <sz val="10"/>
        <color theme="1"/>
        <rFont val="Arial"/>
        <family val="2"/>
      </rPr>
      <t xml:space="preserve">, </t>
    </r>
    <r>
      <rPr>
        <b/>
        <i/>
        <sz val="10"/>
        <color theme="1"/>
        <rFont val="Arial"/>
        <family val="2"/>
      </rPr>
      <t xml:space="preserve">surveys [C76][C77] </t>
    </r>
    <r>
      <rPr>
        <i/>
        <sz val="10"/>
        <color theme="1"/>
        <rFont val="Arial"/>
        <family val="2"/>
      </rPr>
      <t xml:space="preserve">and </t>
    </r>
    <r>
      <rPr>
        <b/>
        <i/>
        <sz val="10"/>
        <color theme="1"/>
        <rFont val="Arial"/>
        <family val="2"/>
      </rPr>
      <t>user tests [CR1_9]</t>
    </r>
    <r>
      <rPr>
        <i/>
        <sz val="10"/>
        <color theme="1"/>
        <rFont val="Arial"/>
        <family val="2"/>
      </rPr>
      <t xml:space="preserve"> that address </t>
    </r>
    <r>
      <rPr>
        <b/>
        <i/>
        <sz val="10"/>
        <color theme="1"/>
        <rFont val="Arial"/>
        <family val="2"/>
      </rPr>
      <t>questions arising in different stages of the startup’s product development</t>
    </r>
    <r>
      <rPr>
        <i/>
        <sz val="10"/>
        <color theme="1"/>
        <rFont val="Arial"/>
        <family val="2"/>
      </rPr>
      <t xml:space="preserve">. </t>
    </r>
    <r>
      <rPr>
        <b/>
        <i/>
        <sz val="10"/>
        <color theme="1"/>
        <rFont val="Arial"/>
        <family val="2"/>
      </rPr>
      <t>[C103]</t>
    </r>
    <r>
      <rPr>
        <i/>
        <sz val="10"/>
        <color theme="1"/>
        <rFont val="Arial"/>
        <family val="2"/>
      </rPr>
      <t>"</t>
    </r>
  </si>
  <si>
    <r>
      <rPr>
        <i/>
        <sz val="10"/>
        <color theme="1"/>
        <rFont val="Arial"/>
        <family val="2"/>
      </rPr>
      <t>"Putting effort in</t>
    </r>
    <r>
      <rPr>
        <b/>
        <i/>
        <sz val="10"/>
        <color theme="1"/>
        <rFont val="Arial"/>
        <family val="2"/>
      </rPr>
      <t xml:space="preserve"> finding the right users for research and testing purposes [CR1_20]</t>
    </r>
    <r>
      <rPr>
        <i/>
        <sz val="10"/>
        <color theme="1"/>
        <rFont val="Arial"/>
        <family val="2"/>
      </rPr>
      <t xml:space="preserve">, </t>
    </r>
    <r>
      <rPr>
        <b/>
        <i/>
        <sz val="10"/>
        <color theme="1"/>
        <rFont val="Arial"/>
        <family val="2"/>
      </rPr>
      <t>beyond the personal networks [CR1_4]</t>
    </r>
    <r>
      <rPr>
        <i/>
        <sz val="10"/>
        <color theme="1"/>
        <rFont val="Arial"/>
        <family val="2"/>
      </rPr>
      <t xml:space="preserve">. </t>
    </r>
    <r>
      <rPr>
        <b/>
        <i/>
        <sz val="10"/>
        <color theme="1"/>
        <rFont val="Arial"/>
        <family val="2"/>
      </rPr>
      <t>[This user base should be heterogeneous enough to present the user group and not just the early adopters. The size of the user base should be manageable to keep contact for a longer period of time and different product versions] [CR1_20]</t>
    </r>
    <r>
      <rPr>
        <i/>
        <sz val="10"/>
        <color theme="1"/>
        <rFont val="Arial"/>
        <family val="2"/>
      </rPr>
      <t>"</t>
    </r>
  </si>
  <si>
    <r>
      <rPr>
        <i/>
        <sz val="10"/>
        <color theme="1"/>
        <rFont val="Arial"/>
        <family val="2"/>
      </rPr>
      <t xml:space="preserve">"Preparing for the feedback and data that they will get. </t>
    </r>
    <r>
      <rPr>
        <b/>
        <i/>
        <sz val="10"/>
        <color theme="1"/>
        <rFont val="Arial"/>
        <family val="2"/>
      </rPr>
      <t xml:space="preserve">Log data and statistics might be challenging to analyze. [CR1_3] Resources should be targeted in collecting what can be used afterwards [CR1_5], </t>
    </r>
    <r>
      <rPr>
        <i/>
        <sz val="10"/>
        <color theme="1"/>
        <rFont val="Arial"/>
        <family val="2"/>
      </rPr>
      <t>and for the analysis itself</t>
    </r>
    <r>
      <rPr>
        <b/>
        <i/>
        <sz val="10"/>
        <color theme="1"/>
        <rFont val="Arial"/>
        <family val="2"/>
      </rPr>
      <t>.</t>
    </r>
    <r>
      <rPr>
        <i/>
        <sz val="10"/>
        <color theme="1"/>
        <rFont val="Arial"/>
        <family val="2"/>
      </rPr>
      <t>"</t>
    </r>
  </si>
  <si>
    <r>
      <rPr>
        <i/>
        <sz val="10"/>
        <color theme="1"/>
        <rFont val="Arial"/>
        <family val="2"/>
      </rPr>
      <t>"</t>
    </r>
    <r>
      <rPr>
        <b/>
        <i/>
        <sz val="10"/>
        <color theme="1"/>
        <rFont val="Arial"/>
        <family val="2"/>
      </rPr>
      <t>Creating UX strategy [C113]</t>
    </r>
    <r>
      <rPr>
        <i/>
        <sz val="10"/>
        <color theme="1"/>
        <rFont val="Arial"/>
        <family val="2"/>
      </rPr>
      <t xml:space="preserve"> that would help keep focus and steer the product towards the wanted UX"</t>
    </r>
  </si>
  <si>
    <t>Removed codes</t>
  </si>
  <si>
    <t>Available codes</t>
  </si>
  <si>
    <t>S1, S2, S6, S43, S58, S84, S86, S98, S120, S121, S145, S149, S161, S180, S191,</t>
  </si>
  <si>
    <t>S2, S20, S54, S55, S66, S77, S82, S102, S121, S185, S192, S195, S203,</t>
  </si>
  <si>
    <t>S2, S6, S17, S21, S26, S27, S28, S29, S30, S31, S39, S40, S42, S44, S47, S114, S118, S121, S125, S127, S131, S150, S152, S156, S157, S177, S178, S187, S188, S189, S192, S195, S203,</t>
  </si>
  <si>
    <t>About the user feedback collection practice/methods/techniques used by startups. A good or bad user experience can affect the colletion of user's feedback. Effective use of feedback can help startups. What to collect? How to collect? What UX techniques are used to collect feedback? How to use? What if the feedback is negative</t>
  </si>
  <si>
    <t>C13, C31, C40, C41, C42</t>
  </si>
  <si>
    <t>S3, S19, S42, S133, S134, S161, S162, S163, S167, S174,</t>
  </si>
  <si>
    <t>S4, S7, S8, S17, S21, S66, S94, S123, S124, S133, S138, S141, S167, S169, S178, S185,</t>
  </si>
  <si>
    <t>spread through C1 and C5</t>
  </si>
  <si>
    <t>S7, S8, S10, S13, S42, S66, S94, S133, S142, S144, S185, S193, S198, S201,</t>
  </si>
  <si>
    <t>The need to test early and frequently the prototypes and the product with real users. Test the product idea with real users</t>
  </si>
  <si>
    <t>S6, S8, S139,</t>
  </si>
  <si>
    <t>about the need to test the product, not necessarialy with users</t>
  </si>
  <si>
    <t>Test the knowledge about the user</t>
  </si>
  <si>
    <t>spread throught C95, C16</t>
  </si>
  <si>
    <t>User interface</t>
  </si>
  <si>
    <t>spread through C38, C6</t>
  </si>
  <si>
    <t>Good UX</t>
  </si>
  <si>
    <t>S21, S75,</t>
  </si>
  <si>
    <t>What are the attributes that define a good user experience? What is a good UX?</t>
  </si>
  <si>
    <t>S19, S25, S45, S49, S145,</t>
  </si>
  <si>
    <t xml:space="preserve">Feedback priorization </t>
  </si>
  <si>
    <t>UX needs/practices/objectives in early product version (MVP)</t>
  </si>
  <si>
    <t>S33, S34, S35, S36, S37, S41, S42, S46, S47, S104, S109, S110, S143, S146, S158, S160, S163, S178, S198,</t>
  </si>
  <si>
    <t>What are the UX needs when startups are creating their MVP? What are the UX practices that can be used? What UX characteristics startups want to reach? All questions related to UX and MVP.</t>
  </si>
  <si>
    <t>S10, S16, S39, S153, S193, S202,</t>
  </si>
  <si>
    <t>C21, C29</t>
  </si>
  <si>
    <t>S53, S60, S61, S74, S79, S82, S125, S149, S158, S165, S172, S173, S186, S194, S200,</t>
  </si>
  <si>
    <t>Who do UX design/work/practices? Which roles are involved with UX design? How they work? What are the skills necessary to UX work?</t>
  </si>
  <si>
    <t>S4, S56, S58, S60, S63, S99, S135, S180, S181, S198,</t>
  </si>
  <si>
    <t xml:space="preserve">All the factors that can affect - in a good or bad way - the UX creation in startups.
</t>
  </si>
  <si>
    <t>C9, C55, C92, C60, C8, C101</t>
  </si>
  <si>
    <t>S14, S52, S59, S65, S73, S84, S143, S147,</t>
  </si>
  <si>
    <t xml:space="preserve">Benefits that the startup can enjoy using UX. </t>
  </si>
  <si>
    <t>C51, C27</t>
  </si>
  <si>
    <t>S24, S38, S42, S60, S62, S64, S84, S142, S161, S176,</t>
  </si>
  <si>
    <t>C45, C49</t>
  </si>
  <si>
    <t>S22, S63, S87, S157,</t>
  </si>
  <si>
    <t>C35, C37</t>
  </si>
  <si>
    <t>spread through C64, C59, 3 remotion of redundancy</t>
  </si>
  <si>
    <t>S66, S67, S85, S88, S90, S91, S92, S95,</t>
  </si>
  <si>
    <t>User involvement in product development as a technique to be used/or already used by startups, involving the different levels of involvement. Practices used for user involvement, as example: "participatory design"</t>
  </si>
  <si>
    <t>It's difficulty to combine skills related to user research and data usage, but it could be benefit to startups</t>
  </si>
  <si>
    <t>S12, S13, S18, S126, S127, S130, S131, S177,</t>
  </si>
  <si>
    <t>The uso of customer's input in requirements, to create features.</t>
  </si>
  <si>
    <t>C25, C32</t>
  </si>
  <si>
    <t>S10, S86, S130, S150, S151, S155, S156, S158, S160, S183, S190, S200,</t>
  </si>
  <si>
    <t>C88, C22</t>
  </si>
  <si>
    <t>UX neglectiing</t>
  </si>
  <si>
    <t>S59, S132,</t>
  </si>
  <si>
    <t>The startups do not focus their efforts in user experience practices. What are the costs and consequences in neglect the UX work/practice/focus?</t>
  </si>
  <si>
    <t>C58, C100</t>
  </si>
  <si>
    <t>S5, S98, S144, S158, S159, S190, S193, S198,</t>
  </si>
  <si>
    <t>The use of user research methods by startups. Data collection and analysis activities necessary to characterize the users, their tasks, and the context of use before development begins. What collect in user research? How to collect user information in user research? How to use user research results?</t>
  </si>
  <si>
    <t>C11, C12, C112</t>
  </si>
  <si>
    <t>UX future plan/strategy</t>
  </si>
  <si>
    <t>S8, S54, S80, S108, S194, S195, S196, S204,</t>
  </si>
  <si>
    <t>Strategy/needs/planning for future ux. How to reach the wanted UX?</t>
  </si>
  <si>
    <t>C53, C17</t>
  </si>
  <si>
    <t>new code</t>
  </si>
  <si>
    <t>Fundmt</t>
  </si>
  <si>
    <t>Topics</t>
  </si>
  <si>
    <t>CR1_1</t>
  </si>
  <si>
    <t>Human-centered design method and UX practices does not fit for startups because they lack of resources. How the lack of resources is affecting the UX work in startups?</t>
  </si>
  <si>
    <r>
      <rPr>
        <sz val="10"/>
        <color theme="1"/>
        <rFont val="Arial"/>
        <family val="2"/>
      </rPr>
      <t xml:space="preserve">- </t>
    </r>
    <r>
      <rPr>
        <b/>
        <sz val="10"/>
        <color theme="1"/>
        <rFont val="Arial"/>
        <family val="2"/>
      </rPr>
      <t>characteristics of startups environment affecting the ux work</t>
    </r>
    <r>
      <rPr>
        <sz val="10"/>
        <color theme="1"/>
        <rFont val="Arial"/>
        <family val="2"/>
      </rPr>
      <t xml:space="preserve">
- time, money, people
- is that the only reason to not put efforts in ux work?
- lack of resources affecting UX work</t>
    </r>
  </si>
  <si>
    <t>1 - chracteristics of startups environment affecting the ux work</t>
  </si>
  <si>
    <t>CR1_2</t>
  </si>
  <si>
    <r>
      <rPr>
        <sz val="10"/>
        <color theme="1"/>
        <rFont val="Arial"/>
        <family val="2"/>
      </rPr>
      <t xml:space="preserve">- </t>
    </r>
    <r>
      <rPr>
        <b/>
        <sz val="10"/>
        <color theme="1"/>
        <rFont val="Arial"/>
        <family val="2"/>
      </rPr>
      <t>topic claimed as understudied by the literature</t>
    </r>
    <r>
      <rPr>
        <sz val="10"/>
        <color theme="1"/>
        <rFont val="Arial"/>
        <family val="2"/>
      </rPr>
      <t xml:space="preserve">
- is not well understood by who? industry? literature?
- what are the practices most used in/by startups?</t>
    </r>
  </si>
  <si>
    <t>2 - topics claimed as understudied by the literature</t>
  </si>
  <si>
    <t>CR1_3</t>
  </si>
  <si>
    <t>- use data collection by automated tools and analytics
- a practice to collect data about the use of the product by a lot of users
- how to transform this data in information?
- how to transform this information in knowledge?
- how this knowledge can help in ux work?
- how to improve the product with this knowledge?
- to be used, a product needs to exist</t>
  </si>
  <si>
    <t>3 - conceptualization</t>
  </si>
  <si>
    <t>CR1_4</t>
  </si>
  <si>
    <t>- informal practice to collect user feedback
- the use of incorrect users to collect feedback
- collect feedback from who?
- what if startups can't find their target users?</t>
  </si>
  <si>
    <t>4 - focus on user feedback collection</t>
  </si>
  <si>
    <t>CR1_5</t>
  </si>
  <si>
    <t>About the user feedback collection practice/methods/techniques used by startups. What to collect? How to collect? What UX techniques are used to collect feedback? How to use? What if the feedback is negative</t>
  </si>
  <si>
    <r>
      <rPr>
        <sz val="10"/>
        <color theme="1"/>
        <rFont val="Arial"/>
        <family val="2"/>
      </rPr>
      <t xml:space="preserve">- </t>
    </r>
    <r>
      <rPr>
        <b/>
        <sz val="10"/>
        <color theme="1"/>
        <rFont val="Arial"/>
        <family val="2"/>
      </rPr>
      <t>methods used by startups to collect user feedback</t>
    </r>
    <r>
      <rPr>
        <sz val="10"/>
        <color theme="1"/>
        <rFont val="Arial"/>
        <family val="2"/>
      </rPr>
      <t xml:space="preserve">
- what information collect?
- how to transform the information collected in useful knowledge?
- how to proceed if the general feedback is negative?
- </t>
    </r>
    <r>
      <rPr>
        <b/>
        <sz val="10"/>
        <color theme="1"/>
        <rFont val="Arial"/>
        <family val="2"/>
      </rPr>
      <t>focus on feedback collection</t>
    </r>
  </si>
  <si>
    <t>5 - methodology</t>
  </si>
  <si>
    <t>CR1_6</t>
  </si>
  <si>
    <r>
      <rPr>
        <sz val="10"/>
        <color theme="1"/>
        <rFont val="Arial"/>
        <family val="2"/>
      </rPr>
      <t xml:space="preserve">- </t>
    </r>
    <r>
      <rPr>
        <b/>
        <sz val="10"/>
        <color theme="1"/>
        <rFont val="Arial"/>
        <family val="2"/>
      </rPr>
      <t xml:space="preserve">conceptualization
</t>
    </r>
    <r>
      <rPr>
        <sz val="10"/>
        <color theme="1"/>
        <rFont val="Arial"/>
        <family val="2"/>
      </rPr>
      <t>- could it be a proof about the confusion between ux and usability?
- what is UX for startups? What startups understand by user experience?</t>
    </r>
  </si>
  <si>
    <t>6 - user research</t>
  </si>
  <si>
    <t>CR1_7</t>
  </si>
  <si>
    <r>
      <rPr>
        <sz val="10"/>
        <color theme="1"/>
        <rFont val="Arial"/>
        <family val="2"/>
      </rPr>
      <t>-</t>
    </r>
    <r>
      <rPr>
        <b/>
        <sz val="10"/>
        <color theme="1"/>
        <rFont val="Arial"/>
        <family val="2"/>
      </rPr>
      <t xml:space="preserve"> topic claimed as understudied by the literature</t>
    </r>
    <r>
      <rPr>
        <sz val="10"/>
        <color theme="1"/>
        <rFont val="Arial"/>
        <family val="2"/>
      </rPr>
      <t xml:space="preserve">
- what practices better fit for startups? Considering</t>
    </r>
    <r>
      <rPr>
        <b/>
        <sz val="10"/>
        <color theme="1"/>
        <rFont val="Arial"/>
        <family val="2"/>
      </rPr>
      <t xml:space="preserve"> the characteristics of the startup's environment affecting the UX work</t>
    </r>
  </si>
  <si>
    <t>7 - why startups should apply ux practices</t>
  </si>
  <si>
    <t>CR1_8</t>
  </si>
  <si>
    <r>
      <rPr>
        <sz val="10"/>
        <color theme="1"/>
        <rFont val="Arial"/>
        <family val="2"/>
      </rPr>
      <t xml:space="preserve">- what are the objective when startups use prototypes? (test the product idea, test the product feasibility)
- they run </t>
    </r>
    <r>
      <rPr>
        <b/>
        <sz val="10"/>
        <color theme="1"/>
        <rFont val="Arial"/>
        <family val="2"/>
      </rPr>
      <t>user test</t>
    </r>
    <r>
      <rPr>
        <sz val="10"/>
        <color theme="1"/>
        <rFont val="Arial"/>
        <family val="2"/>
      </rPr>
      <t xml:space="preserve"> to collect </t>
    </r>
    <r>
      <rPr>
        <b/>
        <sz val="10"/>
        <color theme="1"/>
        <rFont val="Arial"/>
        <family val="2"/>
      </rPr>
      <t>user feedback</t>
    </r>
    <r>
      <rPr>
        <sz val="10"/>
        <color theme="1"/>
        <rFont val="Arial"/>
        <family val="2"/>
      </rPr>
      <t xml:space="preserve"> by </t>
    </r>
    <r>
      <rPr>
        <b/>
        <sz val="10"/>
        <color theme="1"/>
        <rFont val="Arial"/>
        <family val="2"/>
      </rPr>
      <t xml:space="preserve">prototypes
</t>
    </r>
    <r>
      <rPr>
        <sz val="10"/>
        <color theme="1"/>
        <rFont val="Arial"/>
        <family val="2"/>
      </rPr>
      <t xml:space="preserve">- </t>
    </r>
    <r>
      <rPr>
        <b/>
        <sz val="10"/>
        <color theme="1"/>
        <rFont val="Arial"/>
        <family val="2"/>
      </rPr>
      <t>method/technique to collect user feedback</t>
    </r>
  </si>
  <si>
    <t>8 - team aspects</t>
  </si>
  <si>
    <t>CR1_9</t>
  </si>
  <si>
    <r>
      <rPr>
        <sz val="10"/>
        <color theme="1"/>
        <rFont val="Arial"/>
        <family val="2"/>
      </rPr>
      <t xml:space="preserve">- test the product with real users
- </t>
    </r>
    <r>
      <rPr>
        <b/>
        <sz val="10"/>
        <color theme="1"/>
        <rFont val="Arial"/>
        <family val="2"/>
      </rPr>
      <t xml:space="preserve">the need to get feedback from users
</t>
    </r>
    <r>
      <rPr>
        <sz val="10"/>
        <color theme="1"/>
        <rFont val="Arial"/>
        <family val="2"/>
      </rPr>
      <t>- what are the methods to conduce user test?
- what to test?</t>
    </r>
  </si>
  <si>
    <t>9 - user involvement</t>
  </si>
  <si>
    <t>CR1_10</t>
  </si>
  <si>
    <t>About the product validation with users/customers</t>
  </si>
  <si>
    <r>
      <rPr>
        <sz val="10"/>
        <color theme="1"/>
        <rFont val="Arial"/>
        <family val="2"/>
      </rPr>
      <t xml:space="preserve">- validate the product features with users and customers
- </t>
    </r>
    <r>
      <rPr>
        <b/>
        <sz val="10"/>
        <color theme="1"/>
        <rFont val="Arial"/>
        <family val="2"/>
      </rPr>
      <t>get feedback from users/customers about the product</t>
    </r>
  </si>
  <si>
    <t>10 - what startups are doing in ux</t>
  </si>
  <si>
    <t>CR1_11</t>
  </si>
  <si>
    <t>- reaching the target users
- how to reach the target customer/users?
- how to create a channel to communicate with them?
- what are the available tools?</t>
  </si>
  <si>
    <t>CR1_12</t>
  </si>
  <si>
    <t>- how different software engineering areas are connected in startups?
- is there a gap between software requirements and design?</t>
  </si>
  <si>
    <t>CR1_13</t>
  </si>
  <si>
    <t>- what is a informal requirement source? Not elicidated by any method, like: assumptions, brainstorms, tailored in startup's personal needs
- the startups know how to elicit requirements from users?
- it's could be a proof of a lack of user research in upfront of the process</t>
  </si>
  <si>
    <t>CR1_14</t>
  </si>
  <si>
    <r>
      <rPr>
        <sz val="10"/>
        <color theme="1"/>
        <rFont val="Arial"/>
        <family val="2"/>
      </rPr>
      <t xml:space="preserve">- </t>
    </r>
    <r>
      <rPr>
        <b/>
        <sz val="10"/>
        <color theme="1"/>
        <rFont val="Arial"/>
        <family val="2"/>
      </rPr>
      <t>user research methods to elicit requirements</t>
    </r>
    <r>
      <rPr>
        <sz val="10"/>
        <color theme="1"/>
        <rFont val="Arial"/>
        <family val="2"/>
      </rPr>
      <t xml:space="preserve">
- user research to discover functional and non-functional requirements
- user research as a useful practice for startups discover reliable requirements/user needs</t>
    </r>
  </si>
  <si>
    <t>CR1_15</t>
  </si>
  <si>
    <t xml:space="preserve">What are the attributes that define a good user experience? What is a good UX? </t>
  </si>
  <si>
    <r>
      <rPr>
        <sz val="10"/>
        <color theme="1"/>
        <rFont val="Arial"/>
        <family val="2"/>
      </rPr>
      <t xml:space="preserve">- </t>
    </r>
    <r>
      <rPr>
        <b/>
        <sz val="10"/>
        <color theme="1"/>
        <rFont val="Arial"/>
        <family val="2"/>
      </rPr>
      <t>Attributes defining a good UX</t>
    </r>
    <r>
      <rPr>
        <sz val="10"/>
        <color theme="1"/>
        <rFont val="Arial"/>
        <family val="2"/>
      </rPr>
      <t xml:space="preserve">
- clear message, visual attractiveness, intuitiveness, credibility and profitability  are considered qualities for a good ux
- what's a good ux? can we measure it?
- is that a product quality?</t>
    </r>
  </si>
  <si>
    <t>CR1_16</t>
  </si>
  <si>
    <r>
      <rPr>
        <sz val="10"/>
        <color theme="1"/>
        <rFont val="Arial"/>
        <family val="2"/>
      </rPr>
      <t xml:space="preserve">- a practice to enhance the </t>
    </r>
    <r>
      <rPr>
        <b/>
        <sz val="10"/>
        <color theme="1"/>
        <rFont val="Arial"/>
        <family val="2"/>
      </rPr>
      <t>ux awareness</t>
    </r>
  </si>
  <si>
    <t>CR1_17</t>
  </si>
  <si>
    <r>
      <rPr>
        <sz val="10"/>
        <color theme="1"/>
        <rFont val="Arial"/>
        <family val="2"/>
      </rPr>
      <t xml:space="preserve">- </t>
    </r>
    <r>
      <rPr>
        <b/>
        <sz val="10"/>
        <color theme="1"/>
        <rFont val="Arial"/>
        <family val="2"/>
      </rPr>
      <t xml:space="preserve">ux impact in product success/business
</t>
    </r>
    <r>
      <rPr>
        <sz val="10"/>
        <color theme="1"/>
        <rFont val="Arial"/>
        <family val="2"/>
      </rPr>
      <t>- what is the relation between a good ux and the product success?
- are the startup rate failure connected with a bad ux? how?
- it's possibile to measure how ux is impacting in product success?
- it is also impact in business success? what are the diffence?</t>
    </r>
  </si>
  <si>
    <t>CR1_18</t>
  </si>
  <si>
    <r>
      <rPr>
        <sz val="10"/>
        <color theme="1"/>
        <rFont val="Arial"/>
        <family val="2"/>
      </rPr>
      <t xml:space="preserve">- </t>
    </r>
    <r>
      <rPr>
        <b/>
        <sz val="10"/>
        <color theme="1"/>
        <rFont val="Arial"/>
        <family val="2"/>
      </rPr>
      <t>ux impact in product success/business</t>
    </r>
  </si>
  <si>
    <t>CR1_19</t>
  </si>
  <si>
    <t>What are the UX needs when startups are creating their MVP? What are the UX practices that can be used? What UX attributes startups want to reach? All questions related to UX and MVP.</t>
  </si>
  <si>
    <t>- recommended UX practices to early product version (158, 178, 198)
- ux needs and challanges when creating mvp (33, 34, 41, 46, 47, 104, 109, 110, 143, 146, 160, 163, 163
- ux objectives when creating mvp (35, 36, 37, 42)</t>
  </si>
  <si>
    <t>CR1_20</t>
  </si>
  <si>
    <t>- find correct/right target users to user research and collect feedback</t>
  </si>
  <si>
    <t>CR1_21</t>
  </si>
  <si>
    <r>
      <rPr>
        <sz val="10"/>
        <color theme="1"/>
        <rFont val="Arial"/>
        <family val="2"/>
      </rPr>
      <t xml:space="preserve">- what is ux for startups?
- it's a aspect of quality?
- it's a mindset?
- it' involves practices/methods embedded in daily work?
- can we measure the quality of UX? If it's good or bad?
- when startups talk about ux as quality, they're </t>
    </r>
    <r>
      <rPr>
        <b/>
        <sz val="10"/>
        <color theme="1"/>
        <rFont val="Arial"/>
        <family val="2"/>
      </rPr>
      <t xml:space="preserve">limitating </t>
    </r>
    <r>
      <rPr>
        <sz val="10"/>
        <color theme="1"/>
        <rFont val="Arial"/>
        <family val="2"/>
      </rPr>
      <t>their vision about the ux work</t>
    </r>
  </si>
  <si>
    <t>CR1_22</t>
  </si>
  <si>
    <t>- analysis of similar product to get insight
- mimicking similar products</t>
  </si>
  <si>
    <t>CR1_23</t>
  </si>
  <si>
    <r>
      <rPr>
        <sz val="10"/>
        <color theme="1"/>
        <rFont val="Arial"/>
        <family val="2"/>
      </rPr>
      <t xml:space="preserve">- how ux creates value in the viewpoint of business?
- how much value ux creates to business?
- </t>
    </r>
    <r>
      <rPr>
        <b/>
        <sz val="10"/>
        <color theme="1"/>
        <rFont val="Arial"/>
        <family val="2"/>
      </rPr>
      <t>ux impact in business</t>
    </r>
  </si>
  <si>
    <t>CR1_24</t>
  </si>
  <si>
    <t>- who do the ux work?
- which roles are involved in ux design?
- how they work?
- what are the necessary skills?
- ux daily work in startups</t>
  </si>
  <si>
    <t>CR1_25</t>
  </si>
  <si>
    <t xml:space="preserve">- challenges in UX creation </t>
  </si>
  <si>
    <t>CR1_26</t>
  </si>
  <si>
    <r>
      <rPr>
        <sz val="10"/>
        <color theme="1"/>
        <rFont val="Arial"/>
        <family val="2"/>
      </rPr>
      <t xml:space="preserve">- is this benefits impacting in product success?
- </t>
    </r>
    <r>
      <rPr>
        <b/>
        <sz val="10"/>
        <color theme="1"/>
        <rFont val="Arial"/>
        <family val="2"/>
      </rPr>
      <t>ux impact in product success/business</t>
    </r>
    <r>
      <rPr>
        <sz val="10"/>
        <color theme="1"/>
        <rFont val="Arial"/>
        <family val="2"/>
      </rPr>
      <t xml:space="preserve">
- what can we consider a benefit? To product? To business?</t>
    </r>
  </si>
  <si>
    <t>CR1_27</t>
  </si>
  <si>
    <r>
      <rPr>
        <sz val="10"/>
        <color theme="1"/>
        <rFont val="Arial"/>
        <family val="2"/>
      </rPr>
      <t xml:space="preserve">- </t>
    </r>
    <r>
      <rPr>
        <b/>
        <sz val="10"/>
        <color theme="1"/>
        <rFont val="Arial"/>
        <family val="2"/>
      </rPr>
      <t>team aspects/factors</t>
    </r>
    <r>
      <rPr>
        <sz val="10"/>
        <color theme="1"/>
        <rFont val="Arial"/>
        <family val="2"/>
      </rPr>
      <t xml:space="preserve">
- limited skills and roles
- to programmatic centered mindset
- professionals with little experience</t>
    </r>
  </si>
  <si>
    <t>CR1_28</t>
  </si>
  <si>
    <r>
      <rPr>
        <sz val="10"/>
        <color theme="1"/>
        <rFont val="Arial"/>
        <family val="2"/>
      </rPr>
      <t>-</t>
    </r>
    <r>
      <rPr>
        <b/>
        <sz val="10"/>
        <color theme="1"/>
        <rFont val="Arial"/>
        <family val="2"/>
      </rPr>
      <t xml:space="preserve"> team aspects/factors</t>
    </r>
    <r>
      <rPr>
        <sz val="10"/>
        <color theme="1"/>
        <rFont val="Arial"/>
        <family val="2"/>
      </rPr>
      <t xml:space="preserve"> contributing to ux creation</t>
    </r>
  </si>
  <si>
    <t>CR1_29</t>
  </si>
  <si>
    <t>- young and unexperienced people
- programming-centric mindset
- small team that believes in idea</t>
  </si>
  <si>
    <t>UX training/edutation</t>
  </si>
  <si>
    <t>CR1_30</t>
  </si>
  <si>
    <t>- opportunity to apply ux work in startups
- can UI developers do the ux work?</t>
  </si>
  <si>
    <t>CR1_31</t>
  </si>
  <si>
    <r>
      <rPr>
        <sz val="10"/>
        <color theme="1"/>
        <rFont val="Arial"/>
        <family val="2"/>
      </rPr>
      <t xml:space="preserve">- can mitigate threats of startup </t>
    </r>
    <r>
      <rPr>
        <b/>
        <sz val="10"/>
        <color theme="1"/>
        <rFont val="Arial"/>
        <family val="2"/>
      </rPr>
      <t>characteristics that could compromise UX work - T1</t>
    </r>
    <r>
      <rPr>
        <sz val="10"/>
        <color theme="1"/>
        <rFont val="Arial"/>
        <family val="2"/>
      </rPr>
      <t xml:space="preserve">
- continuous involvement of user
- what are the </t>
    </r>
    <r>
      <rPr>
        <b/>
        <sz val="10"/>
        <color theme="1"/>
        <rFont val="Arial"/>
        <family val="2"/>
      </rPr>
      <t>benefits to involve users in product development? - T9</t>
    </r>
  </si>
  <si>
    <t>CR1_32</t>
  </si>
  <si>
    <t>CR1_33</t>
  </si>
  <si>
    <t>- conceptualization?
- UI focus
- the startups are talking about UI and usability but they use the UX term. Why?</t>
  </si>
  <si>
    <t>CR1_34</t>
  </si>
  <si>
    <t>- conceptualization?
- does they know what is UX?</t>
  </si>
  <si>
    <t>CR1_35</t>
  </si>
  <si>
    <r>
      <rPr>
        <sz val="10"/>
        <color theme="1"/>
        <rFont val="Arial"/>
        <family val="2"/>
      </rPr>
      <t xml:space="preserve">- What is the differentes between startups that allocate resources to UX and those that do not do it?
- </t>
    </r>
    <r>
      <rPr>
        <b/>
        <sz val="10"/>
        <color theme="1"/>
        <rFont val="Arial"/>
        <family val="2"/>
      </rPr>
      <t xml:space="preserve">research opportunity </t>
    </r>
  </si>
  <si>
    <t>CR1_36</t>
  </si>
  <si>
    <r>
      <rPr>
        <sz val="10"/>
        <color theme="1"/>
        <rFont val="Arial"/>
        <family val="2"/>
      </rPr>
      <t xml:space="preserve">- </t>
    </r>
    <r>
      <rPr>
        <b/>
        <sz val="10"/>
        <color theme="1"/>
        <rFont val="Arial"/>
        <family val="2"/>
      </rPr>
      <t>conceptualization</t>
    </r>
  </si>
  <si>
    <t>CR1_37</t>
  </si>
  <si>
    <t>No evidence about the applicability of Agile UX in startups</t>
  </si>
  <si>
    <t>- what development methodologies better fit ux work in startups?
- does agile ux support ux work in startups?</t>
  </si>
  <si>
    <t>CR1_38</t>
  </si>
  <si>
    <t>CR1_39</t>
  </si>
  <si>
    <t>CR1_40</t>
  </si>
  <si>
    <t>CR1_41</t>
  </si>
  <si>
    <t>CR1_42</t>
  </si>
  <si>
    <t>CR1_43</t>
  </si>
  <si>
    <t>- how to better fit ux work in scrum?</t>
  </si>
  <si>
    <t>CR1_44</t>
  </si>
  <si>
    <r>
      <rPr>
        <sz val="10"/>
        <color theme="1"/>
        <rFont val="Arial"/>
        <family val="2"/>
      </rPr>
      <t xml:space="preserve">- the awareness about ux need grows with time. What factors are affecting the startup focus?
- pressure to acquire more users and to keep them satisfied - </t>
    </r>
    <r>
      <rPr>
        <b/>
        <sz val="10"/>
        <color theme="1"/>
        <rFont val="Arial"/>
        <family val="2"/>
      </rPr>
      <t>business pression</t>
    </r>
  </si>
  <si>
    <t>CR1_45</t>
  </si>
  <si>
    <r>
      <rPr>
        <sz val="10"/>
        <color theme="1"/>
        <rFont val="Arial"/>
        <family val="2"/>
      </rPr>
      <t xml:space="preserve">- is kanban the only methodology that better suit ux work?
- </t>
    </r>
    <r>
      <rPr>
        <b/>
        <sz val="10"/>
        <color theme="1"/>
        <rFont val="Arial"/>
        <family val="2"/>
      </rPr>
      <t>which methodology better suit ux work</t>
    </r>
    <r>
      <rPr>
        <sz val="10"/>
        <color theme="1"/>
        <rFont val="Arial"/>
        <family val="2"/>
      </rPr>
      <t>?</t>
    </r>
  </si>
  <si>
    <t>CR1_46</t>
  </si>
  <si>
    <t>- what do we know about desing thiking application in startups?</t>
  </si>
  <si>
    <t>CR1_47</t>
  </si>
  <si>
    <t>- what do we know about design sprint application in startups?</t>
  </si>
  <si>
    <t>CR1_48</t>
  </si>
  <si>
    <t>- what do we know about lean ux application in startups?</t>
  </si>
  <si>
    <t>CR1_49</t>
  </si>
  <si>
    <r>
      <rPr>
        <sz val="10"/>
        <color theme="1"/>
        <rFont val="Arial"/>
        <family val="2"/>
      </rPr>
      <t xml:space="preserve">- user test in every sprint
- the startups apply hypothesis-driven development?
- can this approach fit in startup's environment? </t>
    </r>
    <r>
      <rPr>
        <b/>
        <sz val="10"/>
        <color theme="1"/>
        <rFont val="Arial"/>
        <family val="2"/>
      </rPr>
      <t>The factors affeting ux work can answer - T1</t>
    </r>
  </si>
  <si>
    <t>CR1_50</t>
  </si>
  <si>
    <t>- what startups expect to reach with user experience?
- whart startups understand by user experience</t>
  </si>
  <si>
    <t>CR1_51</t>
  </si>
  <si>
    <t>The use of customer's input in requirements, to create features.</t>
  </si>
  <si>
    <t xml:space="preserve">- how to transform customer's input in features?
- how to prioritize the customer's feedback?
- as soon as the product is launched the chance to use customer feedback is bigger </t>
  </si>
  <si>
    <t>CR1_52</t>
  </si>
  <si>
    <t>- wasting resources developing unwanted features could leading to company's collapse</t>
  </si>
  <si>
    <t>CR1_53</t>
  </si>
  <si>
    <t>CR1_54</t>
  </si>
  <si>
    <t>- crowdfunding websites helping in requirement sources</t>
  </si>
  <si>
    <t>CR1_55</t>
  </si>
  <si>
    <t>- how can we know if the information about the user is reliable? 
- is there a way to guarantee it?
- how can we transform user information in meaning user information/in knowledge about the user?
- users are not able to say what they need
- how to find the key user?
- how to contact with them?
- apply ux practices to collect meaningful results</t>
  </si>
  <si>
    <t>CR1_56</t>
  </si>
  <si>
    <t>UX neglecting</t>
  </si>
  <si>
    <t>- what are the cost in neglect ux work?
- what are the consequences in neglect ux work?</t>
  </si>
  <si>
    <t>CR1_57</t>
  </si>
  <si>
    <r>
      <rPr>
        <sz val="10"/>
        <color theme="1"/>
        <rFont val="Arial"/>
        <family val="2"/>
      </rPr>
      <t xml:space="preserve">- </t>
    </r>
    <r>
      <rPr>
        <b/>
        <sz val="10"/>
        <color theme="1"/>
        <rFont val="Arial"/>
        <family val="2"/>
      </rPr>
      <t>understudied topic</t>
    </r>
    <r>
      <rPr>
        <sz val="10"/>
        <color theme="1"/>
        <rFont val="Arial"/>
        <family val="2"/>
      </rPr>
      <t xml:space="preserve">
- what are the different phases of a startup life-cycle?
- what practices better fit in each phase?</t>
    </r>
  </si>
  <si>
    <t>CR1_58</t>
  </si>
  <si>
    <t>The use of user research methods by startups. Data collection and analysis activities necessary to characterize the users, their tasks, and the context of use before development begins. Visa entender o que o usuário faz, como ele faz, onde ele faz</t>
  </si>
  <si>
    <t xml:space="preserve">- What collect in user research? 
- How to collect user information in user research? 
- How to use user research results? </t>
  </si>
  <si>
    <t>CR1_59</t>
  </si>
  <si>
    <t>- team evaluation is not enought</t>
  </si>
  <si>
    <t>CR1_60</t>
  </si>
  <si>
    <t>CR1_61</t>
  </si>
  <si>
    <t>CR1_62</t>
  </si>
  <si>
    <t>CR1_63</t>
  </si>
  <si>
    <t>CR1_64</t>
  </si>
  <si>
    <t>Market research</t>
  </si>
  <si>
    <t>CR1_65</t>
  </si>
  <si>
    <t>CR1_66</t>
  </si>
  <si>
    <t>- ux practices planning can give more reliability to collected data
- what the startups expect using ux practices? what they want to reach?</t>
  </si>
  <si>
    <t>Theme</t>
  </si>
  <si>
    <t>Theme Name</t>
  </si>
  <si>
    <t>Connections</t>
  </si>
  <si>
    <t>Theme Description</t>
  </si>
  <si>
    <t>T1</t>
  </si>
  <si>
    <t xml:space="preserve">Challenges related to UX work </t>
  </si>
  <si>
    <t>Characteristics of startup's environment affecting the ux work. Factors that could be hindering the UX creation.</t>
  </si>
  <si>
    <t>T2</t>
  </si>
  <si>
    <t>Research topics</t>
  </si>
  <si>
    <t>Topics claimed as understudied by the literature, opportunities to future researches.</t>
  </si>
  <si>
    <t>T3</t>
  </si>
  <si>
    <t>Startup's misunderstanding about UX</t>
  </si>
  <si>
    <t>Misunderstanding about what really is UX. Lack of knowledge about UX concept.</t>
  </si>
  <si>
    <t>T4</t>
  </si>
  <si>
    <t>User feedback</t>
  </si>
  <si>
    <t>User feedback practice and its methods, including user testing.</t>
  </si>
  <si>
    <t>T5</t>
  </si>
  <si>
    <t>Methodology concerns</t>
  </si>
  <si>
    <t>All the concerns mentioning methodologies used in software development.</t>
  </si>
  <si>
    <t>T6</t>
  </si>
  <si>
    <t>User research</t>
  </si>
  <si>
    <t>User research practice and its methods.</t>
  </si>
  <si>
    <t>T7</t>
  </si>
  <si>
    <t>Reasons to apply UX practices</t>
  </si>
  <si>
    <t>Reasons to startups apply UX practices, mentioning the benefits.</t>
  </si>
  <si>
    <t>T8</t>
  </si>
  <si>
    <t>Team aspects</t>
  </si>
  <si>
    <t>All aspects related to startup's teams characteristics and mindset affecting - in a good or bad way - the product</t>
  </si>
  <si>
    <t>T9</t>
  </si>
  <si>
    <t>User involvement</t>
  </si>
  <si>
    <t>T10</t>
  </si>
  <si>
    <t>State of startup's ux work</t>
  </si>
  <si>
    <t>What are the startup's needs and goals when they are applying UX practices or developing a UX plan.</t>
  </si>
  <si>
    <t>theme</t>
  </si>
  <si>
    <r>
      <rPr>
        <sz val="10"/>
        <color theme="1"/>
        <rFont val="Arial"/>
        <family val="2"/>
      </rPr>
      <t xml:space="preserve">- </t>
    </r>
    <r>
      <rPr>
        <b/>
        <sz val="10"/>
        <color theme="1"/>
        <rFont val="Arial"/>
        <family val="2"/>
      </rPr>
      <t>characteristics of startups environment affecting the ux work</t>
    </r>
    <r>
      <rPr>
        <sz val="10"/>
        <color theme="1"/>
        <rFont val="Arial"/>
        <family val="2"/>
      </rPr>
      <t xml:space="preserve">
- time, money, people
- is that the only reason to not put efforts in ux work?
- lack of resources affecting UX work</t>
    </r>
  </si>
  <si>
    <r>
      <rPr>
        <sz val="10"/>
        <color theme="1"/>
        <rFont val="Arial"/>
        <family val="2"/>
      </rPr>
      <t xml:space="preserve">- </t>
    </r>
    <r>
      <rPr>
        <b/>
        <sz val="10"/>
        <color theme="1"/>
        <rFont val="Arial"/>
        <family val="2"/>
      </rPr>
      <t>topic claimed as understudied by the literature</t>
    </r>
    <r>
      <rPr>
        <sz val="10"/>
        <color theme="1"/>
        <rFont val="Arial"/>
        <family val="2"/>
      </rPr>
      <t xml:space="preserve">
- is not well understood by who? industry? literature?
- what are the practices most used in/by startups?</t>
    </r>
  </si>
  <si>
    <t>4 - user involvement in user research and feedback</t>
  </si>
  <si>
    <r>
      <rPr>
        <sz val="10"/>
        <color theme="1"/>
        <rFont val="Arial"/>
        <family val="2"/>
      </rPr>
      <t xml:space="preserve">- </t>
    </r>
    <r>
      <rPr>
        <b/>
        <sz val="10"/>
        <color theme="1"/>
        <rFont val="Arial"/>
        <family val="2"/>
      </rPr>
      <t>methods used by startups to collect user feedback</t>
    </r>
    <r>
      <rPr>
        <sz val="10"/>
        <color theme="1"/>
        <rFont val="Arial"/>
        <family val="2"/>
      </rPr>
      <t xml:space="preserve">
- what information collect?
- how to transform the information collected in useful knowledge?
- how to proceed if the general feedback is negative?
- </t>
    </r>
    <r>
      <rPr>
        <b/>
        <sz val="10"/>
        <color theme="1"/>
        <rFont val="Arial"/>
        <family val="2"/>
      </rPr>
      <t>focus on feedback collection</t>
    </r>
  </si>
  <si>
    <r>
      <rPr>
        <sz val="10"/>
        <color theme="1"/>
        <rFont val="Arial"/>
        <family val="2"/>
      </rPr>
      <t xml:space="preserve">- </t>
    </r>
    <r>
      <rPr>
        <b/>
        <sz val="10"/>
        <color theme="1"/>
        <rFont val="Arial"/>
        <family val="2"/>
      </rPr>
      <t xml:space="preserve">conceptualization
</t>
    </r>
    <r>
      <rPr>
        <sz val="10"/>
        <color theme="1"/>
        <rFont val="Arial"/>
        <family val="2"/>
      </rPr>
      <t>- could it be a proof about the confusion between ux and usability?
- what is UX for startups? What startups understand by user experience?</t>
    </r>
  </si>
  <si>
    <t>6 - why startups should apply ux practices</t>
  </si>
  <si>
    <r>
      <rPr>
        <sz val="10"/>
        <color theme="1"/>
        <rFont val="Arial"/>
        <family val="2"/>
      </rPr>
      <t>-</t>
    </r>
    <r>
      <rPr>
        <b/>
        <sz val="10"/>
        <color theme="1"/>
        <rFont val="Arial"/>
        <family val="2"/>
      </rPr>
      <t xml:space="preserve"> topic claimed as understudied by the literature</t>
    </r>
    <r>
      <rPr>
        <sz val="10"/>
        <color theme="1"/>
        <rFont val="Arial"/>
        <family val="2"/>
      </rPr>
      <t xml:space="preserve">
- what practices better fit for startups? Considering</t>
    </r>
    <r>
      <rPr>
        <b/>
        <sz val="10"/>
        <color theme="1"/>
        <rFont val="Arial"/>
        <family val="2"/>
      </rPr>
      <t xml:space="preserve"> the characteristics of the startup's environment affecting the UX work</t>
    </r>
  </si>
  <si>
    <t>7 - team aspects</t>
  </si>
  <si>
    <r>
      <rPr>
        <sz val="10"/>
        <color theme="1"/>
        <rFont val="Arial"/>
        <family val="2"/>
      </rPr>
      <t xml:space="preserve">- what are the objective when startups use prototypes? (test the product idea, test the product feasibility)
- they run </t>
    </r>
    <r>
      <rPr>
        <b/>
        <sz val="10"/>
        <color theme="1"/>
        <rFont val="Arial"/>
        <family val="2"/>
      </rPr>
      <t>user test</t>
    </r>
    <r>
      <rPr>
        <sz val="10"/>
        <color theme="1"/>
        <rFont val="Arial"/>
        <family val="2"/>
      </rPr>
      <t xml:space="preserve"> to collect </t>
    </r>
    <r>
      <rPr>
        <b/>
        <sz val="10"/>
        <color theme="1"/>
        <rFont val="Arial"/>
        <family val="2"/>
      </rPr>
      <t>user feedback</t>
    </r>
    <r>
      <rPr>
        <sz val="10"/>
        <color theme="1"/>
        <rFont val="Arial"/>
        <family val="2"/>
      </rPr>
      <t xml:space="preserve"> by </t>
    </r>
    <r>
      <rPr>
        <b/>
        <sz val="10"/>
        <color theme="1"/>
        <rFont val="Arial"/>
        <family val="2"/>
      </rPr>
      <t xml:space="preserve">prototypes
</t>
    </r>
    <r>
      <rPr>
        <sz val="10"/>
        <color theme="1"/>
        <rFont val="Arial"/>
        <family val="2"/>
      </rPr>
      <t xml:space="preserve">- </t>
    </r>
    <r>
      <rPr>
        <b/>
        <sz val="10"/>
        <color theme="1"/>
        <rFont val="Arial"/>
        <family val="2"/>
      </rPr>
      <t>method/technique to collect user feedback</t>
    </r>
  </si>
  <si>
    <t>8 - what startups are doing in ux</t>
  </si>
  <si>
    <r>
      <rPr>
        <sz val="10"/>
        <color theme="1"/>
        <rFont val="Arial"/>
        <family val="2"/>
      </rPr>
      <t xml:space="preserve">- test the product with real users
- </t>
    </r>
    <r>
      <rPr>
        <b/>
        <sz val="10"/>
        <color theme="1"/>
        <rFont val="Arial"/>
        <family val="2"/>
      </rPr>
      <t xml:space="preserve">the need to get feedback from users
</t>
    </r>
    <r>
      <rPr>
        <sz val="10"/>
        <color theme="1"/>
        <rFont val="Arial"/>
        <family val="2"/>
      </rPr>
      <t>- what are the methods to conduce user test?
- what to test?</t>
    </r>
  </si>
  <si>
    <r>
      <rPr>
        <sz val="10"/>
        <color theme="1"/>
        <rFont val="Arial"/>
        <family val="2"/>
      </rPr>
      <t xml:space="preserve">- validate the product features with users and customers
- </t>
    </r>
    <r>
      <rPr>
        <b/>
        <sz val="10"/>
        <color theme="1"/>
        <rFont val="Arial"/>
        <family val="2"/>
      </rPr>
      <t>get feedback from users/customers about the product</t>
    </r>
  </si>
  <si>
    <r>
      <rPr>
        <sz val="10"/>
        <color theme="1"/>
        <rFont val="Arial"/>
        <family val="2"/>
      </rPr>
      <t xml:space="preserve">- </t>
    </r>
    <r>
      <rPr>
        <b/>
        <sz val="10"/>
        <color theme="1"/>
        <rFont val="Arial"/>
        <family val="2"/>
      </rPr>
      <t>user research methods to elicit requirements</t>
    </r>
    <r>
      <rPr>
        <sz val="10"/>
        <color theme="1"/>
        <rFont val="Arial"/>
        <family val="2"/>
      </rPr>
      <t xml:space="preserve">
- user research to discover functional and non-functional requirements
- user research as a useful practice for startups discover reliable requirements/user needs</t>
    </r>
  </si>
  <si>
    <r>
      <rPr>
        <sz val="10"/>
        <color theme="1"/>
        <rFont val="Arial"/>
        <family val="2"/>
      </rPr>
      <t xml:space="preserve">- </t>
    </r>
    <r>
      <rPr>
        <b/>
        <sz val="10"/>
        <color theme="1"/>
        <rFont val="Arial"/>
        <family val="2"/>
      </rPr>
      <t>Attributes defining a good UX</t>
    </r>
    <r>
      <rPr>
        <sz val="10"/>
        <color theme="1"/>
        <rFont val="Arial"/>
        <family val="2"/>
      </rPr>
      <t xml:space="preserve">
- clear message, visual attractiveness, intuitiveness, credibility and profitability  are considered qualities for a good ux
- what's a good ux? can we measure it?
- is that a product quality?
- subjectivity when talking about ux</t>
    </r>
  </si>
  <si>
    <r>
      <rPr>
        <sz val="10"/>
        <color theme="1"/>
        <rFont val="Arial"/>
        <family val="2"/>
      </rPr>
      <t xml:space="preserve">- a practice to enhance the </t>
    </r>
    <r>
      <rPr>
        <b/>
        <sz val="10"/>
        <color theme="1"/>
        <rFont val="Arial"/>
        <family val="2"/>
      </rPr>
      <t>ux awareness</t>
    </r>
  </si>
  <si>
    <r>
      <rPr>
        <sz val="10"/>
        <color theme="1"/>
        <rFont val="Arial"/>
        <family val="2"/>
      </rPr>
      <t xml:space="preserve">- </t>
    </r>
    <r>
      <rPr>
        <b/>
        <sz val="10"/>
        <color theme="1"/>
        <rFont val="Arial"/>
        <family val="2"/>
      </rPr>
      <t xml:space="preserve">ux impact in product success/business
</t>
    </r>
    <r>
      <rPr>
        <sz val="10"/>
        <color theme="1"/>
        <rFont val="Arial"/>
        <family val="2"/>
      </rPr>
      <t>- what is the relation between a good ux and the product success?
- are the startup rate failure connected with a bad ux? how?
- it's possibile to measure how ux is impacting in product success?
- it is also impact in business success? what are the diffence?</t>
    </r>
  </si>
  <si>
    <r>
      <rPr>
        <sz val="10"/>
        <color theme="1"/>
        <rFont val="Arial"/>
        <family val="2"/>
      </rPr>
      <t xml:space="preserve">- </t>
    </r>
    <r>
      <rPr>
        <b/>
        <sz val="10"/>
        <color theme="1"/>
        <rFont val="Arial"/>
        <family val="2"/>
      </rPr>
      <t>ux impact in product success/business</t>
    </r>
  </si>
  <si>
    <r>
      <rPr>
        <sz val="10"/>
        <color theme="1"/>
        <rFont val="Arial"/>
        <family val="2"/>
      </rPr>
      <t xml:space="preserve">- what is ux for startups?
- it's a aspect of quality?
- it's a mindset?
- it' involves practices/methods embedded in daily work?
- can we measure the quality of UX? If it's good or bad?
- when startups talk about ux as quality, they're </t>
    </r>
    <r>
      <rPr>
        <b/>
        <sz val="10"/>
        <color theme="1"/>
        <rFont val="Arial"/>
        <family val="2"/>
      </rPr>
      <t xml:space="preserve">limitating </t>
    </r>
    <r>
      <rPr>
        <sz val="10"/>
        <color theme="1"/>
        <rFont val="Arial"/>
        <family val="2"/>
      </rPr>
      <t>their vision about the ux work</t>
    </r>
  </si>
  <si>
    <r>
      <rPr>
        <sz val="10"/>
        <color theme="1"/>
        <rFont val="Arial"/>
        <family val="2"/>
      </rPr>
      <t xml:space="preserve">- how ux creates value in the viewpoint of business?
- how much value ux creates to business?
- </t>
    </r>
    <r>
      <rPr>
        <b/>
        <sz val="10"/>
        <color theme="1"/>
        <rFont val="Arial"/>
        <family val="2"/>
      </rPr>
      <t>ux impact in business</t>
    </r>
  </si>
  <si>
    <r>
      <rPr>
        <sz val="10"/>
        <color theme="1"/>
        <rFont val="Arial"/>
        <family val="2"/>
      </rPr>
      <t xml:space="preserve">- is this benefits impacting in product success?
- </t>
    </r>
    <r>
      <rPr>
        <b/>
        <sz val="10"/>
        <color theme="1"/>
        <rFont val="Arial"/>
        <family val="2"/>
      </rPr>
      <t>ux impact in product success/business</t>
    </r>
    <r>
      <rPr>
        <sz val="10"/>
        <color theme="1"/>
        <rFont val="Arial"/>
        <family val="2"/>
      </rPr>
      <t xml:space="preserve">
- what can we consider a benefit? To product? To business?</t>
    </r>
  </si>
  <si>
    <r>
      <rPr>
        <sz val="10"/>
        <color theme="1"/>
        <rFont val="Arial"/>
        <family val="2"/>
      </rPr>
      <t xml:space="preserve">- </t>
    </r>
    <r>
      <rPr>
        <b/>
        <sz val="10"/>
        <color theme="1"/>
        <rFont val="Arial"/>
        <family val="2"/>
      </rPr>
      <t>team aspects/factors</t>
    </r>
    <r>
      <rPr>
        <sz val="10"/>
        <color theme="1"/>
        <rFont val="Arial"/>
        <family val="2"/>
      </rPr>
      <t xml:space="preserve">
- limited skills and roles
- to programmatic centered mindset
- professionals with little experience</t>
    </r>
  </si>
  <si>
    <r>
      <rPr>
        <sz val="10"/>
        <color theme="1"/>
        <rFont val="Arial"/>
        <family val="2"/>
      </rPr>
      <t>-</t>
    </r>
    <r>
      <rPr>
        <b/>
        <sz val="10"/>
        <color theme="1"/>
        <rFont val="Arial"/>
        <family val="2"/>
      </rPr>
      <t xml:space="preserve"> team aspects/factors</t>
    </r>
    <r>
      <rPr>
        <sz val="10"/>
        <color theme="1"/>
        <rFont val="Arial"/>
        <family val="2"/>
      </rPr>
      <t xml:space="preserve"> contributing to ux creation</t>
    </r>
  </si>
  <si>
    <r>
      <rPr>
        <sz val="10"/>
        <color theme="1"/>
        <rFont val="Arial"/>
        <family val="2"/>
      </rPr>
      <t xml:space="preserve">- can mitigate threats of startup </t>
    </r>
    <r>
      <rPr>
        <b/>
        <sz val="10"/>
        <color theme="1"/>
        <rFont val="Arial"/>
        <family val="2"/>
      </rPr>
      <t>characteristics that could compromise UX work - T1</t>
    </r>
    <r>
      <rPr>
        <sz val="10"/>
        <color theme="1"/>
        <rFont val="Arial"/>
        <family val="2"/>
      </rPr>
      <t xml:space="preserve">
- continuous involvement of user
- what are the </t>
    </r>
    <r>
      <rPr>
        <b/>
        <sz val="10"/>
        <color theme="1"/>
        <rFont val="Arial"/>
        <family val="2"/>
      </rPr>
      <t>benefits to involve users in product development? - T9</t>
    </r>
  </si>
  <si>
    <r>
      <rPr>
        <sz val="10"/>
        <color theme="1"/>
        <rFont val="Arial"/>
        <family val="2"/>
      </rPr>
      <t xml:space="preserve">- What is the differentes between startups that allocate resources to UX and those that do not do it?
- </t>
    </r>
    <r>
      <rPr>
        <b/>
        <sz val="10"/>
        <color theme="1"/>
        <rFont val="Arial"/>
        <family val="2"/>
      </rPr>
      <t xml:space="preserve">research opportunity </t>
    </r>
  </si>
  <si>
    <r>
      <rPr>
        <sz val="10"/>
        <color theme="1"/>
        <rFont val="Arial"/>
        <family val="2"/>
      </rPr>
      <t xml:space="preserve">- </t>
    </r>
    <r>
      <rPr>
        <b/>
        <sz val="10"/>
        <color theme="1"/>
        <rFont val="Arial"/>
        <family val="2"/>
      </rPr>
      <t>conceptualization</t>
    </r>
  </si>
  <si>
    <t>C76*</t>
  </si>
  <si>
    <t>C77*</t>
  </si>
  <si>
    <r>
      <rPr>
        <sz val="10"/>
        <color theme="1"/>
        <rFont val="Arial"/>
        <family val="2"/>
      </rPr>
      <t xml:space="preserve">- the awareness about ux need grows with time. What factors are affecting the startup focus?
- pressure to acquire more users and to keep them satisfied - </t>
    </r>
    <r>
      <rPr>
        <b/>
        <sz val="10"/>
        <color theme="1"/>
        <rFont val="Arial"/>
        <family val="2"/>
      </rPr>
      <t>business pression</t>
    </r>
  </si>
  <si>
    <r>
      <rPr>
        <sz val="10"/>
        <color theme="1"/>
        <rFont val="Arial"/>
        <family val="2"/>
      </rPr>
      <t xml:space="preserve">- is kanban the only methodology that better suit ux work?
- </t>
    </r>
    <r>
      <rPr>
        <b/>
        <sz val="10"/>
        <color theme="1"/>
        <rFont val="Arial"/>
        <family val="2"/>
      </rPr>
      <t>which methodology better suit ux work</t>
    </r>
    <r>
      <rPr>
        <sz val="10"/>
        <color theme="1"/>
        <rFont val="Arial"/>
        <family val="2"/>
      </rPr>
      <t>?</t>
    </r>
  </si>
  <si>
    <t>C91*</t>
  </si>
  <si>
    <r>
      <rPr>
        <sz val="10"/>
        <color theme="1"/>
        <rFont val="Arial"/>
        <family val="2"/>
      </rPr>
      <t xml:space="preserve">- user test in every sprint
- the startups apply hypothesis-driven development?
- can this approach fit in startup's environment? </t>
    </r>
    <r>
      <rPr>
        <b/>
        <sz val="10"/>
        <color theme="1"/>
        <rFont val="Arial"/>
        <family val="2"/>
      </rPr>
      <t>The factors affeting ux work can answer - T1</t>
    </r>
  </si>
  <si>
    <r>
      <rPr>
        <sz val="10"/>
        <color theme="1"/>
        <rFont val="Arial"/>
        <family val="2"/>
      </rPr>
      <t xml:space="preserve">- </t>
    </r>
    <r>
      <rPr>
        <b/>
        <sz val="10"/>
        <color theme="1"/>
        <rFont val="Arial"/>
        <family val="2"/>
      </rPr>
      <t>understudied topic</t>
    </r>
    <r>
      <rPr>
        <sz val="10"/>
        <color theme="1"/>
        <rFont val="Arial"/>
        <family val="2"/>
      </rPr>
      <t xml:space="preserve">
- what are the different phases of a startup life-cycle?
- what practices better fit in each phase?</t>
    </r>
  </si>
  <si>
    <t>C105*</t>
  </si>
  <si>
    <t>High order theme</t>
  </si>
  <si>
    <t>Challenges related to UX work</t>
  </si>
  <si>
    <t>- Falta de recursos como tempo, dinheiro e pessoas
- Como obter informações dos usuários que as startups precisam de maneira rápida e barata?
- Quando as startups tem que escolher onde alocar seus poucos recursos, UX é despriorizado
- Requisitos de qualidade não definidos corretamente ou muito vagos podem afetar a experiência do usuário</t>
  </si>
  <si>
    <t>HOT2</t>
  </si>
  <si>
    <t>- Métodos e práticas especificamente voltado para as características do ambiente das startups também ainda não foram suficientemente investigados
- Como diferentes áreas da Engenharia de Software estão conectadas em startups?
- Quais são as diferenças entre as startups que alocam recursos para UX e aquelas que não o fazem?
- Custos da negligência de UX
- Qual é o papel de UX em diferentes estágios do ciclo de vida de uma startup?</t>
  </si>
  <si>
    <t>HOT4</t>
  </si>
  <si>
    <t>- O que significa UX para startups?
- O que é uma boa experiência do usuário? É possível medir?
-  Quando as startups mencionam UX como qualidade elas estão limitando sua visão sobre UX?
- As startups focam mais nos aspectos pragmáticos de UX
- Desentendimento das startups sobre as diferenças entre UI e UX</t>
  </si>
  <si>
    <t>- Trabalho de UX é, em sua maioria, informal
- Startups buscam por feedbacks a respeito dos seus produtos com usuários não ideais
- Como as startups podem saber se um feedback é útil ou não? 
- O que fazer com esse feedback? 
- Caso seja negativo, como proceder?
- Como encontrar e entrar em contato com esses usuários-alvo?
- Como transformar as informações coletadas em conhecimento?</t>
  </si>
  <si>
    <t>HOT1</t>
  </si>
  <si>
    <t>- Scrum e Kanban como metodologias mais utilizadas por startups
- Quais metodologias de desenvolvimento melhor suportam a aplicação do trabalho de UX em startups?
- Hypothesis-driven development/Lean UX
- Empresas com valores não definidos e um ambiente constantemente turbulento podem enfrentar ruídos ao tentar utilizar Lean UX</t>
  </si>
  <si>
    <t>Reasons why startups should apply UX</t>
  </si>
  <si>
    <t>- Não focar na experiência do usuário pode levar as startups ao colapso
- UX traz vantagem competitiva, levando uma imagem mais profissional do produto aos usuários
- UX nos MVPs
- Objetivo de UX em MVPs: atrativas, acessíveis, profissionais e, ainda, que sejam capazes de vender a ideia</t>
  </si>
  <si>
    <t>HOT3</t>
  </si>
  <si>
    <t>- Times com a “maneira de pensar” muito focada em programação impactando negativamente em UX
- Muitas startups não possuem recursos para contratar um profissional com conhecimento de UX
- Como encaixar o trabalho de UX nas metodologias de desenvolvimento
- Oportunidade: treinar o time para trabalhar com UX
- Os designers de UI também poderiam ser treinados para fazer o trabalho de UX?</t>
  </si>
  <si>
    <t>HOT2, 
HOT4</t>
  </si>
  <si>
    <t>Startup's needs, goals and current state of UX work</t>
  </si>
  <si>
    <t>- Fontes de requisitos informais
- Coleta de dados de logs: como utilizar esses dados? 
- Como transformar esses dados em informação? 
- E em conhecimento que possa acarretar benefícios para a UX e para o produto?
- Coletar feedback dos usuários sobre o produto parece ser a principal preocupação das startups quando o assunto é UX</t>
  </si>
  <si>
    <t>HOT id</t>
  </si>
  <si>
    <t>High order theme name</t>
  </si>
  <si>
    <t>High order theme description</t>
  </si>
  <si>
    <t>Methodologies, methods and practices related to UX work in startups</t>
  </si>
  <si>
    <t>C68, C108, C5, C75, C80, C109, C16, C86, C36, C87, C77, C106, C91, C48, C10, C76, C107, C105, C18, C67, C90,  C78, C111, C97, C110, C83, C104</t>
  </si>
  <si>
    <t>Challenges impacting UX work in startups</t>
  </si>
  <si>
    <t>C69, C1, C70, C72, C6, C59, C52, C3, C100, C47, C98, C4, C28, C99, C81, C82, C23, C34, C64, C54, C46</t>
  </si>
  <si>
    <r>
      <rPr>
        <sz val="10"/>
        <color theme="1"/>
        <rFont val="Arial"/>
        <family val="2"/>
      </rPr>
      <t xml:space="preserve">C39, C56, </t>
    </r>
    <r>
      <rPr>
        <b/>
        <sz val="10"/>
        <color theme="1"/>
        <rFont val="Arial"/>
        <family val="2"/>
      </rPr>
      <t>C62</t>
    </r>
    <r>
      <rPr>
        <sz val="10"/>
        <color theme="1"/>
        <rFont val="Arial"/>
        <family val="2"/>
      </rPr>
      <t>, C43, C113, C50, C30, C96, C93, C38</t>
    </r>
  </si>
  <si>
    <t>Research topics related to UX work in startups</t>
  </si>
  <si>
    <t>C7, C95, C71, C103, C73, C66, C2, C24</t>
  </si>
  <si>
    <t>ID</t>
  </si>
  <si>
    <t>Title/Author</t>
  </si>
  <si>
    <t>Main contributions related to UX practices in/for startups</t>
  </si>
  <si>
    <t>A Systematic Mapping Study of HCI Practice Research (OGUNYEMI et al., 2019)</t>
  </si>
  <si>
    <r>
      <t xml:space="preserve">Systematic mapping technique was used to map 142 studies, summarizing HCI practice research. </t>
    </r>
    <r>
      <rPr>
        <b/>
        <sz val="10"/>
        <color theme="1"/>
        <rFont val="Arial"/>
        <family val="2"/>
      </rPr>
      <t>One of the pointed challenges is that human-centered design is not fit for small companies because of a lack of resources</t>
    </r>
    <r>
      <rPr>
        <sz val="10"/>
        <color theme="1"/>
        <rFont val="Arial"/>
        <family val="2"/>
      </rPr>
      <t xml:space="preserve">. Another point is </t>
    </r>
    <r>
      <rPr>
        <b/>
        <sz val="10"/>
        <color theme="1"/>
        <rFont val="Arial"/>
        <family val="2"/>
      </rPr>
      <t>what usability and UX methods are promising for start-ups</t>
    </r>
    <r>
      <rPr>
        <sz val="10"/>
        <color theme="1"/>
        <rFont val="Arial"/>
        <family val="2"/>
      </rPr>
      <t>.</t>
    </r>
  </si>
  <si>
    <t>Applying lean startup: An experience report - Lean &amp; Lean UX by a UX veteran: Lessons learned in creating &amp; launching a complex consumer app (MAY, 2012)</t>
  </si>
  <si>
    <t>Lessons learned from a UX expert in a startup from 15 months. She highlights the importance of not skipping UX steps; good UX as essential and knowledge about how to use the user’s feedback.</t>
  </si>
  <si>
    <t>A progression model of software engineering goals, challenges, and practices in start-ups (KLOTINS et al., 2019)</t>
  </si>
  <si>
    <t>This study mapped goals, challenges, and practices reported by 84 start-up cases and created a
progression model guiding software engineering efforts in start-ups.</t>
  </si>
  <si>
    <t>Collaborating on mobile app design through pair programming: A practice-oriented approach overview and expert review (SEYAM; MCCRICKARD, 2015)</t>
  </si>
  <si>
    <t>Investigate how pair programming can help developers to collaborate effectively during the development process, creating better and usable interfaces. They point: small teams may enjoy better practices than guidelines and pair programming could increase UX awareness.</t>
  </si>
  <si>
    <t>Customer Feedback Prioritization Technique: A Case Study on Lean Startup (HOSSAIN et al., 2019)</t>
  </si>
  <si>
    <r>
      <t xml:space="preserve">By systematic mapping and a case study, they propose a technique to client feedback prioritization for lean startups. </t>
    </r>
    <r>
      <rPr>
        <b/>
        <sz val="10"/>
        <color theme="1"/>
        <rFont val="Arial"/>
        <family val="2"/>
      </rPr>
      <t>Every startup prioritizes the collected feedback from customers in their own way</t>
    </r>
    <r>
      <rPr>
        <sz val="10"/>
        <color theme="1"/>
        <rFont val="Arial"/>
        <family val="2"/>
      </rPr>
      <t xml:space="preserve">. In different phases, </t>
    </r>
    <r>
      <rPr>
        <b/>
        <sz val="10"/>
        <color theme="1"/>
        <rFont val="Arial"/>
        <family val="2"/>
      </rPr>
      <t>we need different approaches to analyse user feedback</t>
    </r>
    <r>
      <rPr>
        <sz val="10"/>
        <color theme="1"/>
        <rFont val="Arial"/>
        <family val="2"/>
      </rPr>
      <t>.</t>
    </r>
  </si>
  <si>
    <t>Early product design in startups: Towards a UX strategy (HOKKANEN; KUUSINEN; VÄÄNÄNEN, 2015)</t>
  </si>
  <si>
    <r>
      <t xml:space="preserve">They conducted 13 interviews to understand the needs for early UX design in startups. Approaches to early product versions: The startups only implement the core functionalities (MVP) with the major concern on test product idea. Design practices for early product versions: The quality of UX influenced collecting user feedback; UX is important when validating the product idea. Skills and resources in UX work: startups need some expertise for collecting and using feedback. </t>
    </r>
    <r>
      <rPr>
        <b/>
        <sz val="10"/>
        <color theme="1"/>
        <rFont val="Arial"/>
        <family val="2"/>
      </rPr>
      <t>They point out future work on UX work in startups to build better practices for startups to design UX for early product versions</t>
    </r>
    <r>
      <rPr>
        <sz val="10"/>
        <color theme="1"/>
        <rFont val="Arial"/>
        <family val="2"/>
      </rPr>
      <t>.</t>
    </r>
  </si>
  <si>
    <t>Focusing on User Experience and Business Models in Startups: Investigation of Two-dimensional Value Creation (HOKKANEN; XU; VääNäNEN, 2016)</t>
  </si>
  <si>
    <r>
      <t xml:space="preserve">They investigate the factors affecting UX work in startups and the focus of UX work to provide value to user and business. They treat UX development as consisting mostly of pragmatic elements. For estimating the value created by UX, startups should consider a two-dimensional value creation for users and for business development. Startups focus on a limited aspect of UX, by aiming the focus of UX to acknowledging also the hedonic aspects, startups can find new ways to achieve business value. </t>
    </r>
    <r>
      <rPr>
        <b/>
        <sz val="10"/>
        <color theme="1"/>
        <rFont val="Arial"/>
        <family val="2"/>
      </rPr>
      <t>They point the need for studies comparing performance between startups that allocate resources to UX creation and those that do not</t>
    </r>
    <r>
      <rPr>
        <sz val="10"/>
        <color theme="1"/>
        <rFont val="Arial"/>
        <family val="2"/>
      </rPr>
      <t xml:space="preserve">. And also point the lacking understanding of </t>
    </r>
    <r>
      <rPr>
        <b/>
        <sz val="10"/>
        <color theme="1"/>
        <rFont val="Arial"/>
        <family val="2"/>
      </rPr>
      <t>how good UX can be achieved in startups</t>
    </r>
    <r>
      <rPr>
        <sz val="10"/>
        <color theme="1"/>
        <rFont val="Arial"/>
        <family val="2"/>
      </rPr>
      <t>.</t>
    </r>
  </si>
  <si>
    <t>From startup to scaleup: An interview study of the development of user experience work in a data-intensive company (KUUSINEN et al., 2019)</t>
  </si>
  <si>
    <r>
      <t xml:space="preserve">This study shows how UX has been born and raised in a data-intensive startup company based on interviews. In the early years, they had invested little effort in UX (without design before implementation or an UX designer). Recently, they hired a student as an UX consultant and started to use user questionnaires. In general: they did not personal contact with users; they tried to fit UX in scrum and kanban models, confirming that kanban is better suited with UX work.; they had not planned their UX activities or UX strategy; and their UX awareness had grown based on the pressure. The startups would enjoy improved skills in user-oriented data analytics. UX in startups is an understudied topic with only a few studies focusing on it. More research on </t>
    </r>
    <r>
      <rPr>
        <b/>
        <sz val="10"/>
        <color theme="1"/>
        <rFont val="Arial"/>
        <family val="2"/>
      </rPr>
      <t>how to conduct UX work in data-driven development environments</t>
    </r>
    <r>
      <rPr>
        <sz val="10"/>
        <color theme="1"/>
        <rFont val="Arial"/>
        <family val="2"/>
      </rPr>
      <t>.</t>
    </r>
  </si>
  <si>
    <t>Guidelines towards better participation of older adults in software development processes using a new SPIRAL method and participatory approach (KOPEUNDEFINED; NIELEK; WIERZBICKI, 2018)</t>
  </si>
  <si>
    <t>Presents the method SPIRAL, providing strategies for direct involvement of older adults from the very early stage to support startup environments, with limited capabilities (time, team and resources). The SPIRAL method proposes ways to counter the barriers of a very different public. Then, the startups can use some SPIRAL’s steps could to approximate of an unknown public through the user involvement. They mentioned involving all vulnerable groups already at the very first stages of the development process is especially important in the youth-saturated startup scene as developers often hold unconscious biases.</t>
  </si>
  <si>
    <t>Lean UX - The next generation of user-centered Agile development? (LIIKKANEN et al., 2014)</t>
  </si>
  <si>
    <t>Introduces the Lean UX, an approach for fast user-centered software development, especially for startups creating new products. The goal of the Lean UX process is to produce as quickly as possible and with the minimal resources a product that satisfies customer needs. Lean UX manifesto. User test in each sprint.</t>
  </si>
  <si>
    <t>Minimum viable user experience: A framework for supporting product design in startups (HOKKANEN; KUUSINEN; VÄÄNÄNEN, 2016)</t>
  </si>
  <si>
    <r>
      <t xml:space="preserve">They interviewed to find the UX early essential elements. They developed the MVUX framework that aims to provide users with a good enough user experience already in the minimal versions of the product. The main elements of MVUX are attractiveness, approachability, professionalism and selling the idea. </t>
    </r>
    <r>
      <rPr>
        <b/>
        <sz val="10"/>
        <color theme="1"/>
        <rFont val="Arial"/>
        <family val="2"/>
      </rPr>
      <t>They point the need to validate how well the discovered elements suit the needs of startups and end-users.</t>
    </r>
  </si>
  <si>
    <t>Raising the odds of success: the current state of experimentation in product development (LINDGREN; MüNCH, 2016)</t>
  </si>
  <si>
    <t>State of the practice of experimentation in the software industry, some investigated companies are startups. Continuous experiments are used in lean UX to validate design ideas (hypothesis-driven development). Experimentation based on explicit, business-driven assumptions only appeared to be an integral development practice in one (startup) company. The startup representatives emphasized the need to explore customer feedback beyond face value to generate new ideas and innovations. They confirmed that young and small companies like startups are in a different situation and can more easily start with a broad adoption of the experimental approach right from the beginning.</t>
  </si>
  <si>
    <t>Software Development in Startup Companies: The Greenfield Startup Model (GIARDINO et al., 2016)</t>
  </si>
  <si>
    <t>Presents the Greenfield Startup Model (GSM), derived from a state-of-practice investigation using a grounded theory approach. One factor that affects runtime behavior is user experience. The quality aspects considered by startups during the development process are ease of use, attractiveness of the UI and smooth user-flow without interruptions. The investigated startups point UX as an important quality factor. To achieve a good level of UX while dealing with a lack of human resources and time shortages, startups analyze similar products.</t>
  </si>
  <si>
    <t>Software engineering in start-up companies: An analysis of 88 experience reports (KLOTINS; UNTERKALMSTEINER; GORSCHEK, 2019)</t>
  </si>
  <si>
    <r>
      <t xml:space="preserve">They used empirical data from 88 start-up experience reports providing the first insight into what engineering knowledge areas are relevant in software start-ups. </t>
    </r>
    <r>
      <rPr>
        <b/>
        <sz val="10"/>
        <color theme="1"/>
        <rFont val="Arial"/>
        <family val="2"/>
      </rPr>
      <t>Several reports mention good product user experience as an important quality and their efforts to improve it. However, no specific practices regarding user experience engineering are mentioned</t>
    </r>
    <r>
      <rPr>
        <sz val="10"/>
        <color theme="1"/>
        <rFont val="Arial"/>
        <family val="2"/>
      </rPr>
      <t>. Some reports discuss usability, especially performance, user experience and reliability as their focus areas.</t>
    </r>
  </si>
  <si>
    <t>Software Engineering in Startups: A Single Embedded Case Study (SOUZA; MALTA; ALMEIDA, 2017)</t>
  </si>
  <si>
    <t>Investigate the software startups’ practices by a single embedded case study in four local software startups Besides the fact that the development speed is the main issue for the studied startups, they declared frequently that some quality attributes matter for them, such as: user experience, scalability, and maintainability. The most cited quality aspects considered by startups were user experience (UX), in particular, the ease of use and the attractiveness of the user interface.</t>
  </si>
  <si>
    <t>Software startups - A research agenda (UNTERKALMSTEINER et al., 2016)</t>
  </si>
  <si>
    <r>
      <t xml:space="preserve">Presents a research agenda focused on software engineering in startups. UX is important for software startups from their earliest stages. Combined with business strategy, this human-centred approach helps startups move towards successful business creation. This means that efforts put into designing UX need to be faster and less resource consuming. Failing to deliver satisfying UX can be fatal to small startups that can not cover the costs of redesigning. Research questions: </t>
    </r>
    <r>
      <rPr>
        <b/>
        <sz val="10"/>
        <color theme="1"/>
        <rFont val="Arial"/>
        <family val="2"/>
      </rPr>
      <t>1) What useful methods and practices exist for creating UX in startups?; 2) What is UX’s role during different phases of a startup’s life-cycle?; and 3) To what extent are UX and business models connected in customer value creation? Research on startups and UX has been very limited.</t>
    </r>
  </si>
  <si>
    <t>Three Patterns for User Involvement in Startups (HOKKANEN; LEPPäNEN, 2015)</t>
  </si>
  <si>
    <t>Presents three patterns to deal with user involvement in startups to gain feedback and learn. The first pattern is “only real user involvement”: the focus needs to be on users that create business potential and need the product. The second, “meaningful user feedback”: startups need at least one team member or an advisor that knows the basics of user research methods. And the third is “happy test users”: startup implements usability tests before moving to measuring part of the Lean startup cycle.</t>
  </si>
  <si>
    <t>Towards action track 3.0: The role of usefulness, usability, and user experience in a startup company developing location-based applications (HOLM; LAURILA, 2015)</t>
  </si>
  <si>
    <t>Discusses the role and importance of usefulness, usability, and UX in a startup company focusing on location-based applications. The startup emphasis of design moved from usefulness to usability and finally to UX, resulting in opening new market segments, getting several new licensees, and learning quite a lot along the way.</t>
  </si>
  <si>
    <t>Usability and UX practices in small enterprises: lessons from a survey of the Brazilian context (SALGADO et al., 2016)</t>
  </si>
  <si>
    <r>
      <t xml:space="preserve">Presents the results of a survey with 26 Brazilian small businesses of software about their Usability and UX practices. They provide five major lessons learned: </t>
    </r>
    <r>
      <rPr>
        <b/>
        <sz val="10"/>
        <color theme="1"/>
        <rFont val="Arial"/>
        <family val="2"/>
      </rPr>
      <t>the need for UX training</t>
    </r>
    <r>
      <rPr>
        <sz val="10"/>
        <color theme="1"/>
        <rFont val="Arial"/>
        <family val="2"/>
      </rPr>
      <t>; Usability/UX activities performed in a small business may differ from the whole view of organizations that count on Usability/UX professionals in Brazil; only a few of the organizations represented in our study performed Usability Tests in a laboratory or applied techniques; small enterprises still need to enhance their abilities to produce better interactive applications for disabled audiences in Brazil, pointing a lack of Accessibility Evaluation; and, related to Heuristic Evaluation, the need of training the evaluators involved to mitigate the evaluator-effect related to novice evaluators regarding the Brazilian context.</t>
    </r>
  </si>
  <si>
    <t>User Involvement in Software Development Processes (ALVERTIS et al., 2016)</t>
  </si>
  <si>
    <t>Presents the CloudTeams methodology, an approach to involve end users in every phase of the software development process. CloudTeams mainly targets consumer applications developed mostly by startups and small software teams.</t>
  </si>
  <si>
    <t>UX work in startups: Current practices and future needs (HOKKANEN; VÄÄNÄNEN-VAINIO-MATTILA, 2015)</t>
  </si>
  <si>
    <r>
      <t xml:space="preserve">Presents the results of an interview study pointing the current UX practices, challanges and needs for the future. They confirmed that the background of people inside the startup has the biggest influence on how processes are formatted. Startups would benefit (among another recommendations) from having skills for user information gathering and analysis; applying lightweight methods for quick interviews, surveys and user tests; Putting effort in finding the right users for research and testing purposes. </t>
    </r>
    <r>
      <rPr>
        <b/>
        <sz val="10"/>
        <color theme="1"/>
        <rFont val="Arial"/>
        <family val="2"/>
      </rPr>
      <t>Further research with a larger number of startups over a longer period will help in determining more profoundly what kind of UX practices best serve startups.</t>
    </r>
  </si>
  <si>
    <t xml:space="preserve">All types of involvement with users. </t>
  </si>
  <si>
    <r>
      <rPr>
        <b/>
        <sz val="10"/>
        <color theme="1"/>
        <rFont val="Arial"/>
        <family val="2"/>
      </rPr>
      <t xml:space="preserve">C1 </t>
    </r>
    <r>
      <rPr>
        <sz val="10"/>
        <color theme="1"/>
        <rFont val="Arial"/>
        <family val="2"/>
      </rPr>
      <t>- Lack of resources and HCD/UX,</t>
    </r>
    <r>
      <rPr>
        <b/>
        <sz val="10"/>
        <color theme="1"/>
        <rFont val="Arial"/>
        <family val="2"/>
      </rPr>
      <t xml:space="preserve"> 
C54</t>
    </r>
    <r>
      <rPr>
        <sz val="10"/>
        <color theme="1"/>
        <rFont val="Arial"/>
        <family val="2"/>
      </rPr>
      <t xml:space="preserve"> - Factors affecting UX creation, 
</t>
    </r>
    <r>
      <rPr>
        <b/>
        <sz val="10"/>
        <color theme="1"/>
        <rFont val="Arial"/>
        <family val="2"/>
      </rPr>
      <t xml:space="preserve">C81 </t>
    </r>
    <r>
      <rPr>
        <sz val="10"/>
        <color theme="1"/>
        <rFont val="Arial"/>
        <family val="2"/>
      </rPr>
      <t>- Challenges in UX work using Scrum,</t>
    </r>
    <r>
      <rPr>
        <b/>
        <sz val="10"/>
        <color theme="1"/>
        <rFont val="Arial"/>
        <family val="2"/>
      </rPr>
      <t xml:space="preserve"> 
C105</t>
    </r>
    <r>
      <rPr>
        <sz val="10"/>
        <color theme="1"/>
        <rFont val="Arial"/>
        <family val="2"/>
      </rPr>
      <t xml:space="preserve"> - Team evaluating the product</t>
    </r>
  </si>
  <si>
    <r>
      <t xml:space="preserve">Um dos fatores mais ressaltados pela literatura é a </t>
    </r>
    <r>
      <rPr>
        <b/>
        <sz val="10"/>
        <color theme="1"/>
        <rFont val="Arial"/>
        <family val="2"/>
      </rPr>
      <t>falta de recursos como tempo, dinheiro e pessoas</t>
    </r>
    <r>
      <rPr>
        <sz val="10"/>
        <color theme="1"/>
        <rFont val="Arial"/>
        <family val="2"/>
      </rPr>
      <t xml:space="preserve">. O UCD, sendo uma metodologia já utilizada na indústria, não se encaixa nas startups justamente pela escassez de recursos. </t>
    </r>
    <r>
      <rPr>
        <b/>
        <sz val="10"/>
        <color theme="1"/>
        <rFont val="Arial"/>
        <family val="2"/>
      </rPr>
      <t>Como obter informações dos usuários que as startups precisam de maneira rápida e barata?</t>
    </r>
    <r>
      <rPr>
        <sz val="10"/>
        <color theme="1"/>
        <rFont val="Arial"/>
        <family val="2"/>
      </rPr>
      <t xml:space="preserve"> Algumas startups ainda relatam que teriam focado em melhorar a experiência do usuário se tivessem dinheiro para isso. </t>
    </r>
    <r>
      <rPr>
        <b/>
        <sz val="10"/>
        <color theme="1"/>
        <rFont val="Arial"/>
        <family val="2"/>
      </rPr>
      <t>Quando as startups tem que escolher onde alocar seus poucos recursos, UX é despriorizado</t>
    </r>
    <r>
      <rPr>
        <sz val="10"/>
        <color theme="1"/>
        <rFont val="Arial"/>
        <family val="2"/>
      </rPr>
      <t xml:space="preserve"> ou nem entra na conta. Os poucos recursos ainda impactam no contato e informação que é obtida dos usuários, muitas vezes sendo informações superficiais e não confiáveis. Apressar decisões de design, pulando algumas etapas de UX são relatados como fatores que afetam negativamente o produto. </t>
    </r>
    <r>
      <rPr>
        <b/>
        <sz val="10"/>
        <color theme="1"/>
        <rFont val="Arial"/>
        <family val="2"/>
      </rPr>
      <t>Requisitos de qualidade não definidos corretamente ou muito vagos podem afetar a experiência do usuário</t>
    </r>
    <r>
      <rPr>
        <sz val="10"/>
        <color theme="1"/>
        <rFont val="Arial"/>
        <family val="2"/>
      </rPr>
      <t xml:space="preserve">. Outro fator relatado pelas startups é que dado o fato de que os produtos mudam muito rapidamente, eles não tendem a focar os esforços no design, uma vez que pode ser perda de tempo. </t>
    </r>
  </si>
  <si>
    <r>
      <rPr>
        <b/>
        <sz val="10"/>
        <color theme="1"/>
        <rFont val="Arial"/>
        <family val="2"/>
      </rPr>
      <t>C2</t>
    </r>
    <r>
      <rPr>
        <sz val="10"/>
        <color theme="1"/>
        <rFont val="Arial"/>
        <family val="2"/>
      </rPr>
      <t xml:space="preserve"> - Lack of knowledge about UX practices in startups, 
</t>
    </r>
    <r>
      <rPr>
        <b/>
        <sz val="10"/>
        <color theme="1"/>
        <rFont val="Arial"/>
        <family val="2"/>
      </rPr>
      <t>C7</t>
    </r>
    <r>
      <rPr>
        <sz val="10"/>
        <color theme="1"/>
        <rFont val="Arial"/>
        <family val="2"/>
      </rPr>
      <t xml:space="preserve"> - UX methods/practices for startups, 
</t>
    </r>
    <r>
      <rPr>
        <b/>
        <sz val="10"/>
        <color theme="1"/>
        <rFont val="Arial"/>
        <family val="2"/>
      </rPr>
      <t>C24</t>
    </r>
    <r>
      <rPr>
        <sz val="10"/>
        <color theme="1"/>
        <rFont val="Arial"/>
        <family val="2"/>
      </rPr>
      <t xml:space="preserve"> - Connection between different software engineering areas, 
</t>
    </r>
    <r>
      <rPr>
        <b/>
        <sz val="10"/>
        <color theme="1"/>
        <rFont val="Arial"/>
        <family val="2"/>
      </rPr>
      <t>C71</t>
    </r>
    <r>
      <rPr>
        <sz val="10"/>
        <color theme="1"/>
        <rFont val="Arial"/>
        <family val="2"/>
      </rPr>
      <t xml:space="preserve"> - Startups allocating resources to UX vs. startups do not allocating resources to UX,</t>
    </r>
    <r>
      <rPr>
        <b/>
        <sz val="10"/>
        <color theme="1"/>
        <rFont val="Arial"/>
        <family val="2"/>
      </rPr>
      <t xml:space="preserve"> 
C100</t>
    </r>
    <r>
      <rPr>
        <sz val="10"/>
        <color theme="1"/>
        <rFont val="Arial"/>
        <family val="2"/>
      </rPr>
      <t xml:space="preserve"> - UX neglecting,</t>
    </r>
    <r>
      <rPr>
        <b/>
        <sz val="10"/>
        <color theme="1"/>
        <rFont val="Arial"/>
        <family val="2"/>
      </rPr>
      <t xml:space="preserve"> 
C103</t>
    </r>
    <r>
      <rPr>
        <sz val="10"/>
        <color theme="1"/>
        <rFont val="Arial"/>
        <family val="2"/>
      </rPr>
      <t xml:space="preserve"> - UX's role in startup's life-cycle, 
</t>
    </r>
    <r>
      <rPr>
        <b/>
        <sz val="10"/>
        <color theme="1"/>
        <rFont val="Arial"/>
        <family val="2"/>
      </rPr>
      <t xml:space="preserve">C108 </t>
    </r>
    <r>
      <rPr>
        <sz val="10"/>
        <color theme="1"/>
        <rFont val="Arial"/>
        <family val="2"/>
      </rPr>
      <t>- Accessibility evaluation</t>
    </r>
  </si>
  <si>
    <r>
      <t>É apontada a escassez de pesquisas sobre o trabalho de UX em startups, sendo as práticas e necessidades das startups ainda não completamente entendidas.</t>
    </r>
    <r>
      <rPr>
        <b/>
        <sz val="10"/>
        <color theme="1"/>
        <rFont val="Arial"/>
        <family val="2"/>
      </rPr>
      <t xml:space="preserve"> Métodos e práticas especificamente voltado para as características do ambiente das startups também ainda não foram suficientemente investigados</t>
    </r>
    <r>
      <rPr>
        <sz val="10"/>
        <color theme="1"/>
        <rFont val="Arial"/>
        <family val="2"/>
      </rPr>
      <t xml:space="preserve">. Uma questão levantada por [P3, P14] é </t>
    </r>
    <r>
      <rPr>
        <b/>
        <sz val="10"/>
        <color theme="1"/>
        <rFont val="Arial"/>
        <family val="2"/>
      </rPr>
      <t>como diferentes áreas da Engenharia de Software estão conectadas em startups?</t>
    </r>
    <r>
      <rPr>
        <sz val="10"/>
        <color theme="1"/>
        <rFont val="Arial"/>
        <family val="2"/>
      </rPr>
      <t xml:space="preserve"> Uma questão apontada por [P7] é </t>
    </r>
    <r>
      <rPr>
        <b/>
        <sz val="10"/>
        <color theme="1"/>
        <rFont val="Arial"/>
        <family val="2"/>
      </rPr>
      <t>quais são as diferenças entre as startups que alocam recursos para UX e aquelas que não o fazem?</t>
    </r>
    <r>
      <rPr>
        <sz val="10"/>
        <color theme="1"/>
        <rFont val="Arial"/>
        <family val="2"/>
      </rPr>
      <t xml:space="preserve"> Os </t>
    </r>
    <r>
      <rPr>
        <b/>
        <sz val="10"/>
        <color theme="1"/>
        <rFont val="Arial"/>
        <family val="2"/>
      </rPr>
      <t>custos da negligência de UX</t>
    </r>
    <r>
      <rPr>
        <sz val="10"/>
        <color theme="1"/>
        <rFont val="Arial"/>
        <family val="2"/>
      </rPr>
      <t xml:space="preserve"> por parte das startups ainda não foram suficientemente levantados [P7]. E, ainda, não se sabe qual é o </t>
    </r>
    <r>
      <rPr>
        <b/>
        <sz val="10"/>
        <color theme="1"/>
        <rFont val="Arial"/>
        <family val="2"/>
      </rPr>
      <t>papel de UX em diferentes estágios do ciclo de vida de uma startup</t>
    </r>
    <r>
      <rPr>
        <sz val="10"/>
        <color theme="1"/>
        <rFont val="Arial"/>
        <family val="2"/>
      </rPr>
      <t xml:space="preserve"> [P16, P21].</t>
    </r>
  </si>
  <si>
    <r>
      <rPr>
        <b/>
        <sz val="10"/>
        <color theme="1"/>
        <rFont val="Arial"/>
        <family val="2"/>
      </rPr>
      <t xml:space="preserve">C6 </t>
    </r>
    <r>
      <rPr>
        <sz val="10"/>
        <color theme="1"/>
        <rFont val="Arial"/>
        <family val="2"/>
      </rPr>
      <t xml:space="preserve">- Usability methods/theories in/for startups, 
</t>
    </r>
    <r>
      <rPr>
        <b/>
        <sz val="10"/>
        <color theme="1"/>
        <rFont val="Arial"/>
        <family val="2"/>
      </rPr>
      <t xml:space="preserve">C34 </t>
    </r>
    <r>
      <rPr>
        <sz val="10"/>
        <color theme="1"/>
        <rFont val="Arial"/>
        <family val="2"/>
      </rPr>
      <t xml:space="preserve">- Good UX, 
</t>
    </r>
    <r>
      <rPr>
        <b/>
        <sz val="10"/>
        <color theme="1"/>
        <rFont val="Arial"/>
        <family val="2"/>
      </rPr>
      <t xml:space="preserve">C47 </t>
    </r>
    <r>
      <rPr>
        <sz val="10"/>
        <color theme="1"/>
        <rFont val="Arial"/>
        <family val="2"/>
      </rPr>
      <t xml:space="preserve">- UX as quality, 
</t>
    </r>
    <r>
      <rPr>
        <b/>
        <sz val="10"/>
        <color theme="1"/>
        <rFont val="Arial"/>
        <family val="2"/>
      </rPr>
      <t xml:space="preserve">C69 </t>
    </r>
    <r>
      <rPr>
        <sz val="10"/>
        <color theme="1"/>
        <rFont val="Arial"/>
        <family val="2"/>
      </rPr>
      <t xml:space="preserve">- Pragmatic focus on UX goals, 
</t>
    </r>
    <r>
      <rPr>
        <b/>
        <sz val="10"/>
        <color theme="1"/>
        <rFont val="Arial"/>
        <family val="2"/>
      </rPr>
      <t xml:space="preserve">C70 </t>
    </r>
    <r>
      <rPr>
        <sz val="10"/>
        <color theme="1"/>
        <rFont val="Arial"/>
        <family val="2"/>
      </rPr>
      <t xml:space="preserve">- Limited/little focus on UX, 
</t>
    </r>
    <r>
      <rPr>
        <b/>
        <sz val="10"/>
        <color theme="1"/>
        <rFont val="Arial"/>
        <family val="2"/>
      </rPr>
      <t xml:space="preserve">C72 </t>
    </r>
    <r>
      <rPr>
        <sz val="10"/>
        <color theme="1"/>
        <rFont val="Arial"/>
        <family val="2"/>
      </rPr>
      <t xml:space="preserve">- UX is misunderstood by startups </t>
    </r>
  </si>
  <si>
    <r>
      <t xml:space="preserve">Usabilidade é muito mencionada quando o assunto é UX. Isso pode ser devido a um desentendimento sobre o que é UX. </t>
    </r>
    <r>
      <rPr>
        <b/>
        <sz val="10"/>
        <color theme="1"/>
        <rFont val="Arial"/>
        <family val="2"/>
      </rPr>
      <t>O que significa UX para startups?</t>
    </r>
    <r>
      <rPr>
        <sz val="10"/>
        <color theme="1"/>
        <rFont val="Arial"/>
        <family val="2"/>
      </rPr>
      <t xml:space="preserve"> Em alguns estudos existem menções relacionadas a "bom UX". Mas não existe uma definição clara sobre </t>
    </r>
    <r>
      <rPr>
        <b/>
        <sz val="10"/>
        <color theme="1"/>
        <rFont val="Arial"/>
        <family val="2"/>
      </rPr>
      <t>o que é uma boa experiência do usuário. É possível medir?</t>
    </r>
    <r>
      <rPr>
        <sz val="10"/>
        <color theme="1"/>
        <rFont val="Arial"/>
        <family val="2"/>
      </rPr>
      <t xml:space="preserve"> Uma das 5 características de uma experiência que Hassenzahl define é "subjetiva", ou seja, uma experiência não é a mesma para todas as pessoas. E ainda "dinâmica" é outra característica apontada, ou seja, a experiência muda ao longo do tempo. Muitos estudos focam em UX como uma qualidade do produto. Uma vez que falamos de qualidade estamos medindo de algo é bom ou não. </t>
    </r>
    <r>
      <rPr>
        <b/>
        <sz val="10"/>
        <color theme="1"/>
        <rFont val="Arial"/>
        <family val="2"/>
      </rPr>
      <t>Quando as startups mencionam UX como qualidade elas estão limitando sua visão sobre UX?</t>
    </r>
    <r>
      <rPr>
        <sz val="10"/>
        <color theme="1"/>
        <rFont val="Arial"/>
        <family val="2"/>
      </rPr>
      <t xml:space="preserve"> Gray [ref] fala sobre UX como mais próximo de um "modo de pensar" do que de métodos. </t>
    </r>
    <r>
      <rPr>
        <b/>
        <sz val="10"/>
        <color theme="1"/>
        <rFont val="Arial"/>
        <family val="2"/>
      </rPr>
      <t>As startups focam mais nos aspectos pragmáticos de UX</t>
    </r>
    <r>
      <rPr>
        <sz val="10"/>
        <color theme="1"/>
        <rFont val="Arial"/>
        <family val="2"/>
      </rPr>
      <t xml:space="preserve">, ou seja, aqueles relacionados a usabilidade e funcionalidade. Existe também um </t>
    </r>
    <r>
      <rPr>
        <b/>
        <sz val="10"/>
        <color theme="1"/>
        <rFont val="Arial"/>
        <family val="2"/>
      </rPr>
      <t>desentendimento das startups sobre as diferenças entre UI e UX</t>
    </r>
    <r>
      <rPr>
        <sz val="10"/>
        <color theme="1"/>
        <rFont val="Arial"/>
        <family val="2"/>
      </rPr>
      <t xml:space="preserve">. 
</t>
    </r>
  </si>
  <si>
    <r>
      <rPr>
        <b/>
        <sz val="10"/>
        <color theme="1"/>
        <rFont val="Arial"/>
        <family val="2"/>
      </rPr>
      <t xml:space="preserve">C4 </t>
    </r>
    <r>
      <rPr>
        <sz val="10"/>
        <color theme="1"/>
        <rFont val="Arial"/>
        <family val="2"/>
      </rPr>
      <t xml:space="preserve">- User feedback by personal contacts, 
</t>
    </r>
    <r>
      <rPr>
        <b/>
        <sz val="10"/>
        <color theme="1"/>
        <rFont val="Arial"/>
        <family val="2"/>
      </rPr>
      <t xml:space="preserve">C5 </t>
    </r>
    <r>
      <rPr>
        <sz val="10"/>
        <color theme="1"/>
        <rFont val="Arial"/>
        <family val="2"/>
      </rPr>
      <t xml:space="preserve">- User feedback collection, 
</t>
    </r>
    <r>
      <rPr>
        <b/>
        <sz val="10"/>
        <color theme="1"/>
        <rFont val="Arial"/>
        <family val="2"/>
      </rPr>
      <t xml:space="preserve">C10 </t>
    </r>
    <r>
      <rPr>
        <sz val="10"/>
        <color theme="1"/>
        <rFont val="Arial"/>
        <family val="2"/>
      </rPr>
      <t xml:space="preserve">- Prototypes (low, medium and high fidelity), 
</t>
    </r>
    <r>
      <rPr>
        <b/>
        <sz val="10"/>
        <color theme="1"/>
        <rFont val="Arial"/>
        <family val="2"/>
      </rPr>
      <t xml:space="preserve">C16 </t>
    </r>
    <r>
      <rPr>
        <sz val="10"/>
        <color theme="1"/>
        <rFont val="Arial"/>
        <family val="2"/>
      </rPr>
      <t xml:space="preserve">- User tests, 
</t>
    </r>
    <r>
      <rPr>
        <b/>
        <sz val="10"/>
        <color theme="1"/>
        <rFont val="Arial"/>
        <family val="2"/>
      </rPr>
      <t xml:space="preserve">C18 </t>
    </r>
    <r>
      <rPr>
        <sz val="10"/>
        <color theme="1"/>
        <rFont val="Arial"/>
        <family val="2"/>
      </rPr>
      <t xml:space="preserve">- Customer validation, 
</t>
    </r>
    <r>
      <rPr>
        <b/>
        <sz val="10"/>
        <color theme="1"/>
        <rFont val="Arial"/>
        <family val="2"/>
      </rPr>
      <t xml:space="preserve">C23 </t>
    </r>
    <r>
      <rPr>
        <sz val="10"/>
        <color theme="1"/>
        <rFont val="Arial"/>
        <family val="2"/>
      </rPr>
      <t xml:space="preserve">- How to reach the customers, 
</t>
    </r>
    <r>
      <rPr>
        <b/>
        <sz val="10"/>
        <color theme="1"/>
        <rFont val="Arial"/>
        <family val="2"/>
      </rPr>
      <t xml:space="preserve">C30 </t>
    </r>
    <r>
      <rPr>
        <sz val="10"/>
        <color theme="1"/>
        <rFont val="Arial"/>
        <family val="2"/>
      </rPr>
      <t xml:space="preserve">- UX techniques to elicit requirements from customers, 
</t>
    </r>
    <r>
      <rPr>
        <b/>
        <sz val="10"/>
        <color theme="1"/>
        <rFont val="Arial"/>
        <family val="2"/>
      </rPr>
      <t xml:space="preserve">C46 </t>
    </r>
    <r>
      <rPr>
        <sz val="10"/>
        <color theme="1"/>
        <rFont val="Arial"/>
        <family val="2"/>
      </rPr>
      <t xml:space="preserve">- Finding the right users, 
</t>
    </r>
    <r>
      <rPr>
        <b/>
        <sz val="10"/>
        <color theme="1"/>
        <rFont val="Arial"/>
        <family val="2"/>
      </rPr>
      <t xml:space="preserve">C67 </t>
    </r>
    <r>
      <rPr>
        <sz val="10"/>
        <color theme="1"/>
        <rFont val="Arial"/>
        <family val="2"/>
      </rPr>
      <t xml:space="preserve">- User involvement in product development, 
</t>
    </r>
    <r>
      <rPr>
        <b/>
        <sz val="10"/>
        <color theme="1"/>
        <rFont val="Arial"/>
        <family val="2"/>
      </rPr>
      <t xml:space="preserve">C68 </t>
    </r>
    <r>
      <rPr>
        <sz val="10"/>
        <color theme="1"/>
        <rFont val="Arial"/>
        <family val="2"/>
      </rPr>
      <t xml:space="preserve">- Observation technique, 
</t>
    </r>
    <r>
      <rPr>
        <b/>
        <sz val="10"/>
        <color theme="1"/>
        <rFont val="Arial"/>
        <family val="2"/>
      </rPr>
      <t xml:space="preserve">C75 </t>
    </r>
    <r>
      <rPr>
        <sz val="10"/>
        <color theme="1"/>
        <rFont val="Arial"/>
        <family val="2"/>
      </rPr>
      <t xml:space="preserve">- A/B test and split tests are superficial, 
</t>
    </r>
    <r>
      <rPr>
        <b/>
        <sz val="10"/>
        <color theme="1"/>
        <rFont val="Arial"/>
        <family val="2"/>
      </rPr>
      <t xml:space="preserve">C76 </t>
    </r>
    <r>
      <rPr>
        <sz val="10"/>
        <color theme="1"/>
        <rFont val="Arial"/>
        <family val="2"/>
      </rPr>
      <t xml:space="preserve">- Qualitative user surveys, 
</t>
    </r>
    <r>
      <rPr>
        <b/>
        <sz val="10"/>
        <color theme="1"/>
        <rFont val="Arial"/>
        <family val="2"/>
      </rPr>
      <t xml:space="preserve">C77 </t>
    </r>
    <r>
      <rPr>
        <sz val="10"/>
        <color theme="1"/>
        <rFont val="Arial"/>
        <family val="2"/>
      </rPr>
      <t xml:space="preserve">- Quantitative user surveys, 
</t>
    </r>
    <r>
      <rPr>
        <b/>
        <sz val="10"/>
        <color theme="1"/>
        <rFont val="Arial"/>
        <family val="2"/>
      </rPr>
      <t xml:space="preserve">C78 </t>
    </r>
    <r>
      <rPr>
        <sz val="10"/>
        <color theme="1"/>
        <rFont val="Arial"/>
        <family val="2"/>
      </rPr>
      <t xml:space="preserve">- Online user questionnaires, 
</t>
    </r>
    <r>
      <rPr>
        <b/>
        <sz val="10"/>
        <color theme="1"/>
        <rFont val="Arial"/>
        <family val="2"/>
      </rPr>
      <t xml:space="preserve">C80 </t>
    </r>
    <r>
      <rPr>
        <sz val="10"/>
        <color theme="1"/>
        <rFont val="Arial"/>
        <family val="2"/>
      </rPr>
      <t xml:space="preserve">- User interviews, 
</t>
    </r>
    <r>
      <rPr>
        <b/>
        <sz val="10"/>
        <color theme="1"/>
        <rFont val="Arial"/>
        <family val="2"/>
      </rPr>
      <t xml:space="preserve">C95 </t>
    </r>
    <r>
      <rPr>
        <sz val="10"/>
        <color theme="1"/>
        <rFont val="Arial"/>
        <family val="2"/>
      </rPr>
      <t xml:space="preserve">- Customer input in requirements, 
</t>
    </r>
    <r>
      <rPr>
        <b/>
        <sz val="10"/>
        <color theme="1"/>
        <rFont val="Arial"/>
        <family val="2"/>
      </rPr>
      <t xml:space="preserve">C96 </t>
    </r>
    <r>
      <rPr>
        <sz val="10"/>
        <color theme="1"/>
        <rFont val="Arial"/>
        <family val="2"/>
      </rPr>
      <t xml:space="preserve">- Early customer feedback, 
</t>
    </r>
    <r>
      <rPr>
        <b/>
        <sz val="10"/>
        <color theme="1"/>
        <rFont val="Arial"/>
        <family val="2"/>
      </rPr>
      <t xml:space="preserve">C97 </t>
    </r>
    <r>
      <rPr>
        <sz val="10"/>
        <color theme="1"/>
        <rFont val="Arial"/>
        <family val="2"/>
      </rPr>
      <t xml:space="preserve">- Personas creation technique, 
</t>
    </r>
    <r>
      <rPr>
        <b/>
        <sz val="10"/>
        <color theme="1"/>
        <rFont val="Arial"/>
        <family val="2"/>
      </rPr>
      <t xml:space="preserve">C98 </t>
    </r>
    <r>
      <rPr>
        <sz val="10"/>
        <color theme="1"/>
        <rFont val="Arial"/>
        <family val="2"/>
      </rPr>
      <t xml:space="preserve">- Indirect requirement sources, 
</t>
    </r>
    <r>
      <rPr>
        <b/>
        <sz val="10"/>
        <color theme="1"/>
        <rFont val="Arial"/>
        <family val="2"/>
      </rPr>
      <t xml:space="preserve">C99 </t>
    </r>
    <r>
      <rPr>
        <sz val="10"/>
        <color theme="1"/>
        <rFont val="Arial"/>
        <family val="2"/>
      </rPr>
      <t xml:space="preserve">- Reliable/meaningful user information,
 </t>
    </r>
    <r>
      <rPr>
        <b/>
        <sz val="10"/>
        <color theme="1"/>
        <rFont val="Arial"/>
        <family val="2"/>
      </rPr>
      <t xml:space="preserve">C104 </t>
    </r>
    <r>
      <rPr>
        <sz val="10"/>
        <color theme="1"/>
        <rFont val="Arial"/>
        <family val="2"/>
      </rPr>
      <t xml:space="preserve">- User research method, 
</t>
    </r>
    <r>
      <rPr>
        <b/>
        <sz val="10"/>
        <color theme="1"/>
        <rFont val="Arial"/>
        <family val="2"/>
      </rPr>
      <t xml:space="preserve">C106 </t>
    </r>
    <r>
      <rPr>
        <sz val="10"/>
        <color theme="1"/>
        <rFont val="Arial"/>
        <family val="2"/>
      </rPr>
      <t xml:space="preserve">- Cardsorting method, 
</t>
    </r>
    <r>
      <rPr>
        <b/>
        <sz val="10"/>
        <color theme="1"/>
        <rFont val="Arial"/>
        <family val="2"/>
      </rPr>
      <t xml:space="preserve">C107 </t>
    </r>
    <r>
      <rPr>
        <sz val="10"/>
        <color theme="1"/>
        <rFont val="Arial"/>
        <family val="2"/>
      </rPr>
      <t xml:space="preserve">- Focus groups, 
</t>
    </r>
    <r>
      <rPr>
        <b/>
        <sz val="10"/>
        <color theme="1"/>
        <rFont val="Arial"/>
        <family val="2"/>
      </rPr>
      <t xml:space="preserve">C109 </t>
    </r>
    <r>
      <rPr>
        <sz val="10"/>
        <color theme="1"/>
        <rFont val="Arial"/>
        <family val="2"/>
      </rPr>
      <t xml:space="preserve">- Heuristic evaluation, 
</t>
    </r>
    <r>
      <rPr>
        <b/>
        <sz val="10"/>
        <color theme="1"/>
        <rFont val="Arial"/>
        <family val="2"/>
      </rPr>
      <t xml:space="preserve">C110 </t>
    </r>
    <r>
      <rPr>
        <sz val="10"/>
        <color theme="1"/>
        <rFont val="Arial"/>
        <family val="2"/>
      </rPr>
      <t xml:space="preserve">- User acceptance testing, 
</t>
    </r>
    <r>
      <rPr>
        <b/>
        <sz val="10"/>
        <color theme="1"/>
        <rFont val="Arial"/>
        <family val="2"/>
      </rPr>
      <t xml:space="preserve">C111 </t>
    </r>
    <r>
      <rPr>
        <sz val="10"/>
        <color theme="1"/>
        <rFont val="Arial"/>
        <family val="2"/>
      </rPr>
      <t>- Market research</t>
    </r>
  </si>
  <si>
    <r>
      <t xml:space="preserve">O cenário do </t>
    </r>
    <r>
      <rPr>
        <b/>
        <sz val="10"/>
        <color theme="1"/>
        <rFont val="Arial"/>
        <family val="2"/>
      </rPr>
      <t>trabalho de UX é, em sua maioria, informal</t>
    </r>
    <r>
      <rPr>
        <sz val="10"/>
        <color theme="1"/>
        <rFont val="Arial"/>
        <family val="2"/>
      </rPr>
      <t xml:space="preserve">. Muitas </t>
    </r>
    <r>
      <rPr>
        <b/>
        <sz val="10"/>
        <color theme="1"/>
        <rFont val="Arial"/>
        <family val="2"/>
      </rPr>
      <t>startups buscam por feedbacks a respeito dos seus produtos com usuários não ideais</t>
    </r>
    <r>
      <rPr>
        <sz val="10"/>
        <color theme="1"/>
        <rFont val="Arial"/>
        <family val="2"/>
      </rPr>
      <t xml:space="preserve">. Isso engloba quaisquer usuários que (i) não façam parte do seu público alvo e/ou (ii) possuem algum viés em relação ao produto. Uma das recomendações de Hokkanen et al. para o envolvimento de usuários em startups é justamente o uso de apenas usuários reais, sem quaisquer exceções. Partindo de contato com usuários não ideais leva também à preocupação em relação à confiabilidade das informações recebidas. </t>
    </r>
    <r>
      <rPr>
        <b/>
        <sz val="10"/>
        <color theme="1"/>
        <rFont val="Arial"/>
        <family val="2"/>
      </rPr>
      <t>Como as startups podem saber se um feedback é útil ou não? O que fazer com esse feedback? Caso seja negativo, como proceder?</t>
    </r>
    <r>
      <rPr>
        <sz val="10"/>
        <color theme="1"/>
        <rFont val="Arial"/>
        <family val="2"/>
      </rPr>
      <t xml:space="preserve"> Levando-nos de encontro a questões como: </t>
    </r>
    <r>
      <rPr>
        <b/>
        <sz val="10"/>
        <color theme="1"/>
        <rFont val="Arial"/>
        <family val="2"/>
      </rPr>
      <t>como encontrar e entrar em contato com esses usuários-alvo? E ainda, como transformar as informações coletadas em conhecimento?</t>
    </r>
    <r>
      <rPr>
        <sz val="10"/>
        <color theme="1"/>
        <rFont val="Arial"/>
        <family val="2"/>
      </rPr>
      <t xml:space="preserve"> Enquanto a literatura ressalta a importância do envolvimento dos usuários para melhorar a experiência do usuário como impactante no sucesso das startups, estudos que foram realizados dentro dessas empresas mostram que elas enfrentam dificuldades em </t>
    </r>
    <r>
      <rPr>
        <b/>
        <sz val="10"/>
        <color theme="1"/>
        <rFont val="Arial"/>
        <family val="2"/>
      </rPr>
      <t>(i) saber quem é o usuário alvo, (i) entrar em contato com ele, (iii) como coletar informações, (iv) como interpretar as informações coletadas e, ainda, (v) como utilizar esse conhecimento</t>
    </r>
    <r>
      <rPr>
        <sz val="10"/>
        <color theme="1"/>
        <rFont val="Arial"/>
        <family val="2"/>
      </rPr>
      <t xml:space="preserve">. Design thinking, design sprint são métodos citados como possivelmente benéficos. No entanto, evidências da sua aplicabilidade em startups não são citadas nos artigos revisados por este estudo. 
</t>
    </r>
  </si>
  <si>
    <r>
      <rPr>
        <b/>
        <sz val="10"/>
        <color theme="1"/>
        <rFont val="Arial"/>
        <family val="2"/>
      </rPr>
      <t xml:space="preserve">C73 </t>
    </r>
    <r>
      <rPr>
        <sz val="10"/>
        <color theme="1"/>
        <rFont val="Arial"/>
        <family val="2"/>
      </rPr>
      <t xml:space="preserve">- Agile UX in startups, 
</t>
    </r>
    <r>
      <rPr>
        <b/>
        <sz val="10"/>
        <color theme="1"/>
        <rFont val="Arial"/>
        <family val="2"/>
      </rPr>
      <t xml:space="preserve">C83 </t>
    </r>
    <r>
      <rPr>
        <sz val="10"/>
        <color theme="1"/>
        <rFont val="Arial"/>
        <family val="2"/>
      </rPr>
      <t xml:space="preserve">- Kanban better suit UX work,
</t>
    </r>
    <r>
      <rPr>
        <b/>
        <sz val="10"/>
        <color theme="1"/>
        <rFont val="Arial"/>
        <family val="2"/>
      </rPr>
      <t xml:space="preserve">C86 </t>
    </r>
    <r>
      <rPr>
        <sz val="10"/>
        <color theme="1"/>
        <rFont val="Arial"/>
        <family val="2"/>
      </rPr>
      <t xml:space="preserve">- Design thinking, 
</t>
    </r>
    <r>
      <rPr>
        <b/>
        <sz val="10"/>
        <color theme="1"/>
        <rFont val="Arial"/>
        <family val="2"/>
      </rPr>
      <t xml:space="preserve">C87 </t>
    </r>
    <r>
      <rPr>
        <sz val="10"/>
        <color theme="1"/>
        <rFont val="Arial"/>
        <family val="2"/>
      </rPr>
      <t xml:space="preserve">- Design sprint, 
</t>
    </r>
    <r>
      <rPr>
        <b/>
        <sz val="10"/>
        <color theme="1"/>
        <rFont val="Arial"/>
        <family val="2"/>
      </rPr>
      <t xml:space="preserve">C90 </t>
    </r>
    <r>
      <rPr>
        <sz val="10"/>
        <color theme="1"/>
        <rFont val="Arial"/>
        <family val="2"/>
      </rPr>
      <t xml:space="preserve">- Lean UX, 
</t>
    </r>
    <r>
      <rPr>
        <b/>
        <sz val="10"/>
        <color theme="1"/>
        <rFont val="Arial"/>
        <family val="2"/>
      </rPr>
      <t xml:space="preserve">C91 </t>
    </r>
    <r>
      <rPr>
        <sz val="10"/>
        <color theme="1"/>
        <rFont val="Arial"/>
        <family val="2"/>
      </rPr>
      <t>- Hypothesis-driven developement/continuous experiments</t>
    </r>
  </si>
  <si>
    <r>
      <t xml:space="preserve">As startups citam metodologias como </t>
    </r>
    <r>
      <rPr>
        <b/>
        <sz val="10"/>
        <color theme="1"/>
        <rFont val="Arial"/>
        <family val="2"/>
      </rPr>
      <t>Scrum e Kanban como sendo as mais utilizadas no dia-a-dia do desenvolvimento de software</t>
    </r>
    <r>
      <rPr>
        <sz val="10"/>
        <color theme="1"/>
        <rFont val="Arial"/>
        <family val="2"/>
      </rPr>
      <t>. Não há estudos investigando sobre a aplicação de Agile UX em startups [P8]. O que nos leva a algumas questões, como “</t>
    </r>
    <r>
      <rPr>
        <b/>
        <sz val="10"/>
        <color theme="1"/>
        <rFont val="Arial"/>
        <family val="2"/>
      </rPr>
      <t>quais metodologias de desenvolvimento melhor suportam a aplicação do trabalho de UX em startups?</t>
    </r>
    <r>
      <rPr>
        <sz val="10"/>
        <color theme="1"/>
        <rFont val="Arial"/>
        <family val="2"/>
      </rPr>
      <t xml:space="preserve">”. Existem evidências de que o Kanban suporta melhor o trabalho de UX em geral e também no caso de uma startup que já não se encontrava no estágio inicial [P8]. No entanto, não se sabe se essa é realmente a melhor metodologia para as startups lidarem com o trabalho de UX. 
Lean UX, ou ainda, hypothesis-driven development, são metodologias bastante citadas  [P10, P12] como sendo idealmente muito benéficas para startups. Em [P12] há evidências de melhor aplicabilidade do Lean UX em startups. No entanto, existem alguns fatores que podem dificultar essa aplicação como a cultura da empresa, que não é necessariamente igual em todas as startups. </t>
    </r>
    <r>
      <rPr>
        <b/>
        <sz val="10"/>
        <color theme="1"/>
        <rFont val="Arial"/>
        <family val="2"/>
      </rPr>
      <t>Empresas com valores não definidos e um ambiente constantemente turbulento podem enfrentar ruídos ao tentar focar no hypothesis-driven development</t>
    </r>
    <r>
      <rPr>
        <sz val="10"/>
        <color theme="1"/>
        <rFont val="Arial"/>
        <family val="2"/>
      </rPr>
      <t xml:space="preserve"> [P12].
</t>
    </r>
  </si>
  <si>
    <r>
      <rPr>
        <b/>
        <sz val="10"/>
        <color theme="1"/>
        <rFont val="Arial"/>
        <family val="2"/>
      </rPr>
      <t xml:space="preserve">C38 </t>
    </r>
    <r>
      <rPr>
        <sz val="10"/>
        <color theme="1"/>
        <rFont val="Arial"/>
        <family val="2"/>
      </rPr>
      <t xml:space="preserve">- Customer satisfaction/UX and product success, 
</t>
    </r>
    <r>
      <rPr>
        <b/>
        <sz val="10"/>
        <color theme="1"/>
        <rFont val="Arial"/>
        <family val="2"/>
      </rPr>
      <t xml:space="preserve">C39 </t>
    </r>
    <r>
      <rPr>
        <sz val="10"/>
        <color theme="1"/>
        <rFont val="Arial"/>
        <family val="2"/>
      </rPr>
      <t xml:space="preserve">- Customer insatisfaction and startup failure, 
</t>
    </r>
    <r>
      <rPr>
        <b/>
        <sz val="10"/>
        <color theme="1"/>
        <rFont val="Arial"/>
        <family val="2"/>
      </rPr>
      <t xml:space="preserve">C50 </t>
    </r>
    <r>
      <rPr>
        <sz val="10"/>
        <color theme="1"/>
        <rFont val="Arial"/>
        <family val="2"/>
      </rPr>
      <t xml:space="preserve">- UX and business value, 
</t>
    </r>
    <r>
      <rPr>
        <b/>
        <sz val="10"/>
        <color theme="1"/>
        <rFont val="Arial"/>
        <family val="2"/>
      </rPr>
      <t xml:space="preserve">C56 </t>
    </r>
    <r>
      <rPr>
        <sz val="10"/>
        <color theme="1"/>
        <rFont val="Arial"/>
        <family val="2"/>
      </rPr>
      <t>- UX benefits for startups</t>
    </r>
  </si>
  <si>
    <r>
      <rPr>
        <b/>
        <sz val="10"/>
        <color theme="1"/>
        <rFont val="Arial"/>
        <family val="2"/>
      </rPr>
      <t>Não focar na experiência do usuário pode levar as startups ao colapso</t>
    </r>
    <r>
      <rPr>
        <sz val="10"/>
        <color theme="1"/>
        <rFont val="Arial"/>
        <family val="2"/>
      </rPr>
      <t xml:space="preserve">. Por outro lado, o foco em </t>
    </r>
    <r>
      <rPr>
        <b/>
        <sz val="10"/>
        <color theme="1"/>
        <rFont val="Arial"/>
        <family val="2"/>
      </rPr>
      <t>UX traz vantagem competitiva, levando uma imagem mais profissional do produto aos usuários</t>
    </r>
    <r>
      <rPr>
        <sz val="10"/>
        <color theme="1"/>
        <rFont val="Arial"/>
        <family val="2"/>
      </rPr>
      <t xml:space="preserve">. Nos primeiros anos das startups UX é crucialmente mais importante, uma vez que essas empresas precisam mostrar o valor do produto ao usuário já nas primeiras versões, testando assim, a viabilidade da ideia do produto. As startups desenvolvem suas primeiras versões dos produtos como MVPs, a aplicação de </t>
    </r>
    <r>
      <rPr>
        <b/>
        <sz val="10"/>
        <color theme="1"/>
        <rFont val="Arial"/>
        <family val="2"/>
      </rPr>
      <t>UX nos MVPs</t>
    </r>
    <r>
      <rPr>
        <sz val="10"/>
        <color theme="1"/>
        <rFont val="Arial"/>
        <family val="2"/>
      </rPr>
      <t xml:space="preserve"> é bastante importante, já que esse MVP será o primeiro contato da ideia do produto com o cliente. Se o cliente não enxergar valor, provavelmente abandonará o uso. Startups relatam que esperam que as primeiras versões dos seus produtos sejam </t>
    </r>
    <r>
      <rPr>
        <b/>
        <sz val="10"/>
        <color theme="1"/>
        <rFont val="Arial"/>
        <family val="2"/>
      </rPr>
      <t>atrativas, acessíveis, profissionais e, ainda, que sejam capazes de vender a ideia</t>
    </r>
    <r>
      <rPr>
        <sz val="10"/>
        <color theme="1"/>
        <rFont val="Arial"/>
        <family val="2"/>
      </rPr>
      <t xml:space="preserve">.
</t>
    </r>
  </si>
  <si>
    <r>
      <rPr>
        <b/>
        <sz val="10"/>
        <color theme="1"/>
        <rFont val="Arial"/>
        <family val="2"/>
      </rPr>
      <t xml:space="preserve">C36 </t>
    </r>
    <r>
      <rPr>
        <sz val="10"/>
        <color theme="1"/>
        <rFont val="Arial"/>
        <family val="2"/>
      </rPr>
      <t xml:space="preserve">- Pair programming and developer's awareness about UX, 
</t>
    </r>
    <r>
      <rPr>
        <b/>
        <sz val="10"/>
        <color theme="1"/>
        <rFont val="Arial"/>
        <family val="2"/>
      </rPr>
      <t xml:space="preserve">C52 </t>
    </r>
    <r>
      <rPr>
        <sz val="10"/>
        <color theme="1"/>
        <rFont val="Arial"/>
        <family val="2"/>
      </rPr>
      <t xml:space="preserve">- UX designer role/work/skills, 
</t>
    </r>
    <r>
      <rPr>
        <b/>
        <sz val="10"/>
        <color theme="1"/>
        <rFont val="Arial"/>
        <family val="2"/>
      </rPr>
      <t xml:space="preserve">C59 </t>
    </r>
    <r>
      <rPr>
        <sz val="10"/>
        <color theme="1"/>
        <rFont val="Arial"/>
        <family val="2"/>
      </rPr>
      <t xml:space="preserve">- Team skills impacting in product UX, 
</t>
    </r>
    <r>
      <rPr>
        <b/>
        <sz val="10"/>
        <color theme="1"/>
        <rFont val="Arial"/>
        <family val="2"/>
      </rPr>
      <t xml:space="preserve">C62 </t>
    </r>
    <r>
      <rPr>
        <sz val="10"/>
        <color theme="1"/>
        <rFont val="Arial"/>
        <family val="2"/>
      </rPr>
      <t xml:space="preserve">- Factors enabling good UX creation,
</t>
    </r>
    <r>
      <rPr>
        <b/>
        <sz val="10"/>
        <color theme="1"/>
        <rFont val="Arial"/>
        <family val="2"/>
      </rPr>
      <t xml:space="preserve">C64 </t>
    </r>
    <r>
      <rPr>
        <sz val="10"/>
        <color theme="1"/>
        <rFont val="Arial"/>
        <family val="2"/>
      </rPr>
      <t xml:space="preserve">- Team mindset influencing UX work, 
</t>
    </r>
    <r>
      <rPr>
        <b/>
        <sz val="10"/>
        <color theme="1"/>
        <rFont val="Arial"/>
        <family val="2"/>
      </rPr>
      <t xml:space="preserve">C66 </t>
    </r>
    <r>
      <rPr>
        <sz val="10"/>
        <color theme="1"/>
        <rFont val="Arial"/>
        <family val="2"/>
      </rPr>
      <t xml:space="preserve">- UX training/edutation,
</t>
    </r>
    <r>
      <rPr>
        <b/>
        <sz val="10"/>
        <color theme="1"/>
        <rFont val="Arial"/>
        <family val="2"/>
      </rPr>
      <t xml:space="preserve">C82 </t>
    </r>
    <r>
      <rPr>
        <sz val="10"/>
        <color theme="1"/>
        <rFont val="Arial"/>
        <family val="2"/>
      </rPr>
      <t>- UX awareness growing with time</t>
    </r>
  </si>
  <si>
    <r>
      <rPr>
        <sz val="10"/>
        <color theme="1"/>
        <rFont val="Arial"/>
        <family val="2"/>
      </rPr>
      <t xml:space="preserve">Um time que possui uma </t>
    </r>
    <r>
      <rPr>
        <b/>
        <sz val="10"/>
        <color theme="1"/>
        <rFont val="Arial"/>
        <family val="2"/>
      </rPr>
      <t>“maneira de pensar” muito focada em programação</t>
    </r>
    <r>
      <rPr>
        <sz val="10"/>
        <color theme="1"/>
        <rFont val="Arial"/>
        <family val="2"/>
      </rPr>
      <t xml:space="preserve">, cenário encontrado em muitas startups, pode impactar negativamente na experiência do usuário. Isso impacta em como UX é considerado como menos  importante ou até mesmo, como algo desnecessário. </t>
    </r>
    <r>
      <rPr>
        <b/>
        <sz val="10"/>
        <color theme="1"/>
        <rFont val="Arial"/>
        <family val="2"/>
      </rPr>
      <t>Muitas startups não possuem recursos para contratar um profissional com conhecimento de UX e capacitado para aplicar esse trabalho na empresa</t>
    </r>
    <r>
      <rPr>
        <sz val="10"/>
        <color theme="1"/>
        <rFont val="Arial"/>
        <family val="2"/>
      </rPr>
      <t xml:space="preserve">. As empresas que contam com um profissional de UX ainda possuem desafios em </t>
    </r>
    <r>
      <rPr>
        <b/>
        <sz val="10"/>
        <color theme="1"/>
        <rFont val="Arial"/>
        <family val="2"/>
      </rPr>
      <t>como encaixar o trabalho de UX nas metodologias de desenvolvimento</t>
    </r>
    <r>
      <rPr>
        <sz val="10"/>
        <color theme="1"/>
        <rFont val="Arial"/>
        <family val="2"/>
      </rPr>
      <t xml:space="preserve">. Uma </t>
    </r>
    <r>
      <rPr>
        <b/>
        <sz val="10"/>
        <color theme="1"/>
        <rFont val="Arial"/>
        <family val="2"/>
      </rPr>
      <t xml:space="preserve">oportunidade é treinar o time para trabalhar com UX. </t>
    </r>
    <r>
      <rPr>
        <sz val="10"/>
        <color theme="1"/>
        <rFont val="Arial"/>
        <family val="2"/>
      </rPr>
      <t>Os designers de UI também poderiam ser treinados para fazer o trabalho de UX?</t>
    </r>
  </si>
  <si>
    <r>
      <rPr>
        <b/>
        <sz val="10"/>
        <color theme="1"/>
        <rFont val="Arial"/>
        <family val="2"/>
      </rPr>
      <t xml:space="preserve">C3 </t>
    </r>
    <r>
      <rPr>
        <sz val="10"/>
        <color theme="1"/>
        <rFont val="Arial"/>
        <family val="2"/>
      </rPr>
      <t xml:space="preserve">- Data collection/log data and analytics, 
</t>
    </r>
    <r>
      <rPr>
        <b/>
        <sz val="10"/>
        <color theme="1"/>
        <rFont val="Arial"/>
        <family val="2"/>
      </rPr>
      <t xml:space="preserve">C28 </t>
    </r>
    <r>
      <rPr>
        <sz val="10"/>
        <color theme="1"/>
        <rFont val="Arial"/>
        <family val="2"/>
      </rPr>
      <t xml:space="preserve">- Informal requirements sources, 
</t>
    </r>
    <r>
      <rPr>
        <b/>
        <sz val="10"/>
        <color theme="1"/>
        <rFont val="Arial"/>
        <family val="2"/>
      </rPr>
      <t xml:space="preserve">C43 </t>
    </r>
    <r>
      <rPr>
        <sz val="10"/>
        <color theme="1"/>
        <rFont val="Arial"/>
        <family val="2"/>
      </rPr>
      <t xml:space="preserve">- UX needs/practices/objectives in early product version (MVP), 
</t>
    </r>
    <r>
      <rPr>
        <b/>
        <sz val="10"/>
        <color theme="1"/>
        <rFont val="Arial"/>
        <family val="2"/>
      </rPr>
      <t xml:space="preserve">C93 </t>
    </r>
    <r>
      <rPr>
        <sz val="10"/>
        <color theme="1"/>
        <rFont val="Arial"/>
        <family val="2"/>
      </rPr>
      <t xml:space="preserve">- Startups UX goals/needs, 
</t>
    </r>
    <r>
      <rPr>
        <b/>
        <sz val="10"/>
        <color theme="1"/>
        <rFont val="Arial"/>
        <family val="2"/>
      </rPr>
      <t xml:space="preserve">C113 </t>
    </r>
    <r>
      <rPr>
        <sz val="10"/>
        <color theme="1"/>
        <rFont val="Arial"/>
        <family val="2"/>
      </rPr>
      <t xml:space="preserve">- UX future plan/strategy,
</t>
    </r>
    <r>
      <rPr>
        <b/>
        <sz val="10"/>
        <color theme="1"/>
        <rFont val="Arial"/>
        <family val="2"/>
      </rPr>
      <t xml:space="preserve">C48 </t>
    </r>
    <r>
      <rPr>
        <sz val="10"/>
        <color theme="1"/>
        <rFont val="Arial"/>
        <family val="2"/>
      </rPr>
      <t>- Benchmark research</t>
    </r>
  </si>
  <si>
    <r>
      <rPr>
        <sz val="10"/>
        <color theme="1"/>
        <rFont val="Arial"/>
        <family val="2"/>
      </rPr>
      <t xml:space="preserve">As startups utilizam </t>
    </r>
    <r>
      <rPr>
        <b/>
        <sz val="10"/>
        <color theme="1"/>
        <rFont val="Arial"/>
        <family val="2"/>
      </rPr>
      <t xml:space="preserve">fontes de requisitos informais </t>
    </r>
    <r>
      <rPr>
        <sz val="10"/>
        <color theme="1"/>
        <rFont val="Arial"/>
        <family val="2"/>
      </rPr>
      <t xml:space="preserve">e, já foi relatado, que </t>
    </r>
    <r>
      <rPr>
        <b/>
        <sz val="10"/>
        <color theme="1"/>
        <rFont val="Arial"/>
        <family val="2"/>
      </rPr>
      <t xml:space="preserve">alguns requisitos são simplesmente inventados, sem base em qualquer contato com usuários </t>
    </r>
    <r>
      <rPr>
        <sz val="10"/>
        <color theme="1"/>
        <rFont val="Arial"/>
        <family val="2"/>
      </rPr>
      <t xml:space="preserve">[P3]. Uma prática utilizada por startups por não acarretar muito custo é a </t>
    </r>
    <r>
      <rPr>
        <b/>
        <sz val="10"/>
        <color theme="1"/>
        <rFont val="Arial"/>
        <family val="2"/>
      </rPr>
      <t>coleta de dados de logs</t>
    </r>
    <r>
      <rPr>
        <sz val="10"/>
        <color theme="1"/>
        <rFont val="Arial"/>
        <family val="2"/>
      </rPr>
      <t xml:space="preserve"> [P1, P7, P21]. O desafio é saber </t>
    </r>
    <r>
      <rPr>
        <b/>
        <sz val="10"/>
        <color theme="1"/>
        <rFont val="Arial"/>
        <family val="2"/>
      </rPr>
      <t xml:space="preserve">como utilizar esses dados, como transformar esses dados em informação e conhecimento que possa acarretar benefícios para a UX e para o produto </t>
    </r>
    <r>
      <rPr>
        <sz val="10"/>
        <color theme="1"/>
        <rFont val="Arial"/>
        <family val="2"/>
      </rPr>
      <t xml:space="preserve">[P7, P21].  </t>
    </r>
    <r>
      <rPr>
        <b/>
        <sz val="10"/>
        <color theme="1"/>
        <rFont val="Arial"/>
        <family val="2"/>
      </rPr>
      <t>As startups buscam coletar, principalmente, feedback sobre seus produtos</t>
    </r>
    <r>
      <rPr>
        <sz val="10"/>
        <color theme="1"/>
        <rFont val="Arial"/>
        <family val="2"/>
      </rPr>
      <t xml:space="preserve"> [P14, P17, P20, 21], as técnicas mais mencionadas estão relacionadas a testes com usuários focando em coletar feedback, como protótipos e questionários. </t>
    </r>
    <r>
      <rPr>
        <b/>
        <sz val="10"/>
        <color theme="1"/>
        <rFont val="Arial"/>
        <family val="2"/>
      </rPr>
      <t>Coletar feedback dos usuários sobre o produto parece ser a principal preocupação das startups quando o assunto é UX</t>
    </r>
    <r>
      <rPr>
        <sz val="10"/>
        <color theme="1"/>
        <rFont val="Arial"/>
        <family val="2"/>
      </rPr>
      <t xml:space="preserve">.
</t>
    </r>
  </si>
  <si>
    <r>
      <rPr>
        <b/>
        <i/>
        <sz val="9"/>
        <color theme="1"/>
        <rFont val="Arial"/>
        <family val="2"/>
      </rPr>
      <t>human-centered design is not fit for small companies [C1]</t>
    </r>
    <r>
      <rPr>
        <i/>
        <sz val="9"/>
        <color theme="1"/>
        <rFont val="Arial"/>
        <family val="2"/>
      </rPr>
      <t xml:space="preserve"> because of </t>
    </r>
    <r>
      <rPr>
        <b/>
        <i/>
        <sz val="9"/>
        <color theme="1"/>
        <rFont val="Arial"/>
        <family val="2"/>
      </rPr>
      <t>lack of resources [C1]</t>
    </r>
  </si>
  <si>
    <r>
      <t xml:space="preserve">UX design needs and practices in start-ups are </t>
    </r>
    <r>
      <rPr>
        <b/>
        <i/>
        <sz val="9"/>
        <color theme="1"/>
        <rFont val="Arial"/>
        <family val="2"/>
      </rPr>
      <t>not well understood [C2]</t>
    </r>
    <r>
      <rPr>
        <i/>
        <sz val="9"/>
        <color theme="1"/>
        <rFont val="Arial"/>
        <family val="2"/>
      </rPr>
      <t xml:space="preserve">. A critical question raised was how could start-ups do UX design with </t>
    </r>
    <r>
      <rPr>
        <b/>
        <i/>
        <sz val="9"/>
        <color theme="1"/>
        <rFont val="Arial"/>
        <family val="2"/>
      </rPr>
      <t>little resources [C1]</t>
    </r>
    <r>
      <rPr>
        <i/>
        <sz val="9"/>
        <color theme="1"/>
        <rFont val="Arial"/>
        <family val="2"/>
      </rPr>
      <t xml:space="preserve">? An approach used by start-ups for </t>
    </r>
    <r>
      <rPr>
        <b/>
        <i/>
        <sz val="9"/>
        <color theme="1"/>
        <rFont val="Arial"/>
        <family val="2"/>
      </rPr>
      <t>collecting user feedback [C5]</t>
    </r>
    <r>
      <rPr>
        <i/>
        <sz val="9"/>
        <color theme="1"/>
        <rFont val="Arial"/>
        <family val="2"/>
      </rPr>
      <t xml:space="preserve"> is by seeking </t>
    </r>
    <r>
      <rPr>
        <b/>
        <i/>
        <sz val="9"/>
        <color theme="1"/>
        <rFont val="Arial"/>
        <family val="2"/>
      </rPr>
      <t>professional advice through personal networks [C4]</t>
    </r>
    <r>
      <rPr>
        <i/>
        <sz val="9"/>
        <color theme="1"/>
        <rFont val="Arial"/>
        <family val="2"/>
      </rPr>
      <t xml:space="preserve">. Start-ups feel they </t>
    </r>
    <r>
      <rPr>
        <b/>
        <i/>
        <sz val="9"/>
        <color theme="1"/>
        <rFont val="Arial"/>
        <family val="2"/>
      </rPr>
      <t>need to collect data from actual usage and user analytics [C3]</t>
    </r>
    <r>
      <rPr>
        <i/>
        <sz val="9"/>
        <color theme="1"/>
        <rFont val="Arial"/>
        <family val="2"/>
      </rPr>
      <t xml:space="preserve"> to improve their UX design practice.</t>
    </r>
  </si>
  <si>
    <r>
      <t xml:space="preserve">What discount </t>
    </r>
    <r>
      <rPr>
        <b/>
        <i/>
        <sz val="9"/>
        <color theme="1"/>
        <rFont val="Arial"/>
        <family val="2"/>
      </rPr>
      <t xml:space="preserve">usability [C6] </t>
    </r>
    <r>
      <rPr>
        <i/>
        <sz val="9"/>
        <color theme="1"/>
        <rFont val="Arial"/>
        <family val="2"/>
      </rPr>
      <t xml:space="preserve">and </t>
    </r>
    <r>
      <rPr>
        <b/>
        <i/>
        <sz val="9"/>
        <color theme="1"/>
        <rFont val="Arial"/>
        <family val="2"/>
      </rPr>
      <t>UX methods</t>
    </r>
    <r>
      <rPr>
        <i/>
        <sz val="9"/>
        <color theme="1"/>
        <rFont val="Arial"/>
        <family val="2"/>
      </rPr>
      <t xml:space="preserve"> </t>
    </r>
    <r>
      <rPr>
        <b/>
        <i/>
        <sz val="9"/>
        <color theme="1"/>
        <rFont val="Arial"/>
        <family val="2"/>
      </rPr>
      <t>[C7]</t>
    </r>
    <r>
      <rPr>
        <i/>
        <sz val="9"/>
        <color theme="1"/>
        <rFont val="Arial"/>
        <family val="2"/>
      </rPr>
      <t xml:space="preserve"> are promising for start-ups and Small to Medium Enterprises?</t>
    </r>
  </si>
  <si>
    <r>
      <rPr>
        <b/>
        <i/>
        <sz val="9"/>
        <color theme="1"/>
        <rFont val="Arial"/>
        <family val="2"/>
      </rPr>
      <t>Overly hasty UX and Design Decisions</t>
    </r>
    <r>
      <rPr>
        <i/>
        <sz val="9"/>
        <color theme="1"/>
        <rFont val="Arial"/>
        <family val="2"/>
      </rPr>
      <t xml:space="preserve">. </t>
    </r>
    <r>
      <rPr>
        <b/>
        <i/>
        <sz val="9"/>
        <color theme="1"/>
        <rFont val="Arial"/>
        <family val="2"/>
      </rPr>
      <t xml:space="preserve">[C8] </t>
    </r>
    <r>
      <rPr>
        <i/>
        <sz val="9"/>
        <color theme="1"/>
        <rFont val="Arial"/>
        <family val="2"/>
      </rPr>
      <t xml:space="preserve">[...] but we foolishly thought that because we WERE UX experts, we could cut corners and </t>
    </r>
    <r>
      <rPr>
        <b/>
        <i/>
        <sz val="9"/>
        <color theme="1"/>
        <rFont val="Arial"/>
        <family val="2"/>
      </rPr>
      <t>skip a few steps</t>
    </r>
    <r>
      <rPr>
        <i/>
        <sz val="9"/>
        <color theme="1"/>
        <rFont val="Arial"/>
        <family val="2"/>
      </rPr>
      <t xml:space="preserve"> </t>
    </r>
    <r>
      <rPr>
        <b/>
        <i/>
        <sz val="9"/>
        <color theme="1"/>
        <rFont val="Arial"/>
        <family val="2"/>
      </rPr>
      <t>[C9]</t>
    </r>
    <r>
      <rPr>
        <i/>
        <sz val="9"/>
        <color theme="1"/>
        <rFont val="Arial"/>
        <family val="2"/>
      </rPr>
      <t xml:space="preserve"> by going straight into visual design in some cases (skipping wires, </t>
    </r>
    <r>
      <rPr>
        <b/>
        <i/>
        <sz val="9"/>
        <color theme="1"/>
        <rFont val="Arial"/>
        <family val="2"/>
      </rPr>
      <t>prototypes [C10]</t>
    </r>
    <r>
      <rPr>
        <i/>
        <sz val="9"/>
        <color theme="1"/>
        <rFont val="Arial"/>
        <family val="2"/>
      </rPr>
      <t>, and/or more detailed specs/logic flows).</t>
    </r>
  </si>
  <si>
    <r>
      <t xml:space="preserve">[...] the results we received were </t>
    </r>
    <r>
      <rPr>
        <b/>
        <i/>
        <sz val="9"/>
        <color theme="1"/>
        <rFont val="Arial"/>
        <family val="2"/>
      </rPr>
      <t>mixed (about the customer research), inconclusive and murky [C11]</t>
    </r>
    <r>
      <rPr>
        <i/>
        <sz val="9"/>
        <color theme="1"/>
        <rFont val="Arial"/>
        <family val="2"/>
      </rPr>
      <t>. [...] What actionable results we did receive from these tests contributed to leadership insecurity and a delayed product launch by</t>
    </r>
    <r>
      <rPr>
        <b/>
        <i/>
        <sz val="9"/>
        <color theme="1"/>
        <rFont val="Arial"/>
        <family val="2"/>
      </rPr>
      <t xml:space="preserve"> introducing new product complexity [C12]</t>
    </r>
    <r>
      <rPr>
        <i/>
        <sz val="9"/>
        <color theme="1"/>
        <rFont val="Arial"/>
        <family val="2"/>
      </rPr>
      <t>: new features, new names, new designs</t>
    </r>
  </si>
  <si>
    <r>
      <t xml:space="preserve">[about customer research] what to do </t>
    </r>
    <r>
      <rPr>
        <b/>
        <i/>
        <sz val="9"/>
        <color theme="1"/>
        <rFont val="Arial"/>
        <family val="2"/>
      </rPr>
      <t>if feedback is negative [C12] [C13]</t>
    </r>
    <r>
      <rPr>
        <i/>
        <sz val="9"/>
        <color theme="1"/>
        <rFont val="Arial"/>
        <family val="2"/>
      </rPr>
      <t xml:space="preserve">? How to get the information you need, </t>
    </r>
    <r>
      <rPr>
        <b/>
        <i/>
        <sz val="9"/>
        <color theme="1"/>
        <rFont val="Arial"/>
        <family val="2"/>
      </rPr>
      <t>inexpensively and quickly [C14]</t>
    </r>
    <r>
      <rPr>
        <i/>
        <sz val="9"/>
        <color theme="1"/>
        <rFont val="Arial"/>
        <family val="2"/>
      </rPr>
      <t xml:space="preserve">? </t>
    </r>
    <r>
      <rPr>
        <b/>
        <i/>
        <sz val="9"/>
        <color theme="1"/>
        <rFont val="Arial"/>
        <family val="2"/>
      </rPr>
      <t>How much validation [C15]</t>
    </r>
    <r>
      <rPr>
        <i/>
        <sz val="9"/>
        <color theme="1"/>
        <rFont val="Arial"/>
        <family val="2"/>
      </rPr>
      <t xml:space="preserve"> is sufficient?</t>
    </r>
  </si>
  <si>
    <r>
      <t xml:space="preserve">Things we skipped: </t>
    </r>
    <r>
      <rPr>
        <b/>
        <i/>
        <sz val="9"/>
        <color theme="1"/>
        <rFont val="Arial"/>
        <family val="2"/>
      </rPr>
      <t>rapid prototyping [C9] [C10]</t>
    </r>
    <r>
      <rPr>
        <i/>
        <sz val="9"/>
        <color theme="1"/>
        <rFont val="Arial"/>
        <family val="2"/>
      </rPr>
      <t xml:space="preserve">, maintaining the wireframes and completely diagramming the app and all flows based on HTML5 standards, and </t>
    </r>
    <r>
      <rPr>
        <b/>
        <i/>
        <sz val="9"/>
        <color theme="1"/>
        <rFont val="Arial"/>
        <family val="2"/>
      </rPr>
      <t>early and frequent user testing [C9]</t>
    </r>
    <r>
      <rPr>
        <i/>
        <sz val="9"/>
        <color theme="1"/>
        <rFont val="Arial"/>
        <family val="2"/>
      </rPr>
      <t xml:space="preserve"> </t>
    </r>
    <r>
      <rPr>
        <b/>
        <i/>
        <sz val="9"/>
        <color theme="1"/>
        <rFont val="Arial"/>
        <family val="2"/>
      </rPr>
      <t xml:space="preserve">[C16] </t>
    </r>
    <r>
      <rPr>
        <i/>
        <sz val="9"/>
        <color theme="1"/>
        <rFont val="Arial"/>
        <family val="2"/>
      </rPr>
      <t>of all parts of the app and its demand</t>
    </r>
  </si>
  <si>
    <r>
      <t xml:space="preserve">Ensure </t>
    </r>
    <r>
      <rPr>
        <b/>
        <i/>
        <sz val="9"/>
        <color theme="1"/>
        <rFont val="Arial"/>
        <family val="2"/>
      </rPr>
      <t>UX planning [C17]</t>
    </r>
    <r>
      <rPr>
        <i/>
        <sz val="9"/>
        <color theme="1"/>
        <rFont val="Arial"/>
        <family val="2"/>
      </rPr>
      <t xml:space="preserve">, design and </t>
    </r>
    <r>
      <rPr>
        <b/>
        <i/>
        <sz val="9"/>
        <color theme="1"/>
        <rFont val="Arial"/>
        <family val="2"/>
      </rPr>
      <t>customer validation [C18]</t>
    </r>
    <r>
      <rPr>
        <i/>
        <sz val="9"/>
        <color theme="1"/>
        <rFont val="Arial"/>
        <family val="2"/>
      </rPr>
      <t xml:space="preserve"> are up-front in your process. Don’t do what we did and try to </t>
    </r>
    <r>
      <rPr>
        <b/>
        <i/>
        <sz val="9"/>
        <color theme="1"/>
        <rFont val="Arial"/>
        <family val="2"/>
      </rPr>
      <t>skip wireframing and prototyping [C9]</t>
    </r>
    <r>
      <rPr>
        <i/>
        <sz val="9"/>
        <color theme="1"/>
        <rFont val="Arial"/>
        <family val="2"/>
      </rPr>
      <t xml:space="preserve">, and be sure to </t>
    </r>
    <r>
      <rPr>
        <b/>
        <i/>
        <sz val="9"/>
        <color theme="1"/>
        <rFont val="Arial"/>
        <family val="2"/>
      </rPr>
      <t xml:space="preserve">test your wires, prototypes and designs on real users [C16] </t>
    </r>
    <r>
      <rPr>
        <i/>
        <sz val="9"/>
        <color theme="1"/>
        <rFont val="Arial"/>
        <family val="2"/>
      </rPr>
      <t xml:space="preserve">before building them. </t>
    </r>
  </si>
  <si>
    <r>
      <t xml:space="preserve">[...] </t>
    </r>
    <r>
      <rPr>
        <b/>
        <i/>
        <sz val="9"/>
        <color theme="1"/>
        <rFont val="Arial"/>
        <family val="2"/>
      </rPr>
      <t>test your product fully and completely [C19]</t>
    </r>
    <r>
      <rPr>
        <i/>
        <sz val="9"/>
        <color theme="1"/>
        <rFont val="Arial"/>
        <family val="2"/>
      </rPr>
      <t xml:space="preserve"> from the very first moment, ongoing. First you </t>
    </r>
    <r>
      <rPr>
        <b/>
        <i/>
        <sz val="9"/>
        <color theme="1"/>
        <rFont val="Arial"/>
        <family val="2"/>
      </rPr>
      <t>test the concept [C20]</t>
    </r>
    <r>
      <rPr>
        <i/>
        <sz val="9"/>
        <color theme="1"/>
        <rFont val="Arial"/>
        <family val="2"/>
      </rPr>
      <t xml:space="preserve"> with some sample users. You </t>
    </r>
    <r>
      <rPr>
        <b/>
        <i/>
        <sz val="9"/>
        <color theme="1"/>
        <rFont val="Arial"/>
        <family val="2"/>
      </rPr>
      <t>test who your audience is [C21]</t>
    </r>
    <r>
      <rPr>
        <i/>
        <sz val="9"/>
        <color theme="1"/>
        <rFont val="Arial"/>
        <family val="2"/>
      </rPr>
      <t xml:space="preserve">, what their </t>
    </r>
    <r>
      <rPr>
        <b/>
        <i/>
        <sz val="9"/>
        <color theme="1"/>
        <rFont val="Arial"/>
        <family val="2"/>
      </rPr>
      <t xml:space="preserve">motivators [C22] </t>
    </r>
    <r>
      <rPr>
        <i/>
        <sz val="9"/>
        <color theme="1"/>
        <rFont val="Arial"/>
        <family val="2"/>
      </rPr>
      <t xml:space="preserve">are, what their </t>
    </r>
    <r>
      <rPr>
        <b/>
        <i/>
        <sz val="9"/>
        <color theme="1"/>
        <rFont val="Arial"/>
        <family val="2"/>
      </rPr>
      <t>pain points [C22]</t>
    </r>
    <r>
      <rPr>
        <i/>
        <sz val="9"/>
        <color theme="1"/>
        <rFont val="Arial"/>
        <family val="2"/>
      </rPr>
      <t xml:space="preserve"> are, your concepts, your prototypes [...] (</t>
    </r>
    <r>
      <rPr>
        <b/>
        <i/>
        <sz val="9"/>
        <color theme="1"/>
        <rFont val="Arial"/>
        <family val="2"/>
      </rPr>
      <t>test) your idea of your target customers [C21]; their motivators and needs [C22]</t>
    </r>
    <r>
      <rPr>
        <i/>
        <sz val="9"/>
        <color theme="1"/>
        <rFont val="Arial"/>
        <family val="2"/>
      </rPr>
      <t>;  [...] who they are and</t>
    </r>
    <r>
      <rPr>
        <b/>
        <i/>
        <sz val="9"/>
        <color theme="1"/>
        <rFont val="Arial"/>
        <family val="2"/>
      </rPr>
      <t xml:space="preserve"> how you will reach them [C23]</t>
    </r>
  </si>
  <si>
    <r>
      <t xml:space="preserve">"Even though, individual areas, for example, requirements engineering and user experience design, has been studied, </t>
    </r>
    <r>
      <rPr>
        <b/>
        <i/>
        <sz val="9"/>
        <color theme="1"/>
        <rFont val="Arial"/>
        <family val="2"/>
      </rPr>
      <t>there is a lack of a coherent view of how different engineering areas fit and evolve together [C24]</t>
    </r>
    <r>
      <rPr>
        <i/>
        <sz val="9"/>
        <color theme="1"/>
        <rFont val="Arial"/>
        <family val="2"/>
      </rPr>
      <t>"</t>
    </r>
  </si>
  <si>
    <r>
      <t xml:space="preserve">"Responses show that </t>
    </r>
    <r>
      <rPr>
        <b/>
        <i/>
        <sz val="9"/>
        <color theme="1"/>
        <rFont val="Arial"/>
        <family val="2"/>
      </rPr>
      <t>as soon as the product is launched to market, start-ups put more emphasis on using their customers as requirement sources. [C25]</t>
    </r>
    <r>
      <rPr>
        <i/>
        <sz val="9"/>
        <color theme="1"/>
        <rFont val="Arial"/>
        <family val="2"/>
      </rPr>
      <t>"</t>
    </r>
  </si>
  <si>
    <r>
      <t xml:space="preserve">"[...] the goal to </t>
    </r>
    <r>
      <rPr>
        <b/>
        <i/>
        <sz val="9"/>
        <color theme="1"/>
        <rFont val="Arial"/>
        <family val="2"/>
      </rPr>
      <t>quickly invalidate own ideas is most relevant at the inception stage and before start-ups have established a feedback loop and could use customer input for feature ideas</t>
    </r>
    <r>
      <rPr>
        <i/>
        <sz val="9"/>
        <color theme="1"/>
        <rFont val="Arial"/>
        <family val="2"/>
      </rPr>
      <t xml:space="preserve"> </t>
    </r>
    <r>
      <rPr>
        <b/>
        <i/>
        <sz val="9"/>
        <color theme="1"/>
        <rFont val="Arial"/>
        <family val="2"/>
      </rPr>
      <t xml:space="preserve">[C26] </t>
    </r>
    <r>
      <rPr>
        <i/>
        <sz val="9"/>
        <color theme="1"/>
        <rFont val="Arial"/>
        <family val="2"/>
      </rPr>
      <t>[...]"</t>
    </r>
  </si>
  <si>
    <r>
      <t xml:space="preserve">"When asked how the MVP was scoped and what quality attributes were considered necessary, the majority of respondents, 56 out of 84, 67%, pointed out that the priority is to </t>
    </r>
    <r>
      <rPr>
        <b/>
        <i/>
        <sz val="9"/>
        <color theme="1"/>
        <rFont val="Arial"/>
        <family val="2"/>
      </rPr>
      <t>maximize customer value through functionality, usability, and user experience [C27]</t>
    </r>
    <r>
      <rPr>
        <i/>
        <sz val="9"/>
        <color theme="1"/>
        <rFont val="Arial"/>
        <family val="2"/>
      </rPr>
      <t>, while keeping engineering effort minimal, see P6"</t>
    </r>
  </si>
  <si>
    <r>
      <t xml:space="preserve">"Comparing responses from active and closed start-ups at stabilization and growth stages we observe that internal sources, such as </t>
    </r>
    <r>
      <rPr>
        <b/>
        <i/>
        <sz val="9"/>
        <color theme="1"/>
        <rFont val="Arial"/>
        <family val="2"/>
      </rPr>
      <t>brainstorming and invention of requirements, are the most popular requirement sources [C28]</t>
    </r>
    <r>
      <rPr>
        <i/>
        <sz val="9"/>
        <color theme="1"/>
        <rFont val="Arial"/>
        <family val="2"/>
      </rPr>
      <t xml:space="preserve"> and used by 94% of active, and 71% of closed start-ups."</t>
    </r>
  </si>
  <si>
    <r>
      <t xml:space="preserve">"However, as our results show, </t>
    </r>
    <r>
      <rPr>
        <b/>
        <i/>
        <sz val="9"/>
        <color theme="1"/>
        <rFont val="Arial"/>
        <family val="2"/>
      </rPr>
      <t>finding the right sample of customers and convincing them to invest time in collaboration is challenging. [C29]</t>
    </r>
    <r>
      <rPr>
        <i/>
        <sz val="9"/>
        <color theme="1"/>
        <rFont val="Arial"/>
        <family val="2"/>
      </rPr>
      <t>"</t>
    </r>
  </si>
  <si>
    <r>
      <t xml:space="preserve">"Start-ups report using </t>
    </r>
    <r>
      <rPr>
        <b/>
        <i/>
        <sz val="9"/>
        <color theme="1"/>
        <rFont val="Arial"/>
        <family val="2"/>
      </rPr>
      <t>observation (64%) and interviews (61%) to elicit requirements from customers [C30]</t>
    </r>
    <r>
      <rPr>
        <i/>
        <sz val="9"/>
        <color theme="1"/>
        <rFont val="Arial"/>
        <family val="2"/>
      </rPr>
      <t>. On-site customer and surveys are less used, 32% and 46% respectively.</t>
    </r>
    <r>
      <rPr>
        <b/>
        <i/>
        <sz val="9"/>
        <color theme="1"/>
        <rFont val="Arial"/>
        <family val="2"/>
      </rPr>
      <t xml:space="preserve"> Prototypes and mock-ups [C10] are used by 61% of respondents to support brainstorming and to elicit feedback in customer interviews [C31]</t>
    </r>
    <r>
      <rPr>
        <i/>
        <sz val="9"/>
        <color theme="1"/>
        <rFont val="Arial"/>
        <family val="2"/>
      </rPr>
      <t>"</t>
    </r>
  </si>
  <si>
    <r>
      <t xml:space="preserve">"[...] nearly all respondents from both active and closed start-ups, suggest that they </t>
    </r>
    <r>
      <rPr>
        <b/>
        <i/>
        <sz val="9"/>
        <color theme="1"/>
        <rFont val="Arial"/>
        <family val="2"/>
      </rPr>
      <t>should have spent more time with customers to understand and analyze their needs better. [C32]</t>
    </r>
    <r>
      <rPr>
        <i/>
        <sz val="9"/>
        <color theme="1"/>
        <rFont val="Arial"/>
        <family val="2"/>
      </rPr>
      <t>"</t>
    </r>
  </si>
  <si>
    <r>
      <t xml:space="preserve">"The visual appearance of graphical user interfaces influences the </t>
    </r>
    <r>
      <rPr>
        <b/>
        <i/>
        <sz val="9"/>
        <color theme="1"/>
        <rFont val="Arial"/>
        <family val="2"/>
      </rPr>
      <t>usability of a product and affects stakeholder perception about the product [C33]</t>
    </r>
    <r>
      <rPr>
        <i/>
        <sz val="9"/>
        <color theme="1"/>
        <rFont val="Arial"/>
        <family val="2"/>
      </rPr>
      <t xml:space="preserve">. </t>
    </r>
    <r>
      <rPr>
        <b/>
        <i/>
        <sz val="9"/>
        <color theme="1"/>
        <rFont val="Arial"/>
        <family val="2"/>
      </rPr>
      <t>Look and feel of product user interfaces is known to have an impact on project success [C33]</t>
    </r>
    <r>
      <rPr>
        <i/>
        <sz val="9"/>
        <color theme="1"/>
        <rFont val="Arial"/>
        <family val="2"/>
      </rPr>
      <t xml:space="preserve"> [82]"</t>
    </r>
  </si>
  <si>
    <r>
      <t xml:space="preserve">"At later stages of the start-up life-cycle when a large number of customers are interacting with the product, </t>
    </r>
    <r>
      <rPr>
        <b/>
        <i/>
        <sz val="9"/>
        <color theme="1"/>
        <rFont val="Arial"/>
        <family val="2"/>
      </rPr>
      <t>start-ups use analytical tools and A/B tests to monitor how customers interact with the UI and to identify opportunities for improvement [C3]</t>
    </r>
    <r>
      <rPr>
        <i/>
        <sz val="9"/>
        <color theme="1"/>
        <rFont val="Arial"/>
        <family val="2"/>
      </rPr>
      <t>"</t>
    </r>
  </si>
  <si>
    <r>
      <t xml:space="preserve">"Our results on user interface design are aligned with studies investigating user experience practices in a start-up context. Start-ups use a set of practices to iterate </t>
    </r>
    <r>
      <rPr>
        <b/>
        <i/>
        <sz val="9"/>
        <color theme="1"/>
        <rFont val="Arial"/>
        <family val="2"/>
      </rPr>
      <t>prototypes [C10]</t>
    </r>
    <r>
      <rPr>
        <i/>
        <sz val="9"/>
        <color theme="1"/>
        <rFont val="Arial"/>
        <family val="2"/>
      </rPr>
      <t xml:space="preserve">, </t>
    </r>
    <r>
      <rPr>
        <b/>
        <i/>
        <sz val="9"/>
        <color theme="1"/>
        <rFont val="Arial"/>
        <family val="2"/>
      </rPr>
      <t>collect feedback and continuously improve their user interfaces [C5]</t>
    </r>
    <r>
      <rPr>
        <i/>
        <sz val="9"/>
        <color theme="1"/>
        <rFont val="Arial"/>
        <family val="2"/>
      </rPr>
      <t xml:space="preserve">. [85]. </t>
    </r>
    <r>
      <rPr>
        <b/>
        <i/>
        <sz val="9"/>
        <color theme="1"/>
        <rFont val="Arial"/>
        <family val="2"/>
      </rPr>
      <t>Quality criteria for good user interfaces and user experience are a clear message, visual attractiveness, intuitiveness, and credibility [C34]</t>
    </r>
    <r>
      <rPr>
        <i/>
        <sz val="9"/>
        <color theme="1"/>
        <rFont val="Arial"/>
        <family val="2"/>
      </rPr>
      <t xml:space="preserve"> [28]"</t>
    </r>
  </si>
  <si>
    <r>
      <t>It's usually better and easier for small teams to be given</t>
    </r>
    <r>
      <rPr>
        <b/>
        <i/>
        <sz val="9"/>
        <color theme="1"/>
        <rFont val="Arial"/>
        <family val="2"/>
      </rPr>
      <t xml:space="preserve"> practices to apply rather than guidelines to follow [C35]</t>
    </r>
    <r>
      <rPr>
        <i/>
        <sz val="9"/>
        <color theme="1"/>
        <rFont val="Arial"/>
        <family val="2"/>
      </rPr>
      <t>.</t>
    </r>
  </si>
  <si>
    <r>
      <t xml:space="preserve">The </t>
    </r>
    <r>
      <rPr>
        <b/>
        <i/>
        <sz val="9"/>
        <color theme="1"/>
        <rFont val="Arial"/>
        <family val="2"/>
      </rPr>
      <t>PP enhances the developer's awareness about user experience [C36]</t>
    </r>
    <r>
      <rPr>
        <i/>
        <sz val="9"/>
        <color theme="1"/>
        <rFont val="Arial"/>
        <family val="2"/>
      </rPr>
      <t>, but it still needs supporting steps to ensure that developers fully understand how users will interact with their application.</t>
    </r>
  </si>
  <si>
    <r>
      <t xml:space="preserve">[...] it was clear that their </t>
    </r>
    <r>
      <rPr>
        <b/>
        <i/>
        <sz val="9"/>
        <color theme="1"/>
        <rFont val="Arial"/>
        <family val="2"/>
      </rPr>
      <t>[developers] interest in user experience wasn't a priority regardless time constraints [C37]</t>
    </r>
    <r>
      <rPr>
        <i/>
        <sz val="9"/>
        <color theme="1"/>
        <rFont val="Arial"/>
        <family val="2"/>
      </rPr>
      <t>.</t>
    </r>
  </si>
  <si>
    <r>
      <t>"</t>
    </r>
    <r>
      <rPr>
        <b/>
        <i/>
        <sz val="9"/>
        <color theme="1"/>
        <rFont val="Arial"/>
        <family val="2"/>
      </rPr>
      <t>If the startup able to fulfill the user or customer expectation, then the startup can be successful [C38]</t>
    </r>
    <r>
      <rPr>
        <i/>
        <sz val="9"/>
        <color theme="1"/>
        <rFont val="Arial"/>
        <family val="2"/>
      </rPr>
      <t xml:space="preserve">, though being successful is a continues process. </t>
    </r>
    <r>
      <rPr>
        <b/>
        <i/>
        <sz val="9"/>
        <color theme="1"/>
        <rFont val="Arial"/>
        <family val="2"/>
      </rPr>
      <t>If the customer is not satisfied with the service on startup, then it could be the end of the startup [C39]</t>
    </r>
    <r>
      <rPr>
        <i/>
        <sz val="9"/>
        <color theme="1"/>
        <rFont val="Arial"/>
        <family val="2"/>
      </rPr>
      <t>"</t>
    </r>
  </si>
  <si>
    <r>
      <t xml:space="preserve">"The </t>
    </r>
    <r>
      <rPr>
        <b/>
        <i/>
        <sz val="9"/>
        <color theme="1"/>
        <rFont val="Arial"/>
        <family val="2"/>
      </rPr>
      <t>customer feedback collector collect feedbacks from customers [C5]</t>
    </r>
    <r>
      <rPr>
        <i/>
        <sz val="9"/>
        <color theme="1"/>
        <rFont val="Arial"/>
        <family val="2"/>
      </rPr>
      <t xml:space="preserve"> once in a month. [...] [Then] they [the team] discuss about t</t>
    </r>
    <r>
      <rPr>
        <b/>
        <i/>
        <sz val="9"/>
        <color theme="1"/>
        <rFont val="Arial"/>
        <family val="2"/>
      </rPr>
      <t>he feasibility of the collected feedback [and] make decisions which feedback needs to implement first [C40]</t>
    </r>
    <r>
      <rPr>
        <i/>
        <sz val="9"/>
        <color theme="1"/>
        <rFont val="Arial"/>
        <family val="2"/>
      </rPr>
      <t xml:space="preserve"> [...]"</t>
    </r>
  </si>
  <si>
    <r>
      <t xml:space="preserve">The team usually uses </t>
    </r>
    <r>
      <rPr>
        <b/>
        <i/>
        <sz val="9"/>
        <color theme="1"/>
        <rFont val="Arial"/>
        <family val="2"/>
      </rPr>
      <t xml:space="preserve">emails, websites and talks to customer for collecting their feedback [C5] </t>
    </r>
    <r>
      <rPr>
        <i/>
        <sz val="9"/>
        <color theme="1"/>
        <rFont val="Arial"/>
        <family val="2"/>
      </rPr>
      <t xml:space="preserve">about the service customers are used. </t>
    </r>
  </si>
  <si>
    <r>
      <rPr>
        <b/>
        <i/>
        <sz val="9"/>
        <color theme="1"/>
        <rFont val="Arial"/>
        <family val="2"/>
      </rPr>
      <t>Feedback priority: Team meeting; Customer value; Implementation time [C40]</t>
    </r>
    <r>
      <rPr>
        <i/>
        <sz val="9"/>
        <color theme="1"/>
        <rFont val="Arial"/>
        <family val="2"/>
      </rPr>
      <t>;</t>
    </r>
  </si>
  <si>
    <r>
      <t>"[...] feedback plays a very important rule for the improvement of startup, but the most important thing is, t</t>
    </r>
    <r>
      <rPr>
        <b/>
        <i/>
        <sz val="9"/>
        <color theme="1"/>
        <rFont val="Arial"/>
        <family val="2"/>
      </rPr>
      <t xml:space="preserve">he necessary feedback should be identified [C41] </t>
    </r>
    <r>
      <rPr>
        <i/>
        <sz val="9"/>
        <color theme="1"/>
        <rFont val="Arial"/>
        <family val="2"/>
      </rPr>
      <t>by the project operator"</t>
    </r>
  </si>
  <si>
    <r>
      <t xml:space="preserve">"[...] every startup has its </t>
    </r>
    <r>
      <rPr>
        <b/>
        <i/>
        <sz val="9"/>
        <color theme="1"/>
        <rFont val="Arial"/>
        <family val="2"/>
      </rPr>
      <t>own way to identify those feedbacks which are important for the improvement of startup [C41]</t>
    </r>
    <r>
      <rPr>
        <i/>
        <sz val="9"/>
        <color theme="1"/>
        <rFont val="Arial"/>
        <family val="2"/>
      </rPr>
      <t>, in other words, every startup prioritizes their collected feedbacks which are collected from customers in their own way."</t>
    </r>
  </si>
  <si>
    <r>
      <t xml:space="preserve">"After the observation by the researcher in this research, the researcher </t>
    </r>
    <r>
      <rPr>
        <b/>
        <i/>
        <sz val="9"/>
        <color theme="1"/>
        <rFont val="Arial"/>
        <family val="2"/>
      </rPr>
      <t>categorized the feedback prioritize technique [C42]</t>
    </r>
    <r>
      <rPr>
        <i/>
        <sz val="9"/>
        <color theme="1"/>
        <rFont val="Arial"/>
        <family val="2"/>
      </rPr>
      <t xml:space="preserve"> in two major parts. [...] Which is related to the company that may be called as Look At Them process or LAT process and the second one may be called as Look At Me process or LAM process."</t>
    </r>
  </si>
  <si>
    <r>
      <t xml:space="preserve">"[...] </t>
    </r>
    <r>
      <rPr>
        <b/>
        <i/>
        <sz val="9"/>
        <color theme="1"/>
        <rFont val="Arial"/>
        <family val="2"/>
      </rPr>
      <t>little is known about UX development in startups [C2]</t>
    </r>
    <r>
      <rPr>
        <i/>
        <sz val="9"/>
        <color theme="1"/>
        <rFont val="Arial"/>
        <family val="2"/>
      </rPr>
      <t>"</t>
    </r>
  </si>
  <si>
    <r>
      <t>"All interviewees described that they had started with an</t>
    </r>
    <r>
      <rPr>
        <b/>
        <i/>
        <sz val="9"/>
        <color theme="1"/>
        <rFont val="Arial"/>
        <family val="2"/>
      </rPr>
      <t xml:space="preserve"> early product version that was minimal and restricted [C43]</t>
    </r>
    <r>
      <rPr>
        <i/>
        <sz val="9"/>
        <color theme="1"/>
        <rFont val="Arial"/>
        <family val="2"/>
      </rPr>
      <t xml:space="preserve"> or very restricted on functionality compared to their vision of the product." </t>
    </r>
  </si>
  <si>
    <r>
      <t xml:space="preserve">"Startups were familiar with the </t>
    </r>
    <r>
      <rPr>
        <b/>
        <i/>
        <sz val="9"/>
        <color theme="1"/>
        <rFont val="Arial"/>
        <family val="2"/>
      </rPr>
      <t>Lean startup concept of MVP [C44]</t>
    </r>
    <r>
      <rPr>
        <i/>
        <sz val="9"/>
        <color theme="1"/>
        <rFont val="Arial"/>
        <family val="2"/>
      </rPr>
      <t xml:space="preserve"> but only ST16 used the term to describe the product version they were currently building."</t>
    </r>
  </si>
  <si>
    <r>
      <t xml:space="preserve">"Via early product versions startups expected to </t>
    </r>
    <r>
      <rPr>
        <b/>
        <i/>
        <sz val="9"/>
        <color theme="1"/>
        <rFont val="Arial"/>
        <family val="2"/>
      </rPr>
      <t>receive overall feedback</t>
    </r>
    <r>
      <rPr>
        <i/>
        <sz val="9"/>
        <color theme="1"/>
        <rFont val="Arial"/>
        <family val="2"/>
      </rPr>
      <t xml:space="preserve"> [3 reports], </t>
    </r>
    <r>
      <rPr>
        <b/>
        <i/>
        <sz val="9"/>
        <color theme="1"/>
        <rFont val="Arial"/>
        <family val="2"/>
      </rPr>
      <t>get better understanding of their potential customers or users</t>
    </r>
    <r>
      <rPr>
        <i/>
        <sz val="9"/>
        <color theme="1"/>
        <rFont val="Arial"/>
        <family val="2"/>
      </rPr>
      <t xml:space="preserve"> [2 reports], and </t>
    </r>
    <r>
      <rPr>
        <b/>
        <i/>
        <sz val="9"/>
        <color theme="1"/>
        <rFont val="Arial"/>
        <family val="2"/>
      </rPr>
      <t>see how users would use their product</t>
    </r>
    <r>
      <rPr>
        <i/>
        <sz val="9"/>
        <color theme="1"/>
        <rFont val="Arial"/>
        <family val="2"/>
      </rPr>
      <t>. [...] Startup ST14, [...] considered it very important to test the technical viability of the product. Other goals were to get a</t>
    </r>
    <r>
      <rPr>
        <b/>
        <i/>
        <sz val="9"/>
        <color theme="1"/>
        <rFont val="Arial"/>
        <family val="2"/>
      </rPr>
      <t xml:space="preserve"> proof of interest in the product to convince potential partners or customers [C43]</t>
    </r>
    <r>
      <rPr>
        <i/>
        <sz val="9"/>
        <color theme="1"/>
        <rFont val="Arial"/>
        <family val="2"/>
      </rPr>
      <t xml:space="preserve"> [2 reports] or to start receiving revenue."</t>
    </r>
  </si>
  <si>
    <r>
      <rPr>
        <b/>
        <i/>
        <sz val="9"/>
        <color theme="1"/>
        <rFont val="Arial"/>
        <family val="2"/>
      </rPr>
      <t>Testing the product idea [C43]</t>
    </r>
    <r>
      <rPr>
        <i/>
        <sz val="9"/>
        <color theme="1"/>
        <rFont val="Arial"/>
        <family val="2"/>
      </rPr>
      <t xml:space="preserve"> was the major concern for startups when building the early product versions.</t>
    </r>
  </si>
  <si>
    <r>
      <t xml:space="preserve">"Startups looked for </t>
    </r>
    <r>
      <rPr>
        <b/>
        <i/>
        <sz val="9"/>
        <color theme="1"/>
        <rFont val="Arial"/>
        <family val="2"/>
      </rPr>
      <t>validation of the product idea but also for specific features and visual design [C43]"</t>
    </r>
  </si>
  <si>
    <r>
      <t xml:space="preserve">"The question of what to include and what to exclude when building an early product version is crucial. Startup </t>
    </r>
    <r>
      <rPr>
        <b/>
        <i/>
        <sz val="9"/>
        <color theme="1"/>
        <rFont val="Arial"/>
        <family val="2"/>
      </rPr>
      <t>team’s vision combined with their skillset defined what was done [C45]</t>
    </r>
    <r>
      <rPr>
        <i/>
        <sz val="9"/>
        <color theme="1"/>
        <rFont val="Arial"/>
        <family val="2"/>
      </rPr>
      <t>"</t>
    </r>
  </si>
  <si>
    <r>
      <rPr>
        <b/>
        <i/>
        <sz val="9"/>
        <color theme="1"/>
        <rFont val="Arial"/>
        <family val="2"/>
      </rPr>
      <t>Talking with people was the most common way to gain feedback [C5]</t>
    </r>
    <r>
      <rPr>
        <i/>
        <sz val="9"/>
        <color theme="1"/>
        <rFont val="Arial"/>
        <family val="2"/>
      </rPr>
      <t xml:space="preserve"> for product improvements but it required </t>
    </r>
    <r>
      <rPr>
        <b/>
        <i/>
        <sz val="9"/>
        <color theme="1"/>
        <rFont val="Arial"/>
        <family val="2"/>
      </rPr>
      <t>finding the right people to talk with [C46]</t>
    </r>
  </si>
  <si>
    <r>
      <t xml:space="preserve">Interviewees from startups ST11 and ST12 said that the </t>
    </r>
    <r>
      <rPr>
        <b/>
        <i/>
        <sz val="9"/>
        <color theme="1"/>
        <rFont val="Arial"/>
        <family val="2"/>
      </rPr>
      <t>quality of UX [C47] had an effect on collecting user feedback [C5]</t>
    </r>
    <r>
      <rPr>
        <i/>
        <sz val="9"/>
        <color theme="1"/>
        <rFont val="Arial"/>
        <family val="2"/>
      </rPr>
      <t>: If UX was poor, each user had to be explained that the product is incomplete</t>
    </r>
  </si>
  <si>
    <r>
      <rPr>
        <b/>
        <i/>
        <sz val="9"/>
        <color theme="1"/>
        <rFont val="Arial"/>
        <family val="2"/>
      </rPr>
      <t>Finding the minimal implementation that would communicate the product idea and provide value to users was seen to be most important [C43]</t>
    </r>
    <r>
      <rPr>
        <i/>
        <sz val="9"/>
        <color theme="1"/>
        <rFont val="Arial"/>
        <family val="2"/>
      </rPr>
      <t>. This included choosing only what was necessary for the early product version.</t>
    </r>
  </si>
  <si>
    <r>
      <rPr>
        <b/>
        <i/>
        <sz val="9"/>
        <color theme="1"/>
        <rFont val="Arial"/>
        <family val="2"/>
      </rPr>
      <t>Graphic design skills [C49]</t>
    </r>
    <r>
      <rPr>
        <i/>
        <sz val="9"/>
        <color theme="1"/>
        <rFont val="Arial"/>
        <family val="2"/>
      </rPr>
      <t xml:space="preserve">; </t>
    </r>
    <r>
      <rPr>
        <b/>
        <i/>
        <sz val="9"/>
        <color theme="1"/>
        <rFont val="Arial"/>
        <family val="2"/>
      </rPr>
      <t>Feedback collection [C5]</t>
    </r>
    <r>
      <rPr>
        <i/>
        <sz val="9"/>
        <color theme="1"/>
        <rFont val="Arial"/>
        <family val="2"/>
      </rPr>
      <t xml:space="preserve">; </t>
    </r>
    <r>
      <rPr>
        <b/>
        <i/>
        <sz val="9"/>
        <color theme="1"/>
        <rFont val="Arial"/>
        <family val="2"/>
      </rPr>
      <t>Producing minimal implementation that brings value to users [C43]</t>
    </r>
    <r>
      <rPr>
        <i/>
        <sz val="9"/>
        <color theme="1"/>
        <rFont val="Arial"/>
        <family val="2"/>
      </rPr>
      <t xml:space="preserve">; </t>
    </r>
    <r>
      <rPr>
        <b/>
        <i/>
        <sz val="9"/>
        <color theme="1"/>
        <rFont val="Arial"/>
        <family val="2"/>
      </rPr>
      <t>User testing [C16]</t>
    </r>
    <r>
      <rPr>
        <i/>
        <sz val="9"/>
        <color theme="1"/>
        <rFont val="Arial"/>
        <family val="2"/>
      </rPr>
      <t xml:space="preserve">; </t>
    </r>
    <r>
      <rPr>
        <b/>
        <i/>
        <sz val="9"/>
        <color theme="1"/>
        <rFont val="Arial"/>
        <family val="2"/>
      </rPr>
      <t>Usability theories or heuristics [C6];</t>
    </r>
    <r>
      <rPr>
        <i/>
        <sz val="9"/>
        <color theme="1"/>
        <rFont val="Arial"/>
        <family val="2"/>
      </rPr>
      <t xml:space="preserve"> </t>
    </r>
    <r>
      <rPr>
        <b/>
        <i/>
        <sz val="9"/>
        <color theme="1"/>
        <rFont val="Arial"/>
        <family val="2"/>
      </rPr>
      <t>Recognizing good UI solutions from other products and mimicking them [C48]</t>
    </r>
  </si>
  <si>
    <r>
      <t xml:space="preserve">H02 would have acquired services to evaluate and </t>
    </r>
    <r>
      <rPr>
        <b/>
        <i/>
        <sz val="9"/>
        <color theme="1"/>
        <rFont val="Arial"/>
        <family val="2"/>
      </rPr>
      <t>improve UX if they had had money for it [C1]</t>
    </r>
    <r>
      <rPr>
        <i/>
        <sz val="9"/>
        <color theme="1"/>
        <rFont val="Arial"/>
        <family val="2"/>
      </rPr>
      <t xml:space="preserve"> (H2)</t>
    </r>
  </si>
  <si>
    <r>
      <t>[...] they considered that their team had coped with UX so far but</t>
    </r>
    <r>
      <rPr>
        <b/>
        <i/>
        <sz val="9"/>
        <color theme="1"/>
        <rFont val="Arial"/>
        <family val="2"/>
      </rPr>
      <t xml:space="preserve"> they were not prepared to analyze and utilize user feedback</t>
    </r>
    <r>
      <rPr>
        <i/>
        <sz val="9"/>
        <color theme="1"/>
        <rFont val="Arial"/>
        <family val="2"/>
      </rPr>
      <t xml:space="preserve"> </t>
    </r>
    <r>
      <rPr>
        <b/>
        <i/>
        <sz val="9"/>
        <color theme="1"/>
        <rFont val="Arial"/>
        <family val="2"/>
      </rPr>
      <t>[C40]</t>
    </r>
    <r>
      <rPr>
        <i/>
        <sz val="9"/>
        <color theme="1"/>
        <rFont val="Arial"/>
        <family val="2"/>
      </rPr>
      <t xml:space="preserve"> they would receive in the future</t>
    </r>
  </si>
  <si>
    <r>
      <rPr>
        <b/>
        <i/>
        <sz val="9"/>
        <color theme="1"/>
        <rFont val="Arial"/>
        <family val="2"/>
      </rPr>
      <t>Good UX [C47] was considered important for the product’s success [C38]</t>
    </r>
    <r>
      <rPr>
        <i/>
        <sz val="9"/>
        <color theme="1"/>
        <rFont val="Arial"/>
        <family val="2"/>
      </rPr>
      <t>. None of the interviewees said that the innovation and uniqueness of the product alone would make the startup successful</t>
    </r>
  </si>
  <si>
    <r>
      <t xml:space="preserve">Future work on the topic of UX work in startups is required to </t>
    </r>
    <r>
      <rPr>
        <b/>
        <i/>
        <sz val="9"/>
        <color theme="1"/>
        <rFont val="Arial"/>
        <family val="2"/>
      </rPr>
      <t>build better practices for startups to design UX for early product versions [C43]</t>
    </r>
    <r>
      <rPr>
        <i/>
        <sz val="9"/>
        <color theme="1"/>
        <rFont val="Arial"/>
        <family val="2"/>
      </rPr>
      <t>.</t>
    </r>
  </si>
  <si>
    <r>
      <t>[...]</t>
    </r>
    <r>
      <rPr>
        <b/>
        <i/>
        <sz val="9"/>
        <color theme="1"/>
        <rFont val="Arial"/>
        <family val="2"/>
      </rPr>
      <t xml:space="preserve"> startups need some expertise for collecting [C5] and utilizing feedback [C40]</t>
    </r>
    <r>
      <rPr>
        <i/>
        <sz val="9"/>
        <color theme="1"/>
        <rFont val="Arial"/>
        <family val="2"/>
      </rPr>
      <t xml:space="preserve">. </t>
    </r>
    <r>
      <rPr>
        <b/>
        <i/>
        <sz val="9"/>
        <color theme="1"/>
        <rFont val="Arial"/>
        <family val="2"/>
      </rPr>
      <t>The limitations in resources and skills in a startup could be overcome by developing a feasible strategy to understand users and design UX that communicates the product idea and desired UX from early on [C5] [C43]</t>
    </r>
    <r>
      <rPr>
        <i/>
        <sz val="9"/>
        <color theme="1"/>
        <rFont val="Arial"/>
        <family val="2"/>
      </rPr>
      <t>.</t>
    </r>
  </si>
  <si>
    <r>
      <t>"[...] little work has been done to look at</t>
    </r>
    <r>
      <rPr>
        <b/>
        <i/>
        <sz val="9"/>
        <color theme="1"/>
        <rFont val="Arial"/>
        <family val="2"/>
      </rPr>
      <t xml:space="preserve"> how UX creates value from the viewpoint of business [C50]</t>
    </r>
    <r>
      <rPr>
        <i/>
        <sz val="9"/>
        <color theme="1"/>
        <rFont val="Arial"/>
        <family val="2"/>
      </rPr>
      <t xml:space="preserve"> models."</t>
    </r>
  </si>
  <si>
    <r>
      <t>"</t>
    </r>
    <r>
      <rPr>
        <b/>
        <i/>
        <sz val="9"/>
        <color theme="1"/>
        <rFont val="Arial"/>
        <family val="2"/>
      </rPr>
      <t>The role of UX in product success</t>
    </r>
    <r>
      <rPr>
        <i/>
        <sz val="9"/>
        <color theme="1"/>
        <rFont val="Arial"/>
        <family val="2"/>
      </rPr>
      <t xml:space="preserve"> </t>
    </r>
    <r>
      <rPr>
        <b/>
        <i/>
        <sz val="9"/>
        <color theme="1"/>
        <rFont val="Arial"/>
        <family val="2"/>
      </rPr>
      <t>[C38]</t>
    </r>
    <r>
      <rPr>
        <i/>
        <sz val="9"/>
        <color theme="1"/>
        <rFont val="Arial"/>
        <family val="2"/>
      </rPr>
      <t xml:space="preserve"> can not be defined precisely."</t>
    </r>
  </si>
  <si>
    <r>
      <t xml:space="preserve">"[...] scientific literature on </t>
    </r>
    <r>
      <rPr>
        <b/>
        <i/>
        <sz val="9"/>
        <color theme="1"/>
        <rFont val="Arial"/>
        <family val="2"/>
      </rPr>
      <t>UX work and its role to startups [C2]</t>
    </r>
    <r>
      <rPr>
        <i/>
        <sz val="9"/>
        <color theme="1"/>
        <rFont val="Arial"/>
        <family val="2"/>
      </rPr>
      <t xml:space="preserve"> is scarce, [...] understanding of </t>
    </r>
    <r>
      <rPr>
        <b/>
        <i/>
        <sz val="9"/>
        <color theme="1"/>
        <rFont val="Arial"/>
        <family val="2"/>
      </rPr>
      <t>how good UX can be achieved in startups [C7]</t>
    </r>
    <r>
      <rPr>
        <i/>
        <sz val="9"/>
        <color theme="1"/>
        <rFont val="Arial"/>
        <family val="2"/>
      </rPr>
      <t xml:space="preserve"> is still lacking."</t>
    </r>
  </si>
  <si>
    <r>
      <t xml:space="preserve">"[...] the convergence of </t>
    </r>
    <r>
      <rPr>
        <b/>
        <i/>
        <sz val="9"/>
        <color theme="1"/>
        <rFont val="Arial"/>
        <family val="2"/>
      </rPr>
      <t>value concepts in UX and business [C50]</t>
    </r>
    <r>
      <rPr>
        <i/>
        <sz val="9"/>
        <color theme="1"/>
        <rFont val="Arial"/>
        <family val="2"/>
      </rPr>
      <t xml:space="preserve"> model studies gives a </t>
    </r>
    <r>
      <rPr>
        <b/>
        <i/>
        <sz val="9"/>
        <color theme="1"/>
        <rFont val="Arial"/>
        <family val="2"/>
      </rPr>
      <t>holistic view on customer value creation</t>
    </r>
    <r>
      <rPr>
        <i/>
        <sz val="9"/>
        <color theme="1"/>
        <rFont val="Arial"/>
        <family val="2"/>
      </rPr>
      <t>. A customer’s “job to be done” can be a pragmatic type, representing such factors that fulfil the essential purpose of employing a product or service; or it can be hedonic factors that connecting with feelings and customer’s inner perspective."</t>
    </r>
  </si>
  <si>
    <r>
      <t xml:space="preserve">"[...] designing </t>
    </r>
    <r>
      <rPr>
        <b/>
        <i/>
        <sz val="9"/>
        <color theme="1"/>
        <rFont val="Arial"/>
        <family val="2"/>
      </rPr>
      <t>compelling UX becomes an effective strategy to maintaining competitive advantage [C51]</t>
    </r>
    <r>
      <rPr>
        <i/>
        <sz val="9"/>
        <color theme="1"/>
        <rFont val="Arial"/>
        <family val="2"/>
      </rPr>
      <t xml:space="preserve"> and a</t>
    </r>
    <r>
      <rPr>
        <b/>
        <i/>
        <sz val="9"/>
        <color theme="1"/>
        <rFont val="Arial"/>
        <family val="2"/>
      </rPr>
      <t xml:space="preserve"> key enabler for business value creation within business [C50]</t>
    </r>
    <r>
      <rPr>
        <i/>
        <sz val="9"/>
        <color theme="1"/>
        <rFont val="Arial"/>
        <family val="2"/>
      </rPr>
      <t xml:space="preserve"> models."</t>
    </r>
  </si>
  <si>
    <r>
      <t xml:space="preserve">"It is notable that while only one respondent was a </t>
    </r>
    <r>
      <rPr>
        <b/>
        <i/>
        <sz val="9"/>
        <color theme="1"/>
        <rFont val="Arial"/>
        <family val="2"/>
      </rPr>
      <t>UX designer</t>
    </r>
    <r>
      <rPr>
        <i/>
        <sz val="9"/>
        <color theme="1"/>
        <rFont val="Arial"/>
        <family val="2"/>
      </rPr>
      <t xml:space="preserve">, 13 reported </t>
    </r>
    <r>
      <rPr>
        <b/>
        <i/>
        <sz val="9"/>
        <color theme="1"/>
        <rFont val="Arial"/>
        <family val="2"/>
      </rPr>
      <t>being involved in UX design</t>
    </r>
    <r>
      <rPr>
        <i/>
        <sz val="9"/>
        <color theme="1"/>
        <rFont val="Arial"/>
        <family val="2"/>
      </rPr>
      <t xml:space="preserve"> </t>
    </r>
    <r>
      <rPr>
        <b/>
        <i/>
        <sz val="9"/>
        <color theme="1"/>
        <rFont val="Arial"/>
        <family val="2"/>
      </rPr>
      <t>[C52]</t>
    </r>
    <r>
      <rPr>
        <i/>
        <sz val="9"/>
        <color theme="1"/>
        <rFont val="Arial"/>
        <family val="2"/>
      </rPr>
      <t>"</t>
    </r>
  </si>
  <si>
    <r>
      <t xml:space="preserve">"Hardest areas in UX work based on our survey were the </t>
    </r>
    <r>
      <rPr>
        <b/>
        <i/>
        <sz val="9"/>
        <color theme="1"/>
        <rFont val="Arial"/>
        <family val="2"/>
      </rPr>
      <t>use of log data to support UX [C3]</t>
    </r>
    <r>
      <rPr>
        <i/>
        <sz val="9"/>
        <color theme="1"/>
        <rFont val="Arial"/>
        <family val="2"/>
      </rPr>
      <t xml:space="preserve"> as well as having a </t>
    </r>
    <r>
      <rPr>
        <b/>
        <i/>
        <sz val="9"/>
        <color theme="1"/>
        <rFont val="Arial"/>
        <family val="2"/>
      </rPr>
      <t>clear strategy for reaching the wanted UX [C53]</t>
    </r>
    <r>
      <rPr>
        <i/>
        <sz val="9"/>
        <color theme="1"/>
        <rFont val="Arial"/>
        <family val="2"/>
      </rPr>
      <t xml:space="preserve">. </t>
    </r>
    <r>
      <rPr>
        <b/>
        <i/>
        <sz val="9"/>
        <color theme="1"/>
        <rFont val="Arial"/>
        <family val="2"/>
      </rPr>
      <t xml:space="preserve">Use of log data may not be suitable for needs of all startups [C3] </t>
    </r>
    <r>
      <rPr>
        <i/>
        <sz val="9"/>
        <color theme="1"/>
        <rFont val="Arial"/>
        <family val="2"/>
      </rPr>
      <t>hence we can not predict if they would benefit from better utilizing it"</t>
    </r>
  </si>
  <si>
    <r>
      <t xml:space="preserve">"[...] since majority of startups (14) had already paying customers, </t>
    </r>
    <r>
      <rPr>
        <b/>
        <i/>
        <sz val="9"/>
        <color theme="1"/>
        <rFont val="Arial"/>
        <family val="2"/>
      </rPr>
      <t>using log data to recognize user behavior could be beneficial [C3]</t>
    </r>
    <r>
      <rPr>
        <i/>
        <sz val="9"/>
        <color theme="1"/>
        <rFont val="Arial"/>
        <family val="2"/>
      </rPr>
      <t xml:space="preserve"> in determining which parts of the product are used the most."</t>
    </r>
  </si>
  <si>
    <r>
      <t xml:space="preserve">"According to our analysis, </t>
    </r>
    <r>
      <rPr>
        <b/>
        <i/>
        <sz val="9"/>
        <color theme="1"/>
        <rFont val="Arial"/>
        <family val="2"/>
      </rPr>
      <t>strategic choices on Resource allocation and Product qualities affect decisions - and actions taken - for creating good UX [C47] [C54].</t>
    </r>
    <r>
      <rPr>
        <i/>
        <sz val="9"/>
        <color theme="1"/>
        <rFont val="Arial"/>
        <family val="2"/>
      </rPr>
      <t xml:space="preserve"> [...]. Product qualities that complicate creating good UX were complexity of product and multiple user groupstartups reported having </t>
    </r>
    <r>
      <rPr>
        <b/>
        <i/>
        <sz val="9"/>
        <color theme="1"/>
        <rFont val="Arial"/>
        <family val="2"/>
      </rPr>
      <t>challenges in creating easy to use solutions to a complex product [C55]</t>
    </r>
    <r>
      <rPr>
        <i/>
        <sz val="9"/>
        <color theme="1"/>
        <rFont val="Arial"/>
        <family val="2"/>
      </rPr>
      <t>.</t>
    </r>
  </si>
  <si>
    <r>
      <t>"[...] being able</t>
    </r>
    <r>
      <rPr>
        <b/>
        <i/>
        <sz val="9"/>
        <color theme="1"/>
        <rFont val="Arial"/>
        <family val="2"/>
      </rPr>
      <t xml:space="preserve"> integrate the use of product to existing workflow [C105] </t>
    </r>
    <r>
      <rPr>
        <i/>
        <sz val="9"/>
        <color theme="1"/>
        <rFont val="Arial"/>
        <family val="2"/>
      </rPr>
      <t>was seen as a challenge. However, when successfully implemented, integration was considered to contribute into creating good UX"</t>
    </r>
  </si>
  <si>
    <r>
      <t xml:space="preserve">"In our study, we also found the </t>
    </r>
    <r>
      <rPr>
        <b/>
        <i/>
        <sz val="9"/>
        <color theme="1"/>
        <rFont val="Arial"/>
        <family val="2"/>
      </rPr>
      <t>resource allocation affecting the creation of UX [C1] [C54]</t>
    </r>
    <r>
      <rPr>
        <i/>
        <sz val="9"/>
        <color theme="1"/>
        <rFont val="Arial"/>
        <family val="2"/>
      </rPr>
      <t xml:space="preserve"> [related to strategic choices]. </t>
    </r>
    <r>
      <rPr>
        <b/>
        <i/>
        <sz val="9"/>
        <color theme="1"/>
        <rFont val="Arial"/>
        <family val="2"/>
      </rPr>
      <t>Factors that startups struggle with in creating good UX include money, time, and general lack of resources. [C1] [C54]</t>
    </r>
    <r>
      <rPr>
        <i/>
        <sz val="9"/>
        <color theme="1"/>
        <rFont val="Arial"/>
        <family val="2"/>
      </rPr>
      <t>"</t>
    </r>
  </si>
  <si>
    <r>
      <t xml:space="preserve">"More sustainable in terms of satisfying </t>
    </r>
    <r>
      <rPr>
        <b/>
        <i/>
        <sz val="9"/>
        <color theme="1"/>
        <rFont val="Arial"/>
        <family val="2"/>
      </rPr>
      <t>UX can generate wider interest in customers and also give a more professional image of the startup [C56]</t>
    </r>
    <r>
      <rPr>
        <i/>
        <sz val="9"/>
        <color theme="1"/>
        <rFont val="Arial"/>
        <family val="2"/>
      </rPr>
      <t xml:space="preserve">. Strategically, startups should consider the </t>
    </r>
    <r>
      <rPr>
        <b/>
        <i/>
        <sz val="9"/>
        <color theme="1"/>
        <rFont val="Arial"/>
        <family val="2"/>
      </rPr>
      <t>costs and value created in efforts aiming to good UX [C57]</t>
    </r>
    <r>
      <rPr>
        <i/>
        <sz val="9"/>
        <color theme="1"/>
        <rFont val="Arial"/>
        <family val="2"/>
      </rPr>
      <t xml:space="preserve">. Also, the </t>
    </r>
    <r>
      <rPr>
        <b/>
        <i/>
        <sz val="9"/>
        <color theme="1"/>
        <rFont val="Arial"/>
        <family val="2"/>
      </rPr>
      <t>cost of ignoring UX should be acknowledged [C58]</t>
    </r>
    <r>
      <rPr>
        <i/>
        <sz val="9"/>
        <color theme="1"/>
        <rFont val="Arial"/>
        <family val="2"/>
      </rPr>
      <t>"</t>
    </r>
  </si>
  <si>
    <r>
      <t xml:space="preserve">"The startup </t>
    </r>
    <r>
      <rPr>
        <b/>
        <i/>
        <sz val="9"/>
        <color theme="1"/>
        <rFont val="Arial"/>
        <family val="2"/>
      </rPr>
      <t>team’s qualities have a big influence on how and what kind of UX can be created. [...] expertise in UX was reported as the main enabler for creating good UX [C59]</t>
    </r>
    <r>
      <rPr>
        <i/>
        <sz val="9"/>
        <color theme="1"/>
        <rFont val="Arial"/>
        <family val="2"/>
      </rPr>
      <t xml:space="preserve"> by two respondents while seven reported the </t>
    </r>
    <r>
      <rPr>
        <b/>
        <i/>
        <sz val="9"/>
        <color theme="1"/>
        <rFont val="Arial"/>
        <family val="2"/>
      </rPr>
      <t>lack of knowledge, training, experience, or a designated UX designer [C52], to be hindering creation of good UX [C60]</t>
    </r>
    <r>
      <rPr>
        <i/>
        <sz val="9"/>
        <color theme="1"/>
        <rFont val="Arial"/>
        <family val="2"/>
      </rPr>
      <t>"</t>
    </r>
  </si>
  <si>
    <r>
      <t xml:space="preserve">"Specific </t>
    </r>
    <r>
      <rPr>
        <b/>
        <i/>
        <sz val="9"/>
        <color theme="1"/>
        <rFont val="Arial"/>
        <family val="2"/>
      </rPr>
      <t>UX related expertise that was reported as beneficial were visual design and gamifying experience. Also, use of design guidelines and following best practices was considered an advantage for UX creation [C61]</t>
    </r>
    <r>
      <rPr>
        <i/>
        <sz val="9"/>
        <color theme="1"/>
        <rFont val="Arial"/>
        <family val="2"/>
      </rPr>
      <t>"</t>
    </r>
  </si>
  <si>
    <r>
      <t>"</t>
    </r>
    <r>
      <rPr>
        <b/>
        <i/>
        <sz val="9"/>
        <color theme="1"/>
        <rFont val="Arial"/>
        <family val="2"/>
      </rPr>
      <t>Understanding of and experience in domain where the product was targeted for</t>
    </r>
    <r>
      <rPr>
        <i/>
        <sz val="9"/>
        <color theme="1"/>
        <rFont val="Arial"/>
        <family val="2"/>
      </rPr>
      <t>,</t>
    </r>
    <r>
      <rPr>
        <b/>
        <i/>
        <sz val="9"/>
        <color theme="1"/>
        <rFont val="Arial"/>
        <family val="2"/>
      </rPr>
      <t xml:space="preserve"> as well as technical expertise [C59]</t>
    </r>
    <r>
      <rPr>
        <i/>
        <sz val="9"/>
        <color theme="1"/>
        <rFont val="Arial"/>
        <family val="2"/>
      </rPr>
      <t xml:space="preserve">, were considered </t>
    </r>
    <r>
      <rPr>
        <b/>
        <i/>
        <sz val="9"/>
        <color theme="1"/>
        <rFont val="Arial"/>
        <family val="2"/>
      </rPr>
      <t>enabling creation of good UX in six startups [C62]</t>
    </r>
    <r>
      <rPr>
        <i/>
        <sz val="9"/>
        <color theme="1"/>
        <rFont val="Arial"/>
        <family val="2"/>
      </rPr>
      <t xml:space="preserve">. When considering startups, </t>
    </r>
    <r>
      <rPr>
        <b/>
        <i/>
        <sz val="9"/>
        <color theme="1"/>
        <rFont val="Arial"/>
        <family val="2"/>
      </rPr>
      <t>actively learning things related to their business gives good basis for the whole team to understand also their users</t>
    </r>
    <r>
      <rPr>
        <i/>
        <sz val="9"/>
        <color theme="1"/>
        <rFont val="Arial"/>
        <family val="2"/>
      </rPr>
      <t xml:space="preserve">. </t>
    </r>
    <r>
      <rPr>
        <b/>
        <i/>
        <sz val="9"/>
        <color theme="1"/>
        <rFont val="Arial"/>
        <family val="2"/>
      </rPr>
      <t>[C63]</t>
    </r>
    <r>
      <rPr>
        <i/>
        <sz val="9"/>
        <color theme="1"/>
        <rFont val="Arial"/>
        <family val="2"/>
      </rPr>
      <t>"</t>
    </r>
  </si>
  <si>
    <r>
      <t xml:space="preserve">"Instead of specific skills, </t>
    </r>
    <r>
      <rPr>
        <b/>
        <i/>
        <sz val="9"/>
        <color theme="1"/>
        <rFont val="Arial"/>
        <family val="2"/>
      </rPr>
      <t>the right kind of mindset was reported as influencing UX work [C64]</t>
    </r>
    <r>
      <rPr>
        <i/>
        <sz val="9"/>
        <color theme="1"/>
        <rFont val="Arial"/>
        <family val="2"/>
      </rPr>
      <t xml:space="preserve">. Having a </t>
    </r>
    <r>
      <rPr>
        <b/>
        <i/>
        <sz val="9"/>
        <color theme="1"/>
        <rFont val="Arial"/>
        <family val="2"/>
      </rPr>
      <t>too programming-centric mindset hinders creation of good UX [C60]</t>
    </r>
    <r>
      <rPr>
        <i/>
        <sz val="9"/>
        <color theme="1"/>
        <rFont val="Arial"/>
        <family val="2"/>
      </rPr>
      <t xml:space="preserve"> while </t>
    </r>
    <r>
      <rPr>
        <b/>
        <i/>
        <sz val="9"/>
        <color theme="1"/>
        <rFont val="Arial"/>
        <family val="2"/>
      </rPr>
      <t>thinking from the user’s perspective, having “common sense”, intuition, and self-critique can help [C62]</t>
    </r>
    <r>
      <rPr>
        <i/>
        <sz val="9"/>
        <color theme="1"/>
        <rFont val="Arial"/>
        <family val="2"/>
      </rPr>
      <t xml:space="preserve">. The general mindset also affects to </t>
    </r>
    <r>
      <rPr>
        <b/>
        <i/>
        <sz val="9"/>
        <color theme="1"/>
        <rFont val="Arial"/>
        <family val="2"/>
      </rPr>
      <t>how important UX is perceived [C65]</t>
    </r>
    <r>
      <rPr>
        <i/>
        <sz val="9"/>
        <color theme="1"/>
        <rFont val="Arial"/>
        <family val="2"/>
      </rPr>
      <t xml:space="preserve"> as: one respondent felt that UX was not an important factor when product idea was very appealing to people."</t>
    </r>
  </si>
  <si>
    <r>
      <t>"</t>
    </r>
    <r>
      <rPr>
        <b/>
        <i/>
        <sz val="9"/>
        <color theme="1"/>
        <rFont val="Arial"/>
        <family val="2"/>
      </rPr>
      <t>Skills and abilities of the team in startup plays a major role [C59]</t>
    </r>
    <r>
      <rPr>
        <i/>
        <sz val="9"/>
        <color theme="1"/>
        <rFont val="Arial"/>
        <family val="2"/>
      </rPr>
      <t xml:space="preserve">. When skills are lacking, the options to acquire them are to recruit, outsource, or </t>
    </r>
    <r>
      <rPr>
        <b/>
        <i/>
        <sz val="9"/>
        <color theme="1"/>
        <rFont val="Arial"/>
        <family val="2"/>
      </rPr>
      <t>educate a team member [C66]</t>
    </r>
    <r>
      <rPr>
        <i/>
        <sz val="9"/>
        <color theme="1"/>
        <rFont val="Arial"/>
        <family val="2"/>
      </rPr>
      <t xml:space="preserve">. All these require resources - money or at least time - which means that the return needs to be big enough. Startups need to perceive </t>
    </r>
    <r>
      <rPr>
        <b/>
        <i/>
        <sz val="9"/>
        <color theme="1"/>
        <rFont val="Arial"/>
        <family val="2"/>
      </rPr>
      <t xml:space="preserve">UX as creating business value [C50] </t>
    </r>
    <r>
      <rPr>
        <i/>
        <sz val="9"/>
        <color theme="1"/>
        <rFont val="Arial"/>
        <family val="2"/>
      </rPr>
      <t>in return of their investment in resources."</t>
    </r>
  </si>
  <si>
    <r>
      <t xml:space="preserve">"In just three years, the emphasis of design moved from usefulness to UX, </t>
    </r>
    <r>
      <rPr>
        <b/>
        <i/>
        <sz val="9"/>
        <color theme="1"/>
        <rFont val="Arial"/>
        <family val="2"/>
      </rPr>
      <t>resulting in opening new market segments, getting several new licensees, and – most importantly – learning quite a lot along the way [C56]</t>
    </r>
    <r>
      <rPr>
        <i/>
        <sz val="9"/>
        <color theme="1"/>
        <rFont val="Arial"/>
        <family val="2"/>
      </rPr>
      <t>"</t>
    </r>
  </si>
  <si>
    <r>
      <t xml:space="preserve">"Respondents reported a wide variety </t>
    </r>
    <r>
      <rPr>
        <b/>
        <i/>
        <sz val="9"/>
        <color theme="1"/>
        <rFont val="Arial"/>
        <family val="2"/>
      </rPr>
      <t>practices for user involvement [C67]</t>
    </r>
    <r>
      <rPr>
        <i/>
        <sz val="9"/>
        <color theme="1"/>
        <rFont val="Arial"/>
        <family val="2"/>
      </rPr>
      <t xml:space="preserve"> in product development. Such practices were </t>
    </r>
    <r>
      <rPr>
        <b/>
        <i/>
        <sz val="9"/>
        <color theme="1"/>
        <rFont val="Arial"/>
        <family val="2"/>
      </rPr>
      <t>observation [C68]</t>
    </r>
    <r>
      <rPr>
        <i/>
        <sz val="9"/>
        <color theme="1"/>
        <rFont val="Arial"/>
        <family val="2"/>
      </rPr>
      <t xml:space="preserve">, </t>
    </r>
    <r>
      <rPr>
        <b/>
        <i/>
        <sz val="9"/>
        <color theme="1"/>
        <rFont val="Arial"/>
        <family val="2"/>
      </rPr>
      <t>paper prototyping [C10]</t>
    </r>
    <r>
      <rPr>
        <i/>
        <sz val="9"/>
        <color theme="1"/>
        <rFont val="Arial"/>
        <family val="2"/>
      </rPr>
      <t xml:space="preserve"> and </t>
    </r>
    <r>
      <rPr>
        <b/>
        <i/>
        <sz val="9"/>
        <color theme="1"/>
        <rFont val="Arial"/>
        <family val="2"/>
      </rPr>
      <t>user tests [C16]</t>
    </r>
    <r>
      <rPr>
        <i/>
        <sz val="9"/>
        <color theme="1"/>
        <rFont val="Arial"/>
        <family val="2"/>
      </rPr>
      <t xml:space="preserve"> as well as use of </t>
    </r>
    <r>
      <rPr>
        <b/>
        <i/>
        <sz val="9"/>
        <color theme="1"/>
        <rFont val="Arial"/>
        <family val="2"/>
      </rPr>
      <t>usage data with analytics [C3]</t>
    </r>
    <r>
      <rPr>
        <i/>
        <sz val="9"/>
        <color theme="1"/>
        <rFont val="Arial"/>
        <family val="2"/>
      </rPr>
      <t>."</t>
    </r>
  </si>
  <si>
    <r>
      <t xml:space="preserve">"[...] </t>
    </r>
    <r>
      <rPr>
        <b/>
        <i/>
        <sz val="9"/>
        <color theme="1"/>
        <rFont val="Arial"/>
        <family val="2"/>
      </rPr>
      <t>different forms of interaction with users were mentioned by respondents from 11 startups as an enabler for creating good UX [C62]</t>
    </r>
    <r>
      <rPr>
        <i/>
        <sz val="9"/>
        <color theme="1"/>
        <rFont val="Arial"/>
        <family val="2"/>
      </rPr>
      <t xml:space="preserve">. Results imply that the rest of the participating startups (9) are not actively </t>
    </r>
    <r>
      <rPr>
        <b/>
        <i/>
        <sz val="9"/>
        <color theme="1"/>
        <rFont val="Arial"/>
        <family val="2"/>
      </rPr>
      <t>involving users in their process of creating UX or respondents were not aware of the means for such activities [C67]</t>
    </r>
    <r>
      <rPr>
        <i/>
        <sz val="9"/>
        <color theme="1"/>
        <rFont val="Arial"/>
        <family val="2"/>
      </rPr>
      <t>"</t>
    </r>
  </si>
  <si>
    <r>
      <rPr>
        <b/>
        <i/>
        <sz val="9"/>
        <color theme="1"/>
        <rFont val="Arial"/>
        <family val="2"/>
      </rPr>
      <t>"Emphasis of goals was clearly on more pragmatic aspects [C69]</t>
    </r>
    <r>
      <rPr>
        <i/>
        <sz val="9"/>
        <color theme="1"/>
        <rFont val="Arial"/>
        <family val="2"/>
      </rPr>
      <t xml:space="preserve"> and rather in usability than UX where as the MVUX framework suggests that considering all the main elements is beneficial for startups."</t>
    </r>
  </si>
  <si>
    <r>
      <t xml:space="preserve">"[...] startups </t>
    </r>
    <r>
      <rPr>
        <b/>
        <i/>
        <sz val="9"/>
        <color theme="1"/>
        <rFont val="Arial"/>
        <family val="2"/>
      </rPr>
      <t>focus on a limited aspect of UX [C70]</t>
    </r>
    <r>
      <rPr>
        <i/>
        <sz val="9"/>
        <color theme="1"/>
        <rFont val="Arial"/>
        <family val="2"/>
      </rPr>
      <t>"</t>
    </r>
  </si>
  <si>
    <r>
      <t xml:space="preserve">"Future work includes studying larger samples of startups as well as </t>
    </r>
    <r>
      <rPr>
        <b/>
        <i/>
        <sz val="9"/>
        <color theme="1"/>
        <rFont val="Arial"/>
        <family val="2"/>
      </rPr>
      <t>comparing performance between startups that allocate resources to UX creation and those that do not</t>
    </r>
    <r>
      <rPr>
        <i/>
        <sz val="9"/>
        <color theme="1"/>
        <rFont val="Arial"/>
        <family val="2"/>
      </rPr>
      <t xml:space="preserve">. </t>
    </r>
    <r>
      <rPr>
        <b/>
        <i/>
        <sz val="9"/>
        <color theme="1"/>
        <rFont val="Arial"/>
        <family val="2"/>
      </rPr>
      <t>[C71]</t>
    </r>
    <r>
      <rPr>
        <i/>
        <sz val="9"/>
        <color theme="1"/>
        <rFont val="Arial"/>
        <family val="2"/>
      </rPr>
      <t>"</t>
    </r>
  </si>
  <si>
    <r>
      <rPr>
        <b/>
        <i/>
        <sz val="9"/>
        <color theme="1"/>
        <rFont val="Arial"/>
        <family val="2"/>
      </rPr>
      <t>While aesthetics design and good usability is critical, and is commonly understood and considered equivalent to UX among the surveyed startups [C72]</t>
    </r>
    <r>
      <rPr>
        <i/>
        <sz val="9"/>
        <color theme="1"/>
        <rFont val="Arial"/>
        <family val="2"/>
      </rPr>
      <t xml:space="preserve">, on their own these UI elements are unlikely to be sufficient to provide desired business growth. </t>
    </r>
    <r>
      <rPr>
        <b/>
        <i/>
        <sz val="9"/>
        <color theme="1"/>
        <rFont val="Arial"/>
        <family val="2"/>
      </rPr>
      <t>Failing to recognize the gap between a firm’s current UX design practices and those required for developing growth-driving UX [C2]</t>
    </r>
    <r>
      <rPr>
        <i/>
        <sz val="9"/>
        <color theme="1"/>
        <rFont val="Arial"/>
        <family val="2"/>
      </rPr>
      <t xml:space="preserve"> is likely to cause the companies to replication or “doing-more-of-the-same”</t>
    </r>
  </si>
  <si>
    <r>
      <t>"There, however, is</t>
    </r>
    <r>
      <rPr>
        <b/>
        <i/>
        <sz val="9"/>
        <color theme="1"/>
        <rFont val="Arial"/>
        <family val="2"/>
      </rPr>
      <t xml:space="preserve"> no evidence of the suitability or applicability of these approaches [Agile UX] to ux work in startups [C73]</t>
    </r>
    <r>
      <rPr>
        <i/>
        <sz val="9"/>
        <color theme="1"/>
        <rFont val="Arial"/>
        <family val="2"/>
      </rPr>
      <t>"</t>
    </r>
  </si>
  <si>
    <r>
      <t xml:space="preserve">"Many of the symptoms might be also be tackled with better UX practices as they are related to dificulties in attracting people or keeping them satisfied with the product. Thus, </t>
    </r>
    <r>
      <rPr>
        <b/>
        <i/>
        <sz val="9"/>
        <color theme="1"/>
        <rFont val="Arial"/>
        <family val="2"/>
      </rPr>
      <t>it seems clear that startups would benefit from appropriate UX practices and skills</t>
    </r>
    <r>
      <rPr>
        <i/>
        <sz val="9"/>
        <color theme="1"/>
        <rFont val="Arial"/>
        <family val="2"/>
      </rPr>
      <t xml:space="preserve">. </t>
    </r>
    <r>
      <rPr>
        <b/>
        <i/>
        <sz val="9"/>
        <color theme="1"/>
        <rFont val="Arial"/>
        <family val="2"/>
      </rPr>
      <t>[C56] [C65]</t>
    </r>
    <r>
      <rPr>
        <i/>
        <sz val="9"/>
        <color theme="1"/>
        <rFont val="Arial"/>
        <family val="2"/>
      </rPr>
      <t>"</t>
    </r>
  </si>
  <si>
    <r>
      <t>"In the early years, the company</t>
    </r>
    <r>
      <rPr>
        <b/>
        <i/>
        <sz val="9"/>
        <color theme="1"/>
        <rFont val="Arial"/>
        <family val="2"/>
      </rPr>
      <t xml:space="preserve"> had not invested much effort into ensuring good UX [C70]</t>
    </r>
    <r>
      <rPr>
        <i/>
        <sz val="9"/>
        <color theme="1"/>
        <rFont val="Arial"/>
        <family val="2"/>
      </rPr>
      <t xml:space="preserve"> of their services. </t>
    </r>
    <r>
      <rPr>
        <b/>
        <i/>
        <sz val="9"/>
        <color theme="1"/>
        <rFont val="Arial"/>
        <family val="2"/>
      </rPr>
      <t>The company did not have a UX designer or team [C52]</t>
    </r>
    <r>
      <rPr>
        <i/>
        <sz val="9"/>
        <color theme="1"/>
        <rFont val="Arial"/>
        <family val="2"/>
      </rPr>
      <t xml:space="preserve"> and they did not pay much attention in creating UX designs before implementation."</t>
    </r>
  </si>
  <si>
    <r>
      <t>"From the beginning, the company had learned on</t>
    </r>
    <r>
      <rPr>
        <b/>
        <i/>
        <sz val="9"/>
        <color theme="1"/>
        <rFont val="Arial"/>
        <family val="2"/>
      </rPr>
      <t xml:space="preserve"> profitability as an indicator of good UX [C74]</t>
    </r>
    <r>
      <rPr>
        <i/>
        <sz val="9"/>
        <color theme="1"/>
        <rFont val="Arial"/>
        <family val="2"/>
      </rPr>
      <t>: If the customers clicked on it, they assumed it work for them"</t>
    </r>
  </si>
  <si>
    <r>
      <t xml:space="preserve">"Later on, they had added </t>
    </r>
    <r>
      <rPr>
        <b/>
        <i/>
        <sz val="9"/>
        <color theme="1"/>
        <rFont val="Arial"/>
        <family val="2"/>
      </rPr>
      <t>radomized experiments (A/B tests, or split tests)</t>
    </r>
    <r>
      <rPr>
        <i/>
        <sz val="9"/>
        <color theme="1"/>
        <rFont val="Arial"/>
        <family val="2"/>
      </rPr>
      <t xml:space="preserve">. [...]. However, </t>
    </r>
    <r>
      <rPr>
        <b/>
        <i/>
        <sz val="9"/>
        <color theme="1"/>
        <rFont val="Arial"/>
        <family val="2"/>
      </rPr>
      <t>they acknowledge that this method did not give an explation on why it worked [C75]</t>
    </r>
    <r>
      <rPr>
        <i/>
        <sz val="9"/>
        <color theme="1"/>
        <rFont val="Arial"/>
        <family val="2"/>
      </rPr>
      <t xml:space="preserve"> but they considered it enough for the startup company at that point as it guaranteed acceptable revenue"</t>
    </r>
  </si>
  <si>
    <r>
      <t xml:space="preserve">"The assistant's job was to create and conduct both </t>
    </r>
    <r>
      <rPr>
        <b/>
        <i/>
        <sz val="9"/>
        <color rgb="FFFF0000"/>
        <rFont val="Arial"/>
        <family val="2"/>
      </rPr>
      <t>[</t>
    </r>
    <r>
      <rPr>
        <b/>
        <i/>
        <sz val="9"/>
        <color theme="1"/>
        <rFont val="Arial"/>
        <family val="2"/>
      </rPr>
      <t xml:space="preserve">qualitative and </t>
    </r>
    <r>
      <rPr>
        <b/>
        <i/>
        <sz val="9"/>
        <color rgb="FF0000FF"/>
        <rFont val="Arial"/>
        <family val="2"/>
      </rPr>
      <t>[</t>
    </r>
    <r>
      <rPr>
        <b/>
        <i/>
        <sz val="9"/>
        <color theme="1"/>
        <rFont val="Arial"/>
        <family val="2"/>
      </rPr>
      <t>quantitative user surveys</t>
    </r>
    <r>
      <rPr>
        <b/>
        <i/>
        <sz val="9"/>
        <color rgb="FF0000FF"/>
        <rFont val="Arial"/>
        <family val="2"/>
      </rPr>
      <t>]</t>
    </r>
    <r>
      <rPr>
        <b/>
        <i/>
        <sz val="9"/>
        <color rgb="FFFF0000"/>
        <rFont val="Arial"/>
        <family val="2"/>
      </rPr>
      <t>]</t>
    </r>
    <r>
      <rPr>
        <b/>
        <i/>
        <sz val="9"/>
        <color theme="1"/>
        <rFont val="Arial"/>
        <family val="2"/>
      </rPr>
      <t xml:space="preserve"> [</t>
    </r>
    <r>
      <rPr>
        <b/>
        <i/>
        <sz val="9"/>
        <color rgb="FFFF0000"/>
        <rFont val="Arial"/>
        <family val="2"/>
      </rPr>
      <t>C76</t>
    </r>
    <r>
      <rPr>
        <b/>
        <i/>
        <sz val="9"/>
        <color theme="1"/>
        <rFont val="Arial"/>
        <family val="2"/>
      </rPr>
      <t>] [</t>
    </r>
    <r>
      <rPr>
        <b/>
        <i/>
        <sz val="9"/>
        <color rgb="FF0000FF"/>
        <rFont val="Arial"/>
        <family val="2"/>
      </rPr>
      <t>C77</t>
    </r>
    <r>
      <rPr>
        <b/>
        <i/>
        <sz val="9"/>
        <color theme="1"/>
        <rFont val="Arial"/>
        <family val="2"/>
      </rPr>
      <t>]</t>
    </r>
    <r>
      <rPr>
        <i/>
        <sz val="9"/>
        <color theme="1"/>
        <rFont val="Arial"/>
        <family val="2"/>
      </rPr>
      <t xml:space="preserve"> and report the results to the development teams. Quantitative surveys often combined </t>
    </r>
    <r>
      <rPr>
        <b/>
        <i/>
        <sz val="9"/>
        <color theme="1"/>
        <rFont val="Arial"/>
        <family val="2"/>
      </rPr>
      <t>online user questionnaires [C78]</t>
    </r>
    <r>
      <rPr>
        <i/>
        <sz val="9"/>
        <color theme="1"/>
        <rFont val="Arial"/>
        <family val="2"/>
      </rPr>
      <t xml:space="preserve"> with </t>
    </r>
    <r>
      <rPr>
        <b/>
        <i/>
        <sz val="9"/>
        <color theme="1"/>
        <rFont val="Arial"/>
        <family val="2"/>
      </rPr>
      <t>usage data analysis [C3]</t>
    </r>
    <r>
      <rPr>
        <i/>
        <sz val="9"/>
        <color theme="1"/>
        <rFont val="Arial"/>
        <family val="2"/>
      </rPr>
      <t xml:space="preserve"> such as clicks or user interaction patterns. They also surveyed users intention and behavior in qualitative online studies"</t>
    </r>
  </si>
  <si>
    <r>
      <t xml:space="preserve">"The company still did not conduct </t>
    </r>
    <r>
      <rPr>
        <b/>
        <i/>
        <sz val="9"/>
        <color theme="1"/>
        <rFont val="Arial"/>
        <family val="2"/>
      </rPr>
      <t>user interviews [C80]</t>
    </r>
    <r>
      <rPr>
        <i/>
        <sz val="9"/>
        <color theme="1"/>
        <rFont val="Arial"/>
        <family val="2"/>
      </rPr>
      <t xml:space="preserve"> or utilized ther </t>
    </r>
    <r>
      <rPr>
        <b/>
        <i/>
        <sz val="9"/>
        <color theme="1"/>
        <rFont val="Arial"/>
        <family val="2"/>
      </rPr>
      <t>user study methods requiring personal contact with the users [C81]</t>
    </r>
    <r>
      <rPr>
        <i/>
        <sz val="9"/>
        <color theme="1"/>
        <rFont val="Arial"/>
        <family val="2"/>
      </rPr>
      <t>"</t>
    </r>
  </si>
  <si>
    <r>
      <t xml:space="preserve">"The </t>
    </r>
    <r>
      <rPr>
        <b/>
        <i/>
        <sz val="9"/>
        <color theme="1"/>
        <rFont val="Arial"/>
        <family val="2"/>
      </rPr>
      <t>UX consultant mostly work alone and managed his own work by himself [C52]</t>
    </r>
    <r>
      <rPr>
        <i/>
        <sz val="9"/>
        <color theme="1"/>
        <rFont val="Arial"/>
        <family val="2"/>
      </rPr>
      <t xml:space="preserve">. He and other team members felt that it was </t>
    </r>
    <r>
      <rPr>
        <b/>
        <i/>
        <sz val="9"/>
        <color theme="1"/>
        <rFont val="Arial"/>
        <family val="2"/>
      </rPr>
      <t>problematic to use Scrum for UX work [C81]</t>
    </r>
    <r>
      <rPr>
        <i/>
        <sz val="9"/>
        <color theme="1"/>
        <rFont val="Arial"/>
        <family val="2"/>
      </rPr>
      <t>, especially with one week sprints as the UX surveys could not be finished in a week."</t>
    </r>
  </si>
  <si>
    <r>
      <t>"</t>
    </r>
    <r>
      <rPr>
        <b/>
        <i/>
        <sz val="9"/>
        <color theme="1"/>
        <rFont val="Arial"/>
        <family val="2"/>
      </rPr>
      <t>They had not planned their UX activities and they did not have a</t>
    </r>
    <r>
      <rPr>
        <i/>
        <sz val="9"/>
        <color theme="1"/>
        <rFont val="Arial"/>
        <family val="2"/>
      </rPr>
      <t xml:space="preserve"> </t>
    </r>
    <r>
      <rPr>
        <b/>
        <i/>
        <sz val="9"/>
        <color theme="1"/>
        <rFont val="Arial"/>
        <family val="2"/>
      </rPr>
      <t xml:space="preserve">UX strategy [C17] </t>
    </r>
    <r>
      <rPr>
        <i/>
        <sz val="9"/>
        <color theme="1"/>
        <rFont val="Arial"/>
        <family val="2"/>
      </rPr>
      <t xml:space="preserve">. Instead their </t>
    </r>
    <r>
      <rPr>
        <b/>
        <i/>
        <sz val="9"/>
        <color theme="1"/>
        <rFont val="Arial"/>
        <family val="2"/>
      </rPr>
      <t>UX awareness had grown little by little [C82]</t>
    </r>
    <r>
      <rPr>
        <i/>
        <sz val="9"/>
        <color theme="1"/>
        <rFont val="Arial"/>
        <family val="2"/>
      </rPr>
      <t>, encouraged by the pressure to acquire a larger user base and later also by the urge to keep the acquired users satisfied"</t>
    </r>
  </si>
  <si>
    <r>
      <t xml:space="preserve">"[...] </t>
    </r>
    <r>
      <rPr>
        <b/>
        <i/>
        <sz val="9"/>
        <color theme="1"/>
        <rFont val="Arial"/>
        <family val="2"/>
      </rPr>
      <t>Kanban is generally better suited with UX work [C83]</t>
    </r>
    <r>
      <rPr>
        <i/>
        <sz val="9"/>
        <color theme="1"/>
        <rFont val="Arial"/>
        <family val="2"/>
      </rPr>
      <t>. Our study supported this."</t>
    </r>
  </si>
  <si>
    <r>
      <t xml:space="preserve">"[...] the startup, and maybe startups in general, would benefit from improved </t>
    </r>
    <r>
      <rPr>
        <b/>
        <i/>
        <sz val="9"/>
        <color theme="1"/>
        <rFont val="Arial"/>
        <family val="2"/>
      </rPr>
      <t>skills in user-oriented analytics [C84]</t>
    </r>
    <r>
      <rPr>
        <i/>
        <sz val="9"/>
        <color theme="1"/>
        <rFont val="Arial"/>
        <family val="2"/>
      </rPr>
      <t xml:space="preserve">. However, the dilemma that was experienced also with survet data remains: </t>
    </r>
    <r>
      <rPr>
        <b/>
        <i/>
        <sz val="9"/>
        <color theme="1"/>
        <rFont val="Arial"/>
        <family val="2"/>
      </rPr>
      <t>the challenging task of utilizing data in successfully guiding the design decisions unfortunately requires great skills and experience in UX research and design [C85]"</t>
    </r>
  </si>
  <si>
    <r>
      <t>"</t>
    </r>
    <r>
      <rPr>
        <b/>
        <i/>
        <sz val="9"/>
        <color theme="1"/>
        <rFont val="Arial"/>
        <family val="2"/>
      </rPr>
      <t xml:space="preserve">UX in startups is an understudied [C2] </t>
    </r>
    <r>
      <rPr>
        <i/>
        <sz val="9"/>
        <color theme="1"/>
        <rFont val="Arial"/>
        <family val="2"/>
      </rPr>
      <t>topic with only few studies focusing on it."</t>
    </r>
  </si>
  <si>
    <r>
      <t xml:space="preserve">"[...] more research is needed to create </t>
    </r>
    <r>
      <rPr>
        <b/>
        <i/>
        <sz val="9"/>
        <color rgb="FFFF0000"/>
        <rFont val="Arial"/>
        <family val="2"/>
      </rPr>
      <t>[</t>
    </r>
    <r>
      <rPr>
        <b/>
        <i/>
        <sz val="9"/>
        <color theme="1"/>
        <rFont val="Arial"/>
        <family val="2"/>
      </rPr>
      <t xml:space="preserve">practices and knowledge on UX that can be applied in small startups </t>
    </r>
    <r>
      <rPr>
        <b/>
        <i/>
        <sz val="9"/>
        <color rgb="FF0000FF"/>
        <rFont val="Arial"/>
        <family val="2"/>
      </rPr>
      <t>[</t>
    </r>
    <r>
      <rPr>
        <b/>
        <i/>
        <sz val="9"/>
        <color theme="1"/>
        <rFont val="Arial"/>
        <family val="2"/>
      </rPr>
      <t>operating with scarce resources</t>
    </r>
    <r>
      <rPr>
        <b/>
        <i/>
        <sz val="9"/>
        <color rgb="FF0000FF"/>
        <rFont val="Arial"/>
        <family val="2"/>
      </rPr>
      <t>]</t>
    </r>
    <r>
      <rPr>
        <b/>
        <i/>
        <sz val="9"/>
        <color theme="1"/>
        <rFont val="Arial"/>
        <family val="2"/>
      </rPr>
      <t xml:space="preserve"> and </t>
    </r>
    <r>
      <rPr>
        <b/>
        <i/>
        <sz val="9"/>
        <color rgb="FFFF00FF"/>
        <rFont val="Arial"/>
        <family val="2"/>
      </rPr>
      <t>[</t>
    </r>
    <r>
      <rPr>
        <b/>
        <i/>
        <sz val="9"/>
        <color theme="1"/>
        <rFont val="Arial"/>
        <family val="2"/>
      </rPr>
      <t>UX skills</t>
    </r>
    <r>
      <rPr>
        <b/>
        <i/>
        <sz val="9"/>
        <color rgb="FFFF00FF"/>
        <rFont val="Arial"/>
        <family val="2"/>
      </rPr>
      <t>]</t>
    </r>
    <r>
      <rPr>
        <b/>
        <i/>
        <sz val="9"/>
        <color rgb="FFFF0000"/>
        <rFont val="Arial"/>
        <family val="2"/>
      </rPr>
      <t>]</t>
    </r>
    <r>
      <rPr>
        <b/>
        <i/>
        <sz val="9"/>
        <color theme="1"/>
        <rFont val="Arial"/>
        <family val="2"/>
      </rPr>
      <t xml:space="preserve"> [</t>
    </r>
    <r>
      <rPr>
        <b/>
        <i/>
        <sz val="9"/>
        <color rgb="FFFF0000"/>
        <rFont val="Arial"/>
        <family val="2"/>
      </rPr>
      <t>C7</t>
    </r>
    <r>
      <rPr>
        <b/>
        <i/>
        <sz val="9"/>
        <color theme="1"/>
        <rFont val="Arial"/>
        <family val="2"/>
      </rPr>
      <t>] [</t>
    </r>
    <r>
      <rPr>
        <b/>
        <i/>
        <sz val="9"/>
        <color rgb="FF0000FF"/>
        <rFont val="Arial"/>
        <family val="2"/>
      </rPr>
      <t>C1</t>
    </r>
    <r>
      <rPr>
        <b/>
        <i/>
        <sz val="9"/>
        <color theme="1"/>
        <rFont val="Arial"/>
        <family val="2"/>
      </rPr>
      <t>] [</t>
    </r>
    <r>
      <rPr>
        <b/>
        <i/>
        <sz val="9"/>
        <color rgb="FFFF00FF"/>
        <rFont val="Arial"/>
        <family val="2"/>
      </rPr>
      <t>C59</t>
    </r>
    <r>
      <rPr>
        <b/>
        <i/>
        <sz val="9"/>
        <color theme="1"/>
        <rFont val="Arial"/>
        <family val="2"/>
      </rPr>
      <t>]</t>
    </r>
    <r>
      <rPr>
        <i/>
        <sz val="9"/>
        <color theme="1"/>
        <rFont val="Arial"/>
        <family val="2"/>
      </rPr>
      <t>. [...]</t>
    </r>
    <r>
      <rPr>
        <b/>
        <i/>
        <sz val="9"/>
        <color theme="1"/>
        <rFont val="Arial"/>
        <family val="2"/>
      </rPr>
      <t xml:space="preserve"> better engineering and UX practices can help startups in their volatile first years [C56]</t>
    </r>
    <r>
      <rPr>
        <i/>
        <sz val="9"/>
        <color theme="1"/>
        <rFont val="Arial"/>
        <family val="2"/>
      </rPr>
      <t xml:space="preserve"> as they struggle to acquire users and to keep them happy."</t>
    </r>
  </si>
  <si>
    <r>
      <t>"</t>
    </r>
    <r>
      <rPr>
        <b/>
        <i/>
        <sz val="9"/>
        <color theme="1"/>
        <rFont val="Arial"/>
        <family val="2"/>
      </rPr>
      <t>The agile startup environment is seeing a trend to develop methodologies with high potential of user involvement in the lean startup approach to design cycle [C67]</t>
    </r>
    <r>
      <rPr>
        <i/>
        <sz val="9"/>
        <color theme="1"/>
        <rFont val="Arial"/>
        <family val="2"/>
      </rPr>
      <t xml:space="preserve">.[12, 37] There are multiple propositions based on user-centered and empathic design [27] from a well-established </t>
    </r>
    <r>
      <rPr>
        <b/>
        <i/>
        <sz val="9"/>
        <color theme="1"/>
        <rFont val="Arial"/>
        <family val="2"/>
      </rPr>
      <t>design thinking method [C86]</t>
    </r>
    <r>
      <rPr>
        <i/>
        <sz val="9"/>
        <color theme="1"/>
        <rFont val="Arial"/>
        <family val="2"/>
      </rPr>
      <t xml:space="preserve"> originating at Stanford University [17, 18] to the recent Google Venture compact approach of </t>
    </r>
    <r>
      <rPr>
        <b/>
        <i/>
        <sz val="9"/>
        <color theme="1"/>
        <rFont val="Arial"/>
        <family val="2"/>
      </rPr>
      <t>design sprint</t>
    </r>
    <r>
      <rPr>
        <i/>
        <sz val="9"/>
        <color theme="1"/>
        <rFont val="Arial"/>
        <family val="2"/>
      </rPr>
      <t xml:space="preserve">. </t>
    </r>
    <r>
      <rPr>
        <b/>
        <i/>
        <sz val="9"/>
        <color theme="1"/>
        <rFont val="Arial"/>
        <family val="2"/>
      </rPr>
      <t>[C87]</t>
    </r>
    <r>
      <rPr>
        <i/>
        <sz val="9"/>
        <color theme="1"/>
        <rFont val="Arial"/>
        <family val="2"/>
      </rPr>
      <t>"</t>
    </r>
  </si>
  <si>
    <r>
      <t xml:space="preserve">"On the other hand these new lean and emerging startups with </t>
    </r>
    <r>
      <rPr>
        <b/>
        <i/>
        <sz val="9"/>
        <color rgb="FFFF0000"/>
        <rFont val="Arial"/>
        <family val="2"/>
      </rPr>
      <t>[</t>
    </r>
    <r>
      <rPr>
        <b/>
        <i/>
        <sz val="9"/>
        <color theme="1"/>
        <rFont val="Arial"/>
        <family val="2"/>
      </rPr>
      <t xml:space="preserve">limited resources have to face the problem of getting </t>
    </r>
    <r>
      <rPr>
        <b/>
        <i/>
        <sz val="9"/>
        <color rgb="FF0000FF"/>
        <rFont val="Arial"/>
        <family val="2"/>
      </rPr>
      <t>[</t>
    </r>
    <r>
      <rPr>
        <b/>
        <i/>
        <sz val="9"/>
        <color theme="1"/>
        <rFont val="Arial"/>
        <family val="2"/>
      </rPr>
      <t>reliable knowledge about their end users</t>
    </r>
    <r>
      <rPr>
        <b/>
        <i/>
        <sz val="9"/>
        <color rgb="FF0000FF"/>
        <rFont val="Arial"/>
        <family val="2"/>
      </rPr>
      <t>]</t>
    </r>
    <r>
      <rPr>
        <i/>
        <sz val="9"/>
        <color theme="1"/>
        <rFont val="Arial"/>
        <family val="2"/>
      </rPr>
      <t>.</t>
    </r>
    <r>
      <rPr>
        <b/>
        <i/>
        <sz val="9"/>
        <color rgb="FFFF0000"/>
        <rFont val="Arial"/>
        <family val="2"/>
      </rPr>
      <t>]</t>
    </r>
    <r>
      <rPr>
        <i/>
        <sz val="9"/>
        <color theme="1"/>
        <rFont val="Arial"/>
        <family val="2"/>
      </rPr>
      <t xml:space="preserve"> </t>
    </r>
    <r>
      <rPr>
        <b/>
        <i/>
        <sz val="9"/>
        <color theme="1"/>
        <rFont val="Arial"/>
        <family val="2"/>
      </rPr>
      <t>[</t>
    </r>
    <r>
      <rPr>
        <b/>
        <i/>
        <sz val="9"/>
        <color rgb="FFFF0000"/>
        <rFont val="Arial"/>
        <family val="2"/>
      </rPr>
      <t>C1</t>
    </r>
    <r>
      <rPr>
        <b/>
        <i/>
        <sz val="9"/>
        <color theme="1"/>
        <rFont val="Arial"/>
        <family val="2"/>
      </rPr>
      <t>] [</t>
    </r>
    <r>
      <rPr>
        <b/>
        <i/>
        <sz val="9"/>
        <color rgb="FF0000FF"/>
        <rFont val="Arial"/>
        <family val="2"/>
      </rPr>
      <t>C88</t>
    </r>
    <r>
      <rPr>
        <b/>
        <i/>
        <sz val="9"/>
        <color theme="1"/>
        <rFont val="Arial"/>
        <family val="2"/>
      </rPr>
      <t>]</t>
    </r>
    <r>
      <rPr>
        <i/>
        <sz val="9"/>
        <color theme="1"/>
        <rFont val="Arial"/>
        <family val="2"/>
      </rPr>
      <t>"</t>
    </r>
  </si>
  <si>
    <r>
      <t xml:space="preserve">"Moreover, most of them [startup development team] are </t>
    </r>
    <r>
      <rPr>
        <b/>
        <i/>
        <sz val="9"/>
        <color theme="1"/>
        <rFont val="Arial"/>
        <family val="2"/>
      </rPr>
      <t>small development teams of young people with little resources to spare [C64]</t>
    </r>
    <r>
      <rPr>
        <i/>
        <sz val="9"/>
        <color theme="1"/>
        <rFont val="Arial"/>
        <family val="2"/>
      </rPr>
      <t>. The average tech startup employee is below 30, and only 15% are over 40 years old"</t>
    </r>
  </si>
  <si>
    <r>
      <t xml:space="preserve">In light of these the alternative to big spending is to </t>
    </r>
    <r>
      <rPr>
        <b/>
        <i/>
        <sz val="9"/>
        <color theme="1"/>
        <rFont val="Arial"/>
        <family val="2"/>
      </rPr>
      <t>incorporate the practice of participatory design into their agile method and invite the potential users to co-design the solutions</t>
    </r>
    <r>
      <rPr>
        <i/>
        <sz val="9"/>
        <color theme="1"/>
        <rFont val="Arial"/>
        <family val="2"/>
      </rPr>
      <t xml:space="preserve">. </t>
    </r>
    <r>
      <rPr>
        <b/>
        <i/>
        <sz val="9"/>
        <color theme="1"/>
        <rFont val="Arial"/>
        <family val="2"/>
      </rPr>
      <t>[C89]</t>
    </r>
  </si>
  <si>
    <r>
      <t xml:space="preserve">"The </t>
    </r>
    <r>
      <rPr>
        <b/>
        <i/>
        <sz val="9"/>
        <color theme="1"/>
        <rFont val="Arial"/>
        <family val="2"/>
      </rPr>
      <t>unique insights of the users provide substantial business value as they mitigate risks inherent to the development of new solutions</t>
    </r>
    <r>
      <rPr>
        <i/>
        <sz val="9"/>
        <color theme="1"/>
        <rFont val="Arial"/>
        <family val="2"/>
      </rPr>
      <t xml:space="preserve">. </t>
    </r>
    <r>
      <rPr>
        <b/>
        <i/>
        <sz val="9"/>
        <color theme="1"/>
        <rFont val="Arial"/>
        <family val="2"/>
      </rPr>
      <t>[C50]</t>
    </r>
    <r>
      <rPr>
        <i/>
        <sz val="9"/>
        <color theme="1"/>
        <rFont val="Arial"/>
        <family val="2"/>
      </rPr>
      <t>"</t>
    </r>
  </si>
  <si>
    <r>
      <t xml:space="preserve">"Purpose: </t>
    </r>
    <r>
      <rPr>
        <b/>
        <i/>
        <sz val="9"/>
        <color theme="1"/>
        <rFont val="Arial"/>
        <family val="2"/>
      </rPr>
      <t xml:space="preserve">This step is devoted to direct involvement with technology usage in everyday context and a positive emotional experience. [...].Techniques and activities: learning by doing, engaging activities, complex and free-flow tasks [C89] </t>
    </r>
    <r>
      <rPr>
        <i/>
        <sz val="9"/>
        <color theme="1"/>
        <rFont val="Arial"/>
        <family val="2"/>
      </rPr>
      <t>(complex crowdsourcing tasks), i.e. location-based game (exploration of IT tools), Wikipedia editing (content co-creation)."</t>
    </r>
  </si>
  <si>
    <r>
      <t xml:space="preserve">"[...] </t>
    </r>
    <r>
      <rPr>
        <b/>
        <i/>
        <sz val="9"/>
        <color theme="1"/>
        <rFont val="Arial"/>
        <family val="2"/>
      </rPr>
      <t>it [SPIRAL methodology] can be used not only for more effective and empowering work with older adults, but also for enabling cooperation with other vulnerable groups within our society [C89]</t>
    </r>
    <r>
      <rPr>
        <i/>
        <sz val="9"/>
        <color theme="1"/>
        <rFont val="Arial"/>
        <family val="2"/>
      </rPr>
      <t>"</t>
    </r>
  </si>
  <si>
    <r>
      <t>"</t>
    </r>
    <r>
      <rPr>
        <b/>
        <i/>
        <sz val="9"/>
        <color rgb="FFFF0000"/>
        <rFont val="Arial"/>
        <family val="2"/>
      </rPr>
      <t>[</t>
    </r>
    <r>
      <rPr>
        <b/>
        <i/>
        <sz val="9"/>
        <color theme="1"/>
        <rFont val="Arial"/>
        <family val="2"/>
      </rPr>
      <t>Involving all vulnerable groups already at the very first stages of the development process is especially important in the youth-saturated startup scene as developers often hold unconscious biases</t>
    </r>
    <r>
      <rPr>
        <b/>
        <i/>
        <sz val="9"/>
        <color rgb="FFFF0000"/>
        <rFont val="Arial"/>
        <family val="2"/>
      </rPr>
      <t>]</t>
    </r>
    <r>
      <rPr>
        <b/>
        <i/>
        <sz val="9"/>
        <color theme="1"/>
        <rFont val="Arial"/>
        <family val="2"/>
      </rPr>
      <t xml:space="preserve"> [</t>
    </r>
    <r>
      <rPr>
        <b/>
        <i/>
        <sz val="9"/>
        <color rgb="FFFF0000"/>
        <rFont val="Arial"/>
        <family val="2"/>
      </rPr>
      <t>C67</t>
    </r>
    <r>
      <rPr>
        <b/>
        <i/>
        <sz val="9"/>
        <color theme="1"/>
        <rFont val="Arial"/>
        <family val="2"/>
      </rPr>
      <t>]</t>
    </r>
    <r>
      <rPr>
        <i/>
        <sz val="9"/>
        <color theme="1"/>
        <rFont val="Arial"/>
        <family val="2"/>
      </rPr>
      <t>. [...] early, varied and thorough engagement of users, already at the idea generation stage and up to testing, prevents stereotypes from surfacing and improves the functionality and accessibility of the conceptualized solutions"</t>
    </r>
  </si>
  <si>
    <r>
      <t>"</t>
    </r>
    <r>
      <rPr>
        <b/>
        <i/>
        <sz val="9"/>
        <color theme="1"/>
        <rFont val="Arial"/>
        <family val="2"/>
      </rPr>
      <t>Lean UX is defined as an approach for an extremely fast user-centered software development, especially for startups [C90]</t>
    </r>
    <r>
      <rPr>
        <i/>
        <sz val="9"/>
        <color theme="1"/>
        <rFont val="Arial"/>
        <family val="2"/>
      </rPr>
      <t xml:space="preserve"> creating radically new products"</t>
    </r>
  </si>
  <si>
    <r>
      <t xml:space="preserve">[...] these [Lean UX principles] emphasize </t>
    </r>
    <r>
      <rPr>
        <b/>
        <i/>
        <sz val="9"/>
        <color rgb="FFFF0000"/>
        <rFont val="Arial"/>
        <family val="2"/>
      </rPr>
      <t>[</t>
    </r>
    <r>
      <rPr>
        <b/>
        <i/>
        <sz val="9"/>
        <color rgb="FF0000FF"/>
        <rFont val="Arial"/>
        <family val="2"/>
      </rPr>
      <t>[</t>
    </r>
    <r>
      <rPr>
        <b/>
        <i/>
        <sz val="9"/>
        <color theme="1"/>
        <rFont val="Arial"/>
        <family val="2"/>
      </rPr>
      <t>the need for getting quickly started on building prototypes</t>
    </r>
    <r>
      <rPr>
        <b/>
        <i/>
        <sz val="9"/>
        <color rgb="FF0000FF"/>
        <rFont val="Arial"/>
        <family val="2"/>
      </rPr>
      <t>]</t>
    </r>
    <r>
      <rPr>
        <b/>
        <i/>
        <sz val="9"/>
        <color theme="1"/>
        <rFont val="Arial"/>
        <family val="2"/>
      </rPr>
      <t xml:space="preserve"> [</t>
    </r>
    <r>
      <rPr>
        <b/>
        <i/>
        <sz val="9"/>
        <color rgb="FF0000FF"/>
        <rFont val="Arial"/>
        <family val="2"/>
      </rPr>
      <t>C10</t>
    </r>
    <r>
      <rPr>
        <b/>
        <i/>
        <sz val="9"/>
        <color theme="1"/>
        <rFont val="Arial"/>
        <family val="2"/>
      </rPr>
      <t>] that can be tested out with the representative users</t>
    </r>
    <r>
      <rPr>
        <b/>
        <i/>
        <sz val="9"/>
        <color rgb="FFFF0000"/>
        <rFont val="Arial"/>
        <family val="2"/>
      </rPr>
      <t>]</t>
    </r>
    <r>
      <rPr>
        <b/>
        <i/>
        <sz val="9"/>
        <color theme="1"/>
        <rFont val="Arial"/>
        <family val="2"/>
      </rPr>
      <t xml:space="preserve"> [</t>
    </r>
    <r>
      <rPr>
        <b/>
        <i/>
        <sz val="9"/>
        <color rgb="FFFF0000"/>
        <rFont val="Arial"/>
        <family val="2"/>
      </rPr>
      <t>C16</t>
    </r>
    <r>
      <rPr>
        <b/>
        <i/>
        <sz val="9"/>
        <color theme="1"/>
        <rFont val="Arial"/>
        <family val="2"/>
      </rPr>
      <t>]</t>
    </r>
    <r>
      <rPr>
        <i/>
        <sz val="9"/>
        <color theme="1"/>
        <rFont val="Arial"/>
        <family val="2"/>
      </rPr>
      <t>, rather than putting effort into meta-level specification and design deliverable process"</t>
    </r>
  </si>
  <si>
    <r>
      <t xml:space="preserve">"The authors also highlight the importance of </t>
    </r>
    <r>
      <rPr>
        <b/>
        <i/>
        <sz val="9"/>
        <color rgb="FFFF0000"/>
        <rFont val="Arial"/>
        <family val="2"/>
      </rPr>
      <t>[</t>
    </r>
    <r>
      <rPr>
        <b/>
        <i/>
        <sz val="9"/>
        <color theme="1"/>
        <rFont val="Arial"/>
        <family val="2"/>
      </rPr>
      <t xml:space="preserve">continuous </t>
    </r>
    <r>
      <rPr>
        <b/>
        <i/>
        <sz val="9"/>
        <color rgb="FF34A853"/>
        <rFont val="Arial"/>
        <family val="2"/>
      </rPr>
      <t>[</t>
    </r>
    <r>
      <rPr>
        <b/>
        <i/>
        <sz val="9"/>
        <color theme="1"/>
        <rFont val="Arial"/>
        <family val="2"/>
      </rPr>
      <t>involvement of user</t>
    </r>
    <r>
      <rPr>
        <b/>
        <i/>
        <sz val="9"/>
        <color rgb="FF34A853"/>
        <rFont val="Arial"/>
        <family val="2"/>
      </rPr>
      <t>]</t>
    </r>
    <r>
      <rPr>
        <b/>
        <i/>
        <sz val="9"/>
        <color theme="1"/>
        <rFont val="Arial"/>
        <family val="2"/>
      </rPr>
      <t xml:space="preserve"> in the development cycle</t>
    </r>
    <r>
      <rPr>
        <b/>
        <i/>
        <sz val="9"/>
        <color rgb="FFFF0000"/>
        <rFont val="Arial"/>
        <family val="2"/>
      </rPr>
      <t>]</t>
    </r>
    <r>
      <rPr>
        <b/>
        <i/>
        <sz val="9"/>
        <color theme="1"/>
        <rFont val="Arial"/>
        <family val="2"/>
      </rPr>
      <t xml:space="preserve"> [</t>
    </r>
    <r>
      <rPr>
        <b/>
        <i/>
        <sz val="9"/>
        <color rgb="FFFF0000"/>
        <rFont val="Arial"/>
        <family val="2"/>
      </rPr>
      <t>C91</t>
    </r>
    <r>
      <rPr>
        <b/>
        <i/>
        <sz val="9"/>
        <color theme="1"/>
        <rFont val="Arial"/>
        <family val="2"/>
      </rPr>
      <t>][</t>
    </r>
    <r>
      <rPr>
        <b/>
        <i/>
        <sz val="9"/>
        <color rgb="FF34A853"/>
        <rFont val="Arial"/>
        <family val="2"/>
      </rPr>
      <t>C67</t>
    </r>
    <r>
      <rPr>
        <b/>
        <i/>
        <sz val="9"/>
        <color theme="1"/>
        <rFont val="Arial"/>
        <family val="2"/>
      </rPr>
      <t>]</t>
    </r>
    <r>
      <rPr>
        <i/>
        <sz val="9"/>
        <color theme="1"/>
        <rFont val="Arial"/>
        <family val="2"/>
      </rPr>
      <t xml:space="preserve">. </t>
    </r>
    <r>
      <rPr>
        <b/>
        <i/>
        <sz val="9"/>
        <color theme="1"/>
        <rFont val="Arial"/>
        <family val="2"/>
      </rPr>
      <t>Each development sprint should aim to produce a minimum viable product (MVP) that can be put to a test. Tests produce data for learning more about the design decisions and corresponding implementation plans [C91]</t>
    </r>
    <r>
      <rPr>
        <i/>
        <sz val="9"/>
        <color theme="1"/>
        <rFont val="Arial"/>
        <family val="2"/>
      </rPr>
      <t>."</t>
    </r>
  </si>
  <si>
    <r>
      <t xml:space="preserve">Lean UX attempts to incorporate </t>
    </r>
    <r>
      <rPr>
        <b/>
        <i/>
        <sz val="9"/>
        <color theme="1"/>
        <rFont val="Arial"/>
        <family val="2"/>
      </rPr>
      <t>user testing in each sprint [C91]</t>
    </r>
    <r>
      <rPr>
        <i/>
        <sz val="9"/>
        <color theme="1"/>
        <rFont val="Arial"/>
        <family val="2"/>
      </rPr>
      <t>. This means that instead of one big user test, there will be several small user tests, each targeting whatever new feature is being built in the sprint"</t>
    </r>
  </si>
  <si>
    <r>
      <t>"The thinking behind user testing follows the idea of</t>
    </r>
    <r>
      <rPr>
        <b/>
        <i/>
        <sz val="9"/>
        <color theme="1"/>
        <rFont val="Arial"/>
        <family val="2"/>
      </rPr>
      <t xml:space="preserve"> hypothesis testing [C91]</t>
    </r>
    <r>
      <rPr>
        <i/>
        <sz val="9"/>
        <color theme="1"/>
        <rFont val="Arial"/>
        <family val="2"/>
      </rPr>
      <t>. The product under development is considered as a hypothesis of what the user might need. The user test attempts to show whether this assumption is valid or not."</t>
    </r>
  </si>
  <si>
    <r>
      <t xml:space="preserve">"Our teams are typically relatively small (3-5 developers) [...]. However, </t>
    </r>
    <r>
      <rPr>
        <b/>
        <i/>
        <sz val="9"/>
        <color theme="1"/>
        <rFont val="Arial"/>
        <family val="2"/>
      </rPr>
      <t>this means we cannot allocate people to all roles of an ideal Lean UX development unit [C1]</t>
    </r>
    <r>
      <rPr>
        <i/>
        <sz val="9"/>
        <color theme="1"/>
        <rFont val="Arial"/>
        <family val="2"/>
      </rPr>
      <t xml:space="preserve"> (see previous page). Thus </t>
    </r>
    <r>
      <rPr>
        <b/>
        <i/>
        <sz val="9"/>
        <color theme="1"/>
        <rFont val="Arial"/>
        <family val="2"/>
      </rPr>
      <t>we have invested in teaching UI developers user research skills so they can take up the responsibilities of a UX researcher</t>
    </r>
    <r>
      <rPr>
        <i/>
        <sz val="9"/>
        <color theme="1"/>
        <rFont val="Arial"/>
        <family val="2"/>
      </rPr>
      <t xml:space="preserve">. </t>
    </r>
    <r>
      <rPr>
        <b/>
        <i/>
        <sz val="9"/>
        <color theme="1"/>
        <rFont val="Arial"/>
        <family val="2"/>
      </rPr>
      <t>[C66]</t>
    </r>
    <r>
      <rPr>
        <i/>
        <sz val="9"/>
        <color theme="1"/>
        <rFont val="Arial"/>
        <family val="2"/>
      </rPr>
      <t xml:space="preserve">" </t>
    </r>
  </si>
  <si>
    <r>
      <t>"[...] another challenge we face at client organizations, and which they face themselves, is t</t>
    </r>
    <r>
      <rPr>
        <b/>
        <i/>
        <sz val="9"/>
        <color theme="1"/>
        <rFont val="Arial"/>
        <family val="2"/>
      </rPr>
      <t>he distributed decision making in product development. The startup mentality of Lean UX emphasizes the team autonomy not only in development but in design and business critical pivoting based on learning. [C92]</t>
    </r>
    <r>
      <rPr>
        <i/>
        <sz val="9"/>
        <color theme="1"/>
        <rFont val="Arial"/>
        <family val="2"/>
      </rPr>
      <t>"</t>
    </r>
  </si>
  <si>
    <r>
      <t>"</t>
    </r>
    <r>
      <rPr>
        <b/>
        <i/>
        <sz val="9"/>
        <color theme="1"/>
        <rFont val="Arial"/>
        <family val="2"/>
      </rPr>
      <t xml:space="preserve">The most common goal was that the product UX should be intuitive to use [C70] </t>
    </r>
    <r>
      <rPr>
        <i/>
        <sz val="9"/>
        <color theme="1"/>
        <rFont val="Arial"/>
        <family val="2"/>
      </rPr>
      <t xml:space="preserve">(with six low-level elements). Furthermore, it was considered necessary to create a </t>
    </r>
    <r>
      <rPr>
        <b/>
        <i/>
        <sz val="9"/>
        <color theme="1"/>
        <rFont val="Arial"/>
        <family val="2"/>
      </rPr>
      <t>UI that was simple (5) and easy to use (5) to enable smooth start for the user [C69]</t>
    </r>
    <r>
      <rPr>
        <i/>
        <sz val="9"/>
        <color theme="1"/>
        <rFont val="Arial"/>
        <family val="2"/>
      </rPr>
      <t>"</t>
    </r>
  </si>
  <si>
    <r>
      <t xml:space="preserve">"There was more diversity in </t>
    </r>
    <r>
      <rPr>
        <b/>
        <i/>
        <sz val="9"/>
        <color theme="1"/>
        <rFont val="Arial"/>
        <family val="2"/>
      </rPr>
      <t>how startups wanted the user to experience the product: humane (4), visual (5) or having a feel of novelty (3) [C93]</t>
    </r>
    <r>
      <rPr>
        <i/>
        <sz val="9"/>
        <color theme="1"/>
        <rFont val="Arial"/>
        <family val="2"/>
      </rPr>
      <t>"</t>
    </r>
  </si>
  <si>
    <r>
      <t>"</t>
    </r>
    <r>
      <rPr>
        <b/>
        <i/>
        <sz val="9"/>
        <color theme="1"/>
        <rFont val="Arial"/>
        <family val="2"/>
      </rPr>
      <t>Hooking, or making the user to stay and want to come back was mentioned three times as well [C93]</t>
    </r>
    <r>
      <rPr>
        <i/>
        <sz val="9"/>
        <color theme="1"/>
        <rFont val="Arial"/>
        <family val="2"/>
      </rPr>
      <t xml:space="preserve">. These were related to </t>
    </r>
    <r>
      <rPr>
        <b/>
        <i/>
        <sz val="9"/>
        <color theme="1"/>
        <rFont val="Arial"/>
        <family val="2"/>
      </rPr>
      <t>needs to gain data that proved interest in the product, or showed how users behaved with the UI [C93][C3]</t>
    </r>
    <r>
      <rPr>
        <i/>
        <sz val="9"/>
        <color theme="1"/>
        <rFont val="Arial"/>
        <family val="2"/>
      </rPr>
      <t>"</t>
    </r>
  </si>
  <si>
    <r>
      <t xml:space="preserve">"Depending on the product idea, communicating that the solution and application </t>
    </r>
    <r>
      <rPr>
        <b/>
        <i/>
        <sz val="9"/>
        <color theme="1"/>
        <rFont val="Arial"/>
        <family val="2"/>
      </rPr>
      <t xml:space="preserve">was credible (4) or efficient (3) [C93] </t>
    </r>
    <r>
      <rPr>
        <i/>
        <sz val="9"/>
        <color theme="1"/>
        <rFont val="Arial"/>
        <family val="2"/>
      </rPr>
      <t>was considered important by some startups (ST11, ST14, ST17) while for others it did not matter"</t>
    </r>
  </si>
  <si>
    <r>
      <t xml:space="preserve">"The elements four main elements of MVUX are </t>
    </r>
    <r>
      <rPr>
        <b/>
        <i/>
        <sz val="9"/>
        <color theme="1"/>
        <rFont val="Arial"/>
        <family val="2"/>
      </rPr>
      <t>Attractiveness, Approachability, Professionalism and Selling the Idea [C94]</t>
    </r>
    <r>
      <rPr>
        <i/>
        <sz val="9"/>
        <color theme="1"/>
        <rFont val="Arial"/>
        <family val="2"/>
      </rPr>
      <t>. The first impression of the product is influenced by making the early product version attractive. With approachable elements, the usage is made easy and comfortable. Giving a professional image of the product, and the startup, is the result of a well-functioning, efficient product"</t>
    </r>
  </si>
  <si>
    <r>
      <t xml:space="preserve">"H15, H16 and H17 said that startups could benefit from using a framework to remind themselves of </t>
    </r>
    <r>
      <rPr>
        <b/>
        <i/>
        <sz val="9"/>
        <color theme="1"/>
        <rFont val="Arial"/>
        <family val="2"/>
      </rPr>
      <t>where to focus in UX. However, the importance of each element depends on the product that is used [C93].</t>
    </r>
    <r>
      <rPr>
        <i/>
        <sz val="9"/>
        <color theme="1"/>
        <rFont val="Arial"/>
        <family val="2"/>
      </rPr>
      <t>"</t>
    </r>
  </si>
  <si>
    <r>
      <t xml:space="preserve">"To support the use of framework, H14, H16 and H17 thought that </t>
    </r>
    <r>
      <rPr>
        <b/>
        <i/>
        <sz val="9"/>
        <color theme="1"/>
        <rFont val="Arial"/>
        <family val="2"/>
      </rPr>
      <t>practical advice and examples would be needed to design graphical elements that support the wanted UX [C93]</t>
    </r>
    <r>
      <rPr>
        <i/>
        <sz val="9"/>
        <color theme="1"/>
        <rFont val="Arial"/>
        <family val="2"/>
      </rPr>
      <t>"</t>
    </r>
  </si>
  <si>
    <r>
      <t xml:space="preserve">"H16 wished that the MVUX framework </t>
    </r>
    <r>
      <rPr>
        <b/>
        <i/>
        <sz val="9"/>
        <color theme="1"/>
        <rFont val="Arial"/>
        <family val="2"/>
      </rPr>
      <t>should indicate the iterative nature of creating products in startups [C93]</t>
    </r>
    <r>
      <rPr>
        <i/>
        <sz val="9"/>
        <color theme="1"/>
        <rFont val="Arial"/>
        <family val="2"/>
      </rPr>
      <t>. Also H14 and H15 mentioned iterative process – starting form early releases - to be essential for successful product development in startups."</t>
    </r>
  </si>
  <si>
    <r>
      <t xml:space="preserve">"[...] further research should be done to </t>
    </r>
    <r>
      <rPr>
        <b/>
        <i/>
        <sz val="9"/>
        <color theme="1"/>
        <rFont val="Arial"/>
        <family val="2"/>
      </rPr>
      <t>understand and validate how MVUX can be used to support startups’ UX strategy. [C53]</t>
    </r>
    <r>
      <rPr>
        <i/>
        <sz val="9"/>
        <color theme="1"/>
        <rFont val="Arial"/>
        <family val="2"/>
      </rPr>
      <t>"</t>
    </r>
  </si>
  <si>
    <r>
      <t xml:space="preserve">"We assumed that </t>
    </r>
    <r>
      <rPr>
        <b/>
        <i/>
        <sz val="9"/>
        <color theme="1"/>
        <rFont val="Arial"/>
        <family val="2"/>
      </rPr>
      <t>to communicate the product idea and UX well enough, the user should be able to perform the core use cases that answer to user’s needs [C43]</t>
    </r>
    <r>
      <rPr>
        <i/>
        <sz val="9"/>
        <color theme="1"/>
        <rFont val="Arial"/>
        <family val="2"/>
      </rPr>
      <t>"</t>
    </r>
  </si>
  <si>
    <r>
      <t>"Further research is needed to validate how</t>
    </r>
    <r>
      <rPr>
        <b/>
        <i/>
        <sz val="9"/>
        <color theme="1"/>
        <rFont val="Arial"/>
        <family val="2"/>
      </rPr>
      <t xml:space="preserve"> well the discovered elements suit to the needs of startups and end-users in general. [C94][C93]</t>
    </r>
    <r>
      <rPr>
        <i/>
        <sz val="9"/>
        <color theme="1"/>
        <rFont val="Arial"/>
        <family val="2"/>
      </rPr>
      <t>"</t>
    </r>
  </si>
  <si>
    <r>
      <t>"Product assumptions can be tested with experiments:</t>
    </r>
    <r>
      <rPr>
        <b/>
        <i/>
        <sz val="9"/>
        <color theme="1"/>
        <rFont val="Arial"/>
        <family val="2"/>
      </rPr>
      <t xml:space="preserve"> assumptions are transformed into hypotheses and the scientific method is applied in order to support or refute the hypotheses [C91]</t>
    </r>
    <r>
      <rPr>
        <i/>
        <sz val="9"/>
        <color theme="1"/>
        <rFont val="Arial"/>
        <family val="2"/>
      </rPr>
      <t>. Results from such experiments can inform product decisions, thereby increasing the speed of learning and helping to reach product goals"</t>
    </r>
  </si>
  <si>
    <r>
      <t xml:space="preserve">"[....] </t>
    </r>
    <r>
      <rPr>
        <b/>
        <i/>
        <sz val="9"/>
        <color theme="1"/>
        <rFont val="Arial"/>
        <family val="2"/>
      </rPr>
      <t>continuous experiments are also used in lean user experience (UX) to validate design ideas [C91]</t>
    </r>
    <r>
      <rPr>
        <i/>
        <sz val="9"/>
        <color theme="1"/>
        <rFont val="Arial"/>
        <family val="2"/>
      </rPr>
      <t xml:space="preserve"> [24] . This experimental approach is often referred to as '</t>
    </r>
    <r>
      <rPr>
        <b/>
        <i/>
        <sz val="9"/>
        <color theme="1"/>
        <rFont val="Arial"/>
        <family val="2"/>
      </rPr>
      <t>hypothesis-driven development</t>
    </r>
    <r>
      <rPr>
        <i/>
        <sz val="9"/>
        <color theme="1"/>
        <rFont val="Arial"/>
        <family val="2"/>
      </rPr>
      <t>'"</t>
    </r>
  </si>
  <si>
    <r>
      <t>"</t>
    </r>
    <r>
      <rPr>
        <b/>
        <i/>
        <sz val="9"/>
        <color theme="1"/>
        <rFont val="Arial"/>
        <family val="2"/>
      </rPr>
      <t>Experimentation based on explicit, business-driven assumptions only appeared to be an integral development practice in one (startup) company. [C91]</t>
    </r>
    <r>
      <rPr>
        <i/>
        <sz val="9"/>
        <color theme="1"/>
        <rFont val="Arial"/>
        <family val="2"/>
      </rPr>
      <t>"</t>
    </r>
  </si>
  <si>
    <r>
      <t xml:space="preserve">"Particularly the startup representatives emphasized </t>
    </r>
    <r>
      <rPr>
        <b/>
        <i/>
        <sz val="9"/>
        <color theme="1"/>
        <rFont val="Arial"/>
        <family val="2"/>
      </rPr>
      <t>the need to explore the customer feedback [C5]</t>
    </r>
    <r>
      <rPr>
        <i/>
        <sz val="9"/>
        <color theme="1"/>
        <rFont val="Arial"/>
        <family val="2"/>
      </rPr>
      <t xml:space="preserve"> beyond face value </t>
    </r>
    <r>
      <rPr>
        <b/>
        <i/>
        <sz val="9"/>
        <color theme="1"/>
        <rFont val="Arial"/>
        <family val="2"/>
      </rPr>
      <t>in order to generate new ideas and innovations: “The interesting thing is their complaint, not the solution that they are providing.” [C12]</t>
    </r>
    <r>
      <rPr>
        <i/>
        <sz val="9"/>
        <color theme="1"/>
        <rFont val="Arial"/>
        <family val="2"/>
      </rPr>
      <t xml:space="preserve"> (senior manager)</t>
    </r>
  </si>
  <si>
    <r>
      <t xml:space="preserve">"Half of the company representatives considered </t>
    </r>
    <r>
      <rPr>
        <b/>
        <i/>
        <sz val="9"/>
        <color theme="1"/>
        <rFont val="Arial"/>
        <family val="2"/>
      </rPr>
      <t>organizational culture a major obstacle to moving towards an experimental mode of operation [91]</t>
    </r>
    <r>
      <rPr>
        <i/>
        <sz val="9"/>
        <color theme="1"/>
        <rFont val="Arial"/>
        <family val="2"/>
      </rPr>
      <t>. Startup representatives commented on issues such as undefined company values and the turbulence of constantly reevaluating ways of working"</t>
    </r>
  </si>
  <si>
    <r>
      <t xml:space="preserve">"A positive organizational culture was a recurrent theme in the context of success factors. </t>
    </r>
    <r>
      <rPr>
        <b/>
        <i/>
        <sz val="9"/>
        <color theme="1"/>
        <rFont val="Arial"/>
        <family val="2"/>
      </rPr>
      <t>The positive evaluations were typically made by the representatives of small companies, in particular the startup representatives [C91]</t>
    </r>
    <r>
      <rPr>
        <i/>
        <sz val="9"/>
        <color theme="1"/>
        <rFont val="Arial"/>
        <family val="2"/>
      </rPr>
      <t>."</t>
    </r>
  </si>
  <si>
    <r>
      <t xml:space="preserve">"As indicated by the study findings and supported by project experiences of the authors, young and small companies like </t>
    </r>
    <r>
      <rPr>
        <b/>
        <i/>
        <sz val="9"/>
        <color theme="1"/>
        <rFont val="Arial"/>
        <family val="2"/>
      </rPr>
      <t>startups are in a different situation and can more easily start with a broad adoption of the experimental approach right from the beginning [C91]</t>
    </r>
    <r>
      <rPr>
        <i/>
        <sz val="9"/>
        <color theme="1"/>
        <rFont val="Arial"/>
        <family val="2"/>
      </rPr>
      <t>"</t>
    </r>
  </si>
  <si>
    <r>
      <t xml:space="preserve">"However, </t>
    </r>
    <r>
      <rPr>
        <b/>
        <i/>
        <sz val="9"/>
        <color theme="1"/>
        <rFont val="Arial"/>
        <family val="2"/>
      </rPr>
      <t>user feedback [C5]</t>
    </r>
    <r>
      <rPr>
        <i/>
        <sz val="9"/>
        <color theme="1"/>
        <rFont val="Arial"/>
        <family val="2"/>
      </rPr>
      <t xml:space="preserve"> and requests play a special role in daily decisions as main drivers for defining the product features in the short term"</t>
    </r>
  </si>
  <si>
    <r>
      <t xml:space="preserve">"The </t>
    </r>
    <r>
      <rPr>
        <b/>
        <i/>
        <sz val="9"/>
        <color theme="1"/>
        <rFont val="Arial"/>
        <family val="2"/>
      </rPr>
      <t>quality aspects considered by startups during the development process are geared towards user experience (UX) [C47]</t>
    </r>
    <r>
      <rPr>
        <i/>
        <sz val="9"/>
        <color theme="1"/>
        <rFont val="Arial"/>
        <family val="2"/>
      </rPr>
      <t xml:space="preserve">, in particular </t>
    </r>
    <r>
      <rPr>
        <b/>
        <i/>
        <sz val="9"/>
        <color theme="1"/>
        <rFont val="Arial"/>
        <family val="2"/>
      </rPr>
      <t>ease of use, attractiveness of the UI and smooth user-flow without interruptions [C93]</t>
    </r>
    <r>
      <rPr>
        <i/>
        <sz val="9"/>
        <color theme="1"/>
        <rFont val="Arial"/>
        <family val="2"/>
      </rPr>
      <t xml:space="preserve">. C11 notes that </t>
    </r>
    <r>
      <rPr>
        <b/>
        <i/>
        <sz val="9"/>
        <color theme="1"/>
        <rFont val="Arial"/>
        <family val="2"/>
      </rPr>
      <t>UX is an important quality factor [C47]</t>
    </r>
    <r>
      <rPr>
        <i/>
        <sz val="9"/>
        <color theme="1"/>
        <rFont val="Arial"/>
        <family val="2"/>
      </rPr>
      <t>"</t>
    </r>
  </si>
  <si>
    <r>
      <t xml:space="preserve">"[...] realizing a </t>
    </r>
    <r>
      <rPr>
        <b/>
        <i/>
        <sz val="9"/>
        <color theme="1"/>
        <rFont val="Arial"/>
        <family val="2"/>
      </rPr>
      <t>high level of UX is often the most important attribute to consider for customer discovery of evolutionary approaches in view of the limited human resources and time shortage [C1]</t>
    </r>
    <r>
      <rPr>
        <i/>
        <sz val="9"/>
        <color theme="1"/>
        <rFont val="Arial"/>
        <family val="2"/>
      </rPr>
      <t>"</t>
    </r>
  </si>
  <si>
    <r>
      <t>"</t>
    </r>
    <r>
      <rPr>
        <b/>
        <i/>
        <sz val="9"/>
        <color theme="1"/>
        <rFont val="Arial"/>
        <family val="2"/>
      </rPr>
      <t>To achieve a good level of UX while dealing with lack of human resources and time shortages [C1]</t>
    </r>
    <r>
      <rPr>
        <i/>
        <sz val="9"/>
        <color theme="1"/>
        <rFont val="Arial"/>
        <family val="2"/>
      </rPr>
      <t xml:space="preserve">, startups </t>
    </r>
    <r>
      <rPr>
        <b/>
        <i/>
        <sz val="9"/>
        <color theme="1"/>
        <rFont val="Arial"/>
        <family val="2"/>
      </rPr>
      <t>analyze similar products [C48]</t>
    </r>
    <r>
      <rPr>
        <i/>
        <sz val="9"/>
        <color theme="1"/>
        <rFont val="Arial"/>
        <family val="2"/>
      </rPr>
      <t xml:space="preserve">, developed by larger companies that can afford more rigorous usability studies. Then, the </t>
    </r>
    <r>
      <rPr>
        <b/>
        <i/>
        <sz val="9"/>
        <color theme="1"/>
        <rFont val="Arial"/>
        <family val="2"/>
      </rPr>
      <t>users’ feedback [C5]</t>
    </r>
    <r>
      <rPr>
        <i/>
        <sz val="9"/>
        <color theme="1"/>
        <rFont val="Arial"/>
        <family val="2"/>
      </rPr>
      <t xml:space="preserve"> and </t>
    </r>
    <r>
      <rPr>
        <b/>
        <i/>
        <sz val="9"/>
        <color theme="1"/>
        <rFont val="Arial"/>
        <family val="2"/>
      </rPr>
      <t xml:space="preserve">product metrics [C3] </t>
    </r>
    <r>
      <rPr>
        <i/>
        <sz val="9"/>
        <color theme="1"/>
        <rFont val="Arial"/>
        <family val="2"/>
      </rPr>
      <t>begin to have a central role in determining the achieved UX level."</t>
    </r>
  </si>
  <si>
    <r>
      <t xml:space="preserve">"Even though Agile principles embrace change, startups often perceive development practices as a waste of time and ignore them to accommodate the need for releasing the product to the market quickly. This approach is possible also in view of a lack of systematic quality assurance activities </t>
    </r>
    <r>
      <rPr>
        <b/>
        <i/>
        <sz val="9"/>
        <color theme="1"/>
        <rFont val="Arial"/>
        <family val="2"/>
      </rPr>
      <t>start-ups focus on user experience and other quality aspects [C47]</t>
    </r>
    <r>
      <rPr>
        <i/>
        <sz val="9"/>
        <color theme="1"/>
        <rFont val="Arial"/>
        <family val="2"/>
      </rPr>
      <t>, such as efficiency, can be postponed until after the first release."</t>
    </r>
  </si>
  <si>
    <r>
      <t xml:space="preserve">"The reports discuss identification of the value proposition as an iterative process where the initial formulation is </t>
    </r>
    <r>
      <rPr>
        <b/>
        <i/>
        <sz val="9"/>
        <color theme="1"/>
        <rFont val="Arial"/>
        <family val="2"/>
      </rPr>
      <t>brainstormed [C28]</t>
    </r>
    <r>
      <rPr>
        <i/>
        <sz val="9"/>
        <color theme="1"/>
        <rFont val="Arial"/>
        <family val="2"/>
      </rPr>
      <t xml:space="preserve">, and then improved by means of </t>
    </r>
    <r>
      <rPr>
        <b/>
        <i/>
        <sz val="9"/>
        <color theme="1"/>
        <rFont val="Arial"/>
        <family val="2"/>
      </rPr>
      <t>market research [C111]</t>
    </r>
    <r>
      <rPr>
        <i/>
        <sz val="9"/>
        <color theme="1"/>
        <rFont val="Arial"/>
        <family val="2"/>
      </rPr>
      <t xml:space="preserve">, </t>
    </r>
    <r>
      <rPr>
        <b/>
        <i/>
        <sz val="9"/>
        <color theme="1"/>
        <rFont val="Arial"/>
        <family val="2"/>
      </rPr>
      <t>customer interviews [C80]</t>
    </r>
    <r>
      <rPr>
        <i/>
        <sz val="9"/>
        <color theme="1"/>
        <rFont val="Arial"/>
        <family val="2"/>
      </rPr>
      <t xml:space="preserve">, </t>
    </r>
    <r>
      <rPr>
        <b/>
        <i/>
        <sz val="9"/>
        <color theme="1"/>
        <rFont val="Arial"/>
        <family val="2"/>
      </rPr>
      <t>prototype demonstration [C10]</t>
    </r>
    <r>
      <rPr>
        <i/>
        <sz val="9"/>
        <color theme="1"/>
        <rFont val="Arial"/>
        <family val="2"/>
      </rPr>
      <t xml:space="preserve"> and similar activities"</t>
    </r>
  </si>
  <si>
    <r>
      <t xml:space="preserve">"The reports suggest that start-ups operate in a market-driven context and that the initial requirements are derived from the product value proposition. </t>
    </r>
    <r>
      <rPr>
        <b/>
        <i/>
        <sz val="9"/>
        <color theme="1"/>
        <rFont val="Arial"/>
        <family val="2"/>
      </rPr>
      <t xml:space="preserve">Interviews [C80], surveys [C76][C77], observations [C68] and demonstration of prototypes [C10] </t>
    </r>
    <r>
      <rPr>
        <b/>
        <i/>
        <sz val="9"/>
        <color rgb="FFFF0000"/>
        <rFont val="Arial"/>
        <family val="2"/>
      </rPr>
      <t>[</t>
    </r>
    <r>
      <rPr>
        <b/>
        <i/>
        <sz val="9"/>
        <color theme="1"/>
        <rFont val="Arial"/>
        <family val="2"/>
      </rPr>
      <t>are reported as methods to adjust goals, discovering new requirements, and to validate existing requirements</t>
    </r>
    <r>
      <rPr>
        <b/>
        <i/>
        <sz val="9"/>
        <color rgb="FFFF0000"/>
        <rFont val="Arial"/>
        <family val="2"/>
      </rPr>
      <t>]</t>
    </r>
    <r>
      <rPr>
        <b/>
        <i/>
        <sz val="9"/>
        <color theme="1"/>
        <rFont val="Arial"/>
        <family val="2"/>
      </rPr>
      <t xml:space="preserve"> [</t>
    </r>
    <r>
      <rPr>
        <b/>
        <i/>
        <sz val="9"/>
        <color rgb="FFFF0000"/>
        <rFont val="Arial"/>
        <family val="2"/>
      </rPr>
      <t>C30</t>
    </r>
    <r>
      <rPr>
        <b/>
        <i/>
        <sz val="9"/>
        <color theme="1"/>
        <rFont val="Arial"/>
        <family val="2"/>
      </rPr>
      <t>]</t>
    </r>
    <r>
      <rPr>
        <i/>
        <sz val="9"/>
        <color theme="1"/>
        <rFont val="Arial"/>
        <family val="2"/>
      </rPr>
      <t>"</t>
    </r>
  </si>
  <si>
    <r>
      <t xml:space="preserve">"The reports suggest that the </t>
    </r>
    <r>
      <rPr>
        <b/>
        <i/>
        <sz val="9"/>
        <color theme="1"/>
        <rFont val="Arial"/>
        <family val="2"/>
      </rPr>
      <t>utilization of customer feedback [C40]</t>
    </r>
    <r>
      <rPr>
        <i/>
        <sz val="9"/>
        <color theme="1"/>
        <rFont val="Arial"/>
        <family val="2"/>
      </rPr>
      <t xml:space="preserve"> depends on access to requirements sources and </t>
    </r>
    <r>
      <rPr>
        <b/>
        <i/>
        <sz val="9"/>
        <color theme="1"/>
        <rFont val="Arial"/>
        <family val="2"/>
      </rPr>
      <t>interviewer’s skill to discover actual customer needs</t>
    </r>
    <r>
      <rPr>
        <i/>
        <sz val="9"/>
        <color theme="1"/>
        <rFont val="Arial"/>
        <family val="2"/>
      </rPr>
      <t xml:space="preserve">. </t>
    </r>
    <r>
      <rPr>
        <b/>
        <i/>
        <sz val="9"/>
        <color theme="1"/>
        <rFont val="Arial"/>
        <family val="2"/>
      </rPr>
      <t>[C52]</t>
    </r>
    <r>
      <rPr>
        <i/>
        <sz val="9"/>
        <color theme="1"/>
        <rFont val="Arial"/>
        <family val="2"/>
      </rPr>
      <t>"</t>
    </r>
  </si>
  <si>
    <r>
      <t xml:space="preserve">"The start-up companies reflect on the </t>
    </r>
    <r>
      <rPr>
        <b/>
        <i/>
        <sz val="9"/>
        <color theme="1"/>
        <rFont val="Arial"/>
        <family val="2"/>
      </rPr>
      <t>importance of early customer feedback [C65][C96]</t>
    </r>
    <r>
      <rPr>
        <i/>
        <sz val="9"/>
        <color theme="1"/>
        <rFont val="Arial"/>
        <family val="2"/>
      </rPr>
      <t xml:space="preserve"> and the </t>
    </r>
    <r>
      <rPr>
        <b/>
        <i/>
        <sz val="9"/>
        <color theme="1"/>
        <rFont val="Arial"/>
        <family val="2"/>
      </rPr>
      <t>dangers of not using customer input in the requirements engineering process [C95]</t>
    </r>
    <r>
      <rPr>
        <i/>
        <sz val="9"/>
        <color theme="1"/>
        <rFont val="Arial"/>
        <family val="2"/>
      </rPr>
      <t>. [...]</t>
    </r>
    <r>
      <rPr>
        <b/>
        <i/>
        <sz val="9"/>
        <color theme="1"/>
        <rFont val="Arial"/>
        <family val="2"/>
      </rPr>
      <t xml:space="preserve"> Companies that have neglected early customer feedback report poor product reception in the market and wasted resources on developing unwanted features, often leading to the company's collapse [C96][C39]</t>
    </r>
    <r>
      <rPr>
        <i/>
        <sz val="9"/>
        <color theme="1"/>
        <rFont val="Arial"/>
        <family val="2"/>
      </rPr>
      <t>"</t>
    </r>
  </si>
  <si>
    <r>
      <t xml:space="preserve">"A commonly reported difficulty is to </t>
    </r>
    <r>
      <rPr>
        <b/>
        <i/>
        <sz val="9"/>
        <color theme="1"/>
        <rFont val="Arial"/>
        <family val="2"/>
      </rPr>
      <t>create an engaged community of early customers of the product [C23]</t>
    </r>
    <r>
      <rPr>
        <i/>
        <sz val="9"/>
        <color theme="1"/>
        <rFont val="Arial"/>
        <family val="2"/>
      </rPr>
      <t xml:space="preserve">. </t>
    </r>
    <r>
      <rPr>
        <b/>
        <i/>
        <sz val="9"/>
        <color theme="1"/>
        <rFont val="Arial"/>
        <family val="2"/>
      </rPr>
      <t>This community facilitates requirements elicitation [C95]</t>
    </r>
    <r>
      <rPr>
        <i/>
        <sz val="9"/>
        <color theme="1"/>
        <rFont val="Arial"/>
        <family val="2"/>
      </rPr>
      <t xml:space="preserve">, validation and other activities were direct </t>
    </r>
    <r>
      <rPr>
        <b/>
        <i/>
        <sz val="9"/>
        <color theme="1"/>
        <rFont val="Arial"/>
        <family val="2"/>
      </rPr>
      <t>customer feedback is essential [C5]</t>
    </r>
    <r>
      <rPr>
        <i/>
        <sz val="9"/>
        <color theme="1"/>
        <rFont val="Arial"/>
        <family val="2"/>
      </rPr>
      <t>."</t>
    </r>
  </si>
  <si>
    <r>
      <t xml:space="preserve">"The </t>
    </r>
    <r>
      <rPr>
        <b/>
        <i/>
        <sz val="9"/>
        <color theme="1"/>
        <rFont val="Arial"/>
        <family val="2"/>
      </rPr>
      <t xml:space="preserve">personas [C97] </t>
    </r>
    <r>
      <rPr>
        <i/>
        <sz val="9"/>
        <color theme="1"/>
        <rFont val="Arial"/>
        <family val="2"/>
      </rPr>
      <t xml:space="preserve">could be created with help of a small group of customers or domain experts and further detailed with </t>
    </r>
    <r>
      <rPr>
        <b/>
        <i/>
        <sz val="9"/>
        <color theme="1"/>
        <rFont val="Arial"/>
        <family val="2"/>
      </rPr>
      <t>interviews [C80]</t>
    </r>
    <r>
      <rPr>
        <i/>
        <sz val="9"/>
        <color theme="1"/>
        <rFont val="Arial"/>
        <family val="2"/>
      </rPr>
      <t xml:space="preserve">, </t>
    </r>
    <r>
      <rPr>
        <b/>
        <i/>
        <sz val="9"/>
        <color theme="1"/>
        <rFont val="Arial"/>
        <family val="2"/>
      </rPr>
      <t xml:space="preserve">surveys [C76][C77] </t>
    </r>
    <r>
      <rPr>
        <i/>
        <sz val="9"/>
        <color theme="1"/>
        <rFont val="Arial"/>
        <family val="2"/>
      </rPr>
      <t xml:space="preserve">and </t>
    </r>
    <r>
      <rPr>
        <b/>
        <i/>
        <sz val="9"/>
        <color theme="1"/>
        <rFont val="Arial"/>
        <family val="2"/>
      </rPr>
      <t xml:space="preserve">ethnographies [C68] </t>
    </r>
    <r>
      <rPr>
        <i/>
        <sz val="9"/>
        <color theme="1"/>
        <rFont val="Arial"/>
        <family val="2"/>
      </rPr>
      <t xml:space="preserve">to create more detailed descriptions of the users and their needs (Miller and Williams 2006; Pruitt and Grundin 2003). This </t>
    </r>
    <r>
      <rPr>
        <b/>
        <i/>
        <sz val="9"/>
        <color theme="1"/>
        <rFont val="Arial"/>
        <family val="2"/>
      </rPr>
      <t>lightweight practice could be useful for start-ups when actual customers are not readily available [C97]</t>
    </r>
    <r>
      <rPr>
        <i/>
        <sz val="9"/>
        <color theme="1"/>
        <rFont val="Arial"/>
        <family val="2"/>
      </rPr>
      <t>."</t>
    </r>
  </si>
  <si>
    <r>
      <t xml:space="preserve">"Since access to actual users for </t>
    </r>
    <r>
      <rPr>
        <b/>
        <i/>
        <sz val="9"/>
        <color theme="1"/>
        <rFont val="Arial"/>
        <family val="2"/>
      </rPr>
      <t>face-to-face interviews is usually limited [C80]</t>
    </r>
    <r>
      <rPr>
        <i/>
        <sz val="9"/>
        <color theme="1"/>
        <rFont val="Arial"/>
        <family val="2"/>
      </rPr>
      <t xml:space="preserve">, start-ups could use </t>
    </r>
    <r>
      <rPr>
        <b/>
        <i/>
        <sz val="9"/>
        <color theme="1"/>
        <rFont val="Arial"/>
        <family val="2"/>
      </rPr>
      <t>indirect requirement sources such as listing the product idea on a crowd-funding website [C98]</t>
    </r>
    <r>
      <rPr>
        <i/>
        <sz val="9"/>
        <color theme="1"/>
        <rFont val="Arial"/>
        <family val="2"/>
      </rPr>
      <t xml:space="preserve"> (Fabijan et al. 2012; Pruitt and Grundin 2003), validating the product idea and discover new requirements with less effort"</t>
    </r>
  </si>
  <si>
    <r>
      <t xml:space="preserve">"The reports suggest that start-ups often use </t>
    </r>
    <r>
      <rPr>
        <b/>
        <i/>
        <sz val="9"/>
        <color theme="1"/>
        <rFont val="Arial"/>
        <family val="2"/>
      </rPr>
      <t>interviews to elicit requirements from users [C80][C95]</t>
    </r>
    <r>
      <rPr>
        <i/>
        <sz val="9"/>
        <color theme="1"/>
        <rFont val="Arial"/>
        <family val="2"/>
      </rPr>
      <t xml:space="preserve">, however </t>
    </r>
    <r>
      <rPr>
        <b/>
        <i/>
        <sz val="9"/>
        <color theme="1"/>
        <rFont val="Arial"/>
        <family val="2"/>
      </rPr>
      <t>users are not always able to articulate their needs</t>
    </r>
    <r>
      <rPr>
        <i/>
        <sz val="9"/>
        <color theme="1"/>
        <rFont val="Arial"/>
        <family val="2"/>
      </rPr>
      <t xml:space="preserve">. </t>
    </r>
    <r>
      <rPr>
        <b/>
        <i/>
        <sz val="9"/>
        <color theme="1"/>
        <rFont val="Arial"/>
        <family val="2"/>
      </rPr>
      <t>[C99]</t>
    </r>
    <r>
      <rPr>
        <i/>
        <sz val="9"/>
        <color theme="1"/>
        <rFont val="Arial"/>
        <family val="2"/>
      </rPr>
      <t>"</t>
    </r>
  </si>
  <si>
    <r>
      <t>"</t>
    </r>
    <r>
      <rPr>
        <b/>
        <i/>
        <sz val="9"/>
        <color theme="1"/>
        <rFont val="Arial"/>
        <family val="2"/>
      </rPr>
      <t>User feedback [C5]</t>
    </r>
    <r>
      <rPr>
        <i/>
        <sz val="9"/>
        <color theme="1"/>
        <rFont val="Arial"/>
        <family val="2"/>
      </rPr>
      <t xml:space="preserve"> is used both to validate the requirements and </t>
    </r>
    <r>
      <rPr>
        <b/>
        <i/>
        <sz val="9"/>
        <color theme="1"/>
        <rFont val="Arial"/>
        <family val="2"/>
      </rPr>
      <t>to identify new user requirements [C95]</t>
    </r>
    <r>
      <rPr>
        <i/>
        <sz val="9"/>
        <color theme="1"/>
        <rFont val="Arial"/>
        <family val="2"/>
      </rPr>
      <t xml:space="preserve"> for the product. In addition,</t>
    </r>
    <r>
      <rPr>
        <b/>
        <i/>
        <sz val="9"/>
        <color theme="1"/>
        <rFont val="Arial"/>
        <family val="2"/>
      </rPr>
      <t xml:space="preserve"> </t>
    </r>
    <r>
      <rPr>
        <b/>
        <i/>
        <sz val="9"/>
        <color rgb="FF0000FF"/>
        <rFont val="Arial"/>
        <family val="2"/>
      </rPr>
      <t>[</t>
    </r>
    <r>
      <rPr>
        <b/>
        <i/>
        <sz val="9"/>
        <color rgb="FFFF00FF"/>
        <rFont val="Arial"/>
        <family val="2"/>
      </rPr>
      <t>[</t>
    </r>
    <r>
      <rPr>
        <b/>
        <i/>
        <sz val="9"/>
        <color theme="1"/>
        <rFont val="Arial"/>
        <family val="2"/>
      </rPr>
      <t>interviews with users</t>
    </r>
    <r>
      <rPr>
        <b/>
        <i/>
        <sz val="9"/>
        <color rgb="FFFF00FF"/>
        <rFont val="Arial"/>
        <family val="2"/>
      </rPr>
      <t>]</t>
    </r>
    <r>
      <rPr>
        <b/>
        <i/>
        <sz val="9"/>
        <color theme="1"/>
        <rFont val="Arial"/>
        <family val="2"/>
      </rPr>
      <t xml:space="preserve"> [</t>
    </r>
    <r>
      <rPr>
        <b/>
        <i/>
        <sz val="9"/>
        <color rgb="FFFF00FF"/>
        <rFont val="Arial"/>
        <family val="2"/>
      </rPr>
      <t>C80</t>
    </r>
    <r>
      <rPr>
        <b/>
        <i/>
        <sz val="9"/>
        <color theme="1"/>
        <rFont val="Arial"/>
        <family val="2"/>
      </rPr>
      <t>] are reported as useful to review and discuss the requirements before prototyping</t>
    </r>
    <r>
      <rPr>
        <b/>
        <i/>
        <sz val="9"/>
        <color rgb="FF0000FF"/>
        <rFont val="Arial"/>
        <family val="2"/>
      </rPr>
      <t>]</t>
    </r>
    <r>
      <rPr>
        <b/>
        <i/>
        <sz val="9"/>
        <color theme="1"/>
        <rFont val="Arial"/>
        <family val="2"/>
      </rPr>
      <t xml:space="preserve"> [</t>
    </r>
    <r>
      <rPr>
        <b/>
        <i/>
        <sz val="9"/>
        <color rgb="FF0000FF"/>
        <rFont val="Arial"/>
        <family val="2"/>
      </rPr>
      <t>C95</t>
    </r>
    <r>
      <rPr>
        <b/>
        <i/>
        <sz val="9"/>
        <color theme="1"/>
        <rFont val="Arial"/>
        <family val="2"/>
      </rPr>
      <t>]</t>
    </r>
    <r>
      <rPr>
        <i/>
        <sz val="9"/>
        <color theme="1"/>
        <rFont val="Arial"/>
        <family val="2"/>
      </rPr>
      <t xml:space="preserve">" </t>
    </r>
  </si>
  <si>
    <r>
      <t xml:space="preserve">"Several reports mention </t>
    </r>
    <r>
      <rPr>
        <b/>
        <i/>
        <sz val="9"/>
        <color theme="1"/>
        <rFont val="Arial"/>
        <family val="2"/>
      </rPr>
      <t>good product user experience as an important quality [C47]</t>
    </r>
    <r>
      <rPr>
        <i/>
        <sz val="9"/>
        <color theme="1"/>
        <rFont val="Arial"/>
        <family val="2"/>
      </rPr>
      <t xml:space="preserve"> and their efforts to improve it. However, </t>
    </r>
    <r>
      <rPr>
        <b/>
        <i/>
        <sz val="9"/>
        <color theme="1"/>
        <rFont val="Arial"/>
        <family val="2"/>
      </rPr>
      <t>no specific practices regarding user experience engineering are mentioned [C100]</t>
    </r>
    <r>
      <rPr>
        <i/>
        <sz val="9"/>
        <color theme="1"/>
        <rFont val="Arial"/>
        <family val="2"/>
      </rPr>
      <t>"</t>
    </r>
  </si>
  <si>
    <r>
      <t xml:space="preserve">"The reports suggest that start-up companies use </t>
    </r>
    <r>
      <rPr>
        <b/>
        <i/>
        <sz val="9"/>
        <color theme="1"/>
        <rFont val="Arial"/>
        <family val="2"/>
      </rPr>
      <t xml:space="preserve">brainstorming [C28] </t>
    </r>
    <r>
      <rPr>
        <i/>
        <sz val="9"/>
        <color theme="1"/>
        <rFont val="Arial"/>
        <family val="2"/>
      </rPr>
      <t xml:space="preserve">{C66-42}, </t>
    </r>
    <r>
      <rPr>
        <b/>
        <i/>
        <sz val="9"/>
        <color theme="1"/>
        <rFont val="Arial"/>
        <family val="2"/>
      </rPr>
      <t>mock-ups and wire-frames [C10]</t>
    </r>
    <r>
      <rPr>
        <i/>
        <sz val="9"/>
        <color theme="1"/>
        <rFont val="Arial"/>
        <family val="2"/>
      </rPr>
      <t xml:space="preserve"> {C14-15} to design user interfaces of a product. Frequent iterations {C33-36} </t>
    </r>
    <r>
      <rPr>
        <b/>
        <i/>
        <sz val="9"/>
        <color theme="1"/>
        <rFont val="Arial"/>
        <family val="2"/>
      </rPr>
      <t xml:space="preserve">experiments [C16] </t>
    </r>
    <r>
      <rPr>
        <i/>
        <sz val="9"/>
        <color theme="1"/>
        <rFont val="Arial"/>
        <family val="2"/>
      </rPr>
      <t xml:space="preserve">{C66-65} and </t>
    </r>
    <r>
      <rPr>
        <b/>
        <i/>
        <sz val="9"/>
        <color theme="1"/>
        <rFont val="Arial"/>
        <family val="2"/>
      </rPr>
      <t>usabily tests [C6]</t>
    </r>
    <r>
      <rPr>
        <i/>
        <sz val="9"/>
        <color theme="1"/>
        <rFont val="Arial"/>
        <family val="2"/>
      </rPr>
      <t xml:space="preserve"> {C14-15} area applied to continuously improve the user interface {C02-87, C35-36, C61-17, C66-35}"</t>
    </r>
  </si>
  <si>
    <r>
      <t xml:space="preserve">"The reports discuss </t>
    </r>
    <r>
      <rPr>
        <b/>
        <i/>
        <sz val="9"/>
        <color theme="1"/>
        <rFont val="Arial"/>
        <family val="2"/>
      </rPr>
      <t>usability [C6]</t>
    </r>
    <r>
      <rPr>
        <i/>
        <sz val="9"/>
        <color theme="1"/>
        <rFont val="Arial"/>
        <family val="2"/>
      </rPr>
      <t xml:space="preserve">, especially performance, </t>
    </r>
    <r>
      <rPr>
        <b/>
        <i/>
        <sz val="9"/>
        <color theme="1"/>
        <rFont val="Arial"/>
        <family val="2"/>
      </rPr>
      <t>user experience [C47]</t>
    </r>
    <r>
      <rPr>
        <i/>
        <sz val="9"/>
        <color theme="1"/>
        <rFont val="Arial"/>
        <family val="2"/>
      </rPr>
      <t xml:space="preserve"> and reliability as their focus areas [in relation to sotware quality]"</t>
    </r>
  </si>
  <si>
    <r>
      <t xml:space="preserve">"These findings indicate </t>
    </r>
    <r>
      <rPr>
        <b/>
        <i/>
        <sz val="9"/>
        <color theme="1"/>
        <rFont val="Arial"/>
        <family val="2"/>
      </rPr>
      <t>a gap between requirements engineering and software design [C24]</t>
    </r>
    <r>
      <rPr>
        <i/>
        <sz val="9"/>
        <color theme="1"/>
        <rFont val="Arial"/>
        <family val="2"/>
      </rPr>
      <t xml:space="preserve">. We argue that </t>
    </r>
    <r>
      <rPr>
        <b/>
        <i/>
        <sz val="9"/>
        <color theme="1"/>
        <rFont val="Arial"/>
        <family val="2"/>
      </rPr>
      <t>vague and wrongly prioritized quality requirements contribute to inadequate product design affecting the product’s potential to deliver the promised value [C101]</t>
    </r>
    <r>
      <rPr>
        <i/>
        <sz val="9"/>
        <color theme="1"/>
        <rFont val="Arial"/>
        <family val="2"/>
      </rPr>
      <t xml:space="preserve">" </t>
    </r>
  </si>
  <si>
    <r>
      <t xml:space="preserve">"Further work is needed to </t>
    </r>
    <r>
      <rPr>
        <b/>
        <i/>
        <sz val="9"/>
        <color theme="1"/>
        <rFont val="Arial"/>
        <family val="2"/>
      </rPr>
      <t>identify good requirements engineering practices in start-ups [C30]</t>
    </r>
    <r>
      <rPr>
        <i/>
        <sz val="9"/>
        <color theme="1"/>
        <rFont val="Arial"/>
        <family val="2"/>
      </rPr>
      <t>"</t>
    </r>
  </si>
  <si>
    <r>
      <t xml:space="preserve">"Besides the fact that the development speed is the main issue for the studied startups, </t>
    </r>
    <r>
      <rPr>
        <b/>
        <i/>
        <sz val="9"/>
        <color theme="1"/>
        <rFont val="Arial"/>
        <family val="2"/>
      </rPr>
      <t>they declared frequently that some quality attributes matter for them, such as: user experience, scalability, and maintainability [C47]</t>
    </r>
    <r>
      <rPr>
        <i/>
        <sz val="9"/>
        <color theme="1"/>
        <rFont val="Arial"/>
        <family val="2"/>
      </rPr>
      <t>"</t>
    </r>
  </si>
  <si>
    <r>
      <t xml:space="preserve">"Despite they achieve time to market and customers’ satisfaction; they also accumulated technical debt, which is further increased by having minimal development processes, </t>
    </r>
    <r>
      <rPr>
        <b/>
        <i/>
        <sz val="9"/>
        <color theme="1"/>
        <rFont val="Arial"/>
        <family val="2"/>
      </rPr>
      <t>non-formal specifications such as mock-ups and prototypes [C10]</t>
    </r>
    <r>
      <rPr>
        <i/>
        <sz val="9"/>
        <color theme="1"/>
        <rFont val="Arial"/>
        <family val="2"/>
      </rPr>
      <t xml:space="preserve"> and few or no automated testing"</t>
    </r>
  </si>
  <si>
    <r>
      <t>"Startups need to release the product to the market</t>
    </r>
    <r>
      <rPr>
        <b/>
        <i/>
        <sz val="9"/>
        <color theme="1"/>
        <rFont val="Arial"/>
        <family val="2"/>
      </rPr>
      <t xml:space="preserve"> quickly to validate it against the users [C18]</t>
    </r>
    <r>
      <rPr>
        <i/>
        <sz val="9"/>
        <color theme="1"/>
        <rFont val="Arial"/>
        <family val="2"/>
      </rPr>
      <t>. Thus, there is a need to focus on a limited numbers of suitable features, which is allowed because the users are tolerant with beta systems."</t>
    </r>
  </si>
  <si>
    <r>
      <t>"</t>
    </r>
    <r>
      <rPr>
        <b/>
        <i/>
        <sz val="9"/>
        <color theme="1"/>
        <rFont val="Arial"/>
        <family val="2"/>
      </rPr>
      <t>The most cited quality aspects considered by startups were user experience (UX) [C47]</t>
    </r>
    <r>
      <rPr>
        <i/>
        <sz val="9"/>
        <color theme="1"/>
        <rFont val="Arial"/>
        <family val="2"/>
      </rPr>
      <t>, in particular,</t>
    </r>
    <r>
      <rPr>
        <b/>
        <i/>
        <sz val="9"/>
        <color theme="1"/>
        <rFont val="Arial"/>
        <family val="2"/>
      </rPr>
      <t xml:space="preserve"> the ease of use and the attractiveness of the user interface [C93]</t>
    </r>
    <r>
      <rPr>
        <i/>
        <sz val="9"/>
        <color theme="1"/>
        <rFont val="Arial"/>
        <family val="2"/>
      </rPr>
      <t>"</t>
    </r>
  </si>
  <si>
    <r>
      <t>"A few studies have investigated the adoption of</t>
    </r>
    <r>
      <rPr>
        <b/>
        <i/>
        <sz val="9"/>
        <color theme="1"/>
        <rFont val="Arial"/>
        <family val="2"/>
      </rPr>
      <t xml:space="preserve"> </t>
    </r>
    <r>
      <rPr>
        <i/>
        <sz val="9"/>
        <color theme="1"/>
        <rFont val="Arial"/>
        <family val="2"/>
      </rPr>
      <t xml:space="preserve">software prototypes in combination with </t>
    </r>
    <r>
      <rPr>
        <b/>
        <i/>
        <sz val="9"/>
        <color theme="1"/>
        <rFont val="Arial"/>
        <family val="2"/>
      </rPr>
      <t>Design Thinking [C86]</t>
    </r>
    <r>
      <rPr>
        <i/>
        <sz val="9"/>
        <color theme="1"/>
        <rFont val="Arial"/>
        <family val="2"/>
      </rPr>
      <t xml:space="preserve"> [52] and </t>
    </r>
    <r>
      <rPr>
        <b/>
        <i/>
        <sz val="9"/>
        <color theme="1"/>
        <rFont val="Arial"/>
        <family val="2"/>
      </rPr>
      <t>proposed prototyping techniques [C10]</t>
    </r>
    <r>
      <rPr>
        <i/>
        <sz val="9"/>
        <color theme="1"/>
        <rFont val="Arial"/>
        <family val="2"/>
      </rPr>
      <t>[52–54]. However, these studies rely on a very limited number of cases."</t>
    </r>
  </si>
  <si>
    <r>
      <t xml:space="preserve">"it is sometimes also observed that </t>
    </r>
    <r>
      <rPr>
        <b/>
        <i/>
        <sz val="9"/>
        <color theme="1"/>
        <rFont val="Arial"/>
        <family val="2"/>
      </rPr>
      <t>startups do not know how and what to test [C11] [C102]</t>
    </r>
    <r>
      <rPr>
        <i/>
        <sz val="9"/>
        <color theme="1"/>
        <rFont val="Arial"/>
        <family val="2"/>
      </rPr>
      <t xml:space="preserve">; </t>
    </r>
    <r>
      <rPr>
        <b/>
        <i/>
        <sz val="9"/>
        <color theme="1"/>
        <rFont val="Arial"/>
        <family val="2"/>
      </rPr>
      <t>they lack expertise to test requirements as they do not have knowledge about their customers and users [C59]</t>
    </r>
    <r>
      <rPr>
        <i/>
        <sz val="9"/>
        <color theme="1"/>
        <rFont val="Arial"/>
        <family val="2"/>
      </rPr>
      <t xml:space="preserve"> [61]."</t>
    </r>
  </si>
  <si>
    <r>
      <t>"</t>
    </r>
    <r>
      <rPr>
        <b/>
        <i/>
        <sz val="9"/>
        <color theme="1"/>
        <rFont val="Arial"/>
        <family val="2"/>
      </rPr>
      <t>Good UX can be seen as providing value to users, as well as creating a competitive advantage [C51]</t>
    </r>
    <r>
      <rPr>
        <i/>
        <sz val="9"/>
        <color theme="1"/>
        <rFont val="Arial"/>
        <family val="2"/>
      </rPr>
      <t xml:space="preserve">. UX is important for software startups value to users, as well as creating a competitive advantage. </t>
    </r>
    <r>
      <rPr>
        <b/>
        <i/>
        <sz val="9"/>
        <color theme="1"/>
        <rFont val="Arial"/>
        <family val="2"/>
      </rPr>
      <t>UX is important for software startups from their earliest stages [C43]</t>
    </r>
    <r>
      <rPr>
        <i/>
        <sz val="9"/>
        <color theme="1"/>
        <rFont val="Arial"/>
        <family val="2"/>
      </rPr>
      <t>"</t>
    </r>
  </si>
  <si>
    <r>
      <t xml:space="preserve">"human-centred design methods such as </t>
    </r>
    <r>
      <rPr>
        <b/>
        <i/>
        <sz val="9"/>
        <color rgb="FFFF0000"/>
        <rFont val="Arial"/>
        <family val="2"/>
      </rPr>
      <t>[</t>
    </r>
    <r>
      <rPr>
        <b/>
        <i/>
        <sz val="9"/>
        <color theme="1"/>
        <rFont val="Arial"/>
        <family val="2"/>
      </rPr>
      <t>user research</t>
    </r>
    <r>
      <rPr>
        <b/>
        <i/>
        <sz val="9"/>
        <color rgb="FFFF0000"/>
        <rFont val="Arial"/>
        <family val="2"/>
      </rPr>
      <t>]</t>
    </r>
    <r>
      <rPr>
        <b/>
        <i/>
        <sz val="9"/>
        <color theme="1"/>
        <rFont val="Arial"/>
        <family val="2"/>
      </rPr>
      <t xml:space="preserve"> and [user testing][C16] can help startups better understand how they can provide value to users and customers, as well as </t>
    </r>
    <r>
      <rPr>
        <b/>
        <i/>
        <sz val="9"/>
        <color rgb="FFFF0000"/>
        <rFont val="Arial"/>
        <family val="2"/>
      </rPr>
      <t>[</t>
    </r>
    <r>
      <rPr>
        <b/>
        <i/>
        <sz val="9"/>
        <color theme="1"/>
        <rFont val="Arial"/>
        <family val="2"/>
      </rPr>
      <t>what features and qualities need testing for users to be satisfied with their product</t>
    </r>
    <r>
      <rPr>
        <b/>
        <i/>
        <sz val="9"/>
        <color rgb="FFFF0000"/>
        <rFont val="Arial"/>
        <family val="2"/>
      </rPr>
      <t>]</t>
    </r>
    <r>
      <rPr>
        <b/>
        <i/>
        <sz val="9"/>
        <color theme="1"/>
        <rFont val="Arial"/>
        <family val="2"/>
      </rPr>
      <t xml:space="preserve"> [</t>
    </r>
    <r>
      <rPr>
        <b/>
        <i/>
        <sz val="9"/>
        <color rgb="FFFF0000"/>
        <rFont val="Arial"/>
        <family val="2"/>
      </rPr>
      <t>C12</t>
    </r>
    <r>
      <rPr>
        <b/>
        <i/>
        <sz val="9"/>
        <color theme="1"/>
        <rFont val="Arial"/>
        <family val="2"/>
      </rPr>
      <t>]</t>
    </r>
    <r>
      <rPr>
        <i/>
        <sz val="9"/>
        <color theme="1"/>
        <rFont val="Arial"/>
        <family val="2"/>
      </rPr>
      <t>"</t>
    </r>
  </si>
  <si>
    <r>
      <t xml:space="preserve">"Compared to more established businesses, software startups may pivot resulting in new target markets and user groups. This means efforts put into designing </t>
    </r>
    <r>
      <rPr>
        <b/>
        <i/>
        <sz val="9"/>
        <color rgb="FFFF00FF"/>
        <rFont val="Arial"/>
        <family val="2"/>
      </rPr>
      <t>[</t>
    </r>
    <r>
      <rPr>
        <b/>
        <i/>
        <sz val="9"/>
        <color rgb="FF4A86E8"/>
        <rFont val="Arial"/>
        <family val="2"/>
      </rPr>
      <t>[</t>
    </r>
    <r>
      <rPr>
        <b/>
        <i/>
        <sz val="9"/>
        <color theme="1"/>
        <rFont val="Arial"/>
        <family val="2"/>
      </rPr>
      <t>UX need to be faster and less resource consuming</t>
    </r>
    <r>
      <rPr>
        <b/>
        <i/>
        <sz val="9"/>
        <color rgb="FF4A86E8"/>
        <rFont val="Arial"/>
        <family val="2"/>
      </rPr>
      <t>]</t>
    </r>
    <r>
      <rPr>
        <b/>
        <i/>
        <sz val="9"/>
        <color rgb="FFFF00FF"/>
        <rFont val="Arial"/>
        <family val="2"/>
      </rPr>
      <t>]</t>
    </r>
    <r>
      <rPr>
        <b/>
        <i/>
        <sz val="9"/>
        <color theme="1"/>
        <rFont val="Arial"/>
        <family val="2"/>
      </rPr>
      <t xml:space="preserve"> [</t>
    </r>
    <r>
      <rPr>
        <b/>
        <i/>
        <sz val="9"/>
        <color rgb="FFFF00FF"/>
        <rFont val="Arial"/>
        <family val="2"/>
      </rPr>
      <t>C1</t>
    </r>
    <r>
      <rPr>
        <b/>
        <i/>
        <sz val="9"/>
        <color theme="1"/>
        <rFont val="Arial"/>
        <family val="2"/>
      </rPr>
      <t>][</t>
    </r>
    <r>
      <rPr>
        <b/>
        <i/>
        <sz val="9"/>
        <color rgb="FF4A86E8"/>
        <rFont val="Arial"/>
        <family val="2"/>
      </rPr>
      <t>C93</t>
    </r>
    <r>
      <rPr>
        <b/>
        <i/>
        <sz val="9"/>
        <color theme="1"/>
        <rFont val="Arial"/>
        <family val="2"/>
      </rPr>
      <t>]</t>
    </r>
    <r>
      <rPr>
        <i/>
        <sz val="9"/>
        <color theme="1"/>
        <rFont val="Arial"/>
        <family val="2"/>
      </rPr>
      <t xml:space="preserve">. Furthermore, failing to deliver </t>
    </r>
    <r>
      <rPr>
        <b/>
        <i/>
        <sz val="9"/>
        <color theme="1"/>
        <rFont val="Arial"/>
        <family val="2"/>
      </rPr>
      <t>satisfying UX can be fatal to small startups that can not cover the costs of redesigning</t>
    </r>
    <r>
      <rPr>
        <i/>
        <sz val="9"/>
        <color theme="1"/>
        <rFont val="Arial"/>
        <family val="2"/>
      </rPr>
      <t xml:space="preserve">. </t>
    </r>
    <r>
      <rPr>
        <b/>
        <i/>
        <sz val="9"/>
        <color theme="1"/>
        <rFont val="Arial"/>
        <family val="2"/>
      </rPr>
      <t>[C38]</t>
    </r>
    <r>
      <rPr>
        <i/>
        <sz val="9"/>
        <color theme="1"/>
        <rFont val="Arial"/>
        <family val="2"/>
      </rPr>
      <t>"</t>
    </r>
  </si>
  <si>
    <r>
      <t xml:space="preserve">"[RQ1] What useful </t>
    </r>
    <r>
      <rPr>
        <b/>
        <i/>
        <sz val="9"/>
        <color theme="1"/>
        <rFont val="Arial"/>
        <family val="2"/>
      </rPr>
      <t>methods and practices exist for creating UX in startups [C2]</t>
    </r>
    <r>
      <rPr>
        <i/>
        <sz val="9"/>
        <color theme="1"/>
        <rFont val="Arial"/>
        <family val="2"/>
      </rPr>
      <t xml:space="preserve">? [...] An answer to </t>
    </r>
    <r>
      <rPr>
        <b/>
        <i/>
        <sz val="9"/>
        <color theme="1"/>
        <rFont val="Arial"/>
        <family val="2"/>
      </rPr>
      <t>RQ1 can provide software startups methods for developing strong UX in the first product versions [C7][C43]</t>
    </r>
    <r>
      <rPr>
        <i/>
        <sz val="9"/>
        <color theme="1"/>
        <rFont val="Arial"/>
        <family val="2"/>
      </rPr>
      <t xml:space="preserve"> which can keep users interested in the product for a longer time"</t>
    </r>
  </si>
  <si>
    <r>
      <t xml:space="preserve">"For business creation, </t>
    </r>
    <r>
      <rPr>
        <b/>
        <i/>
        <sz val="9"/>
        <color theme="1"/>
        <rFont val="Arial"/>
        <family val="2"/>
      </rPr>
      <t>understanding the value of UX for startups [C65]</t>
    </r>
    <r>
      <rPr>
        <i/>
        <sz val="9"/>
        <color theme="1"/>
        <rFont val="Arial"/>
        <family val="2"/>
      </rPr>
      <t xml:space="preserve"> (RQ2 [What is </t>
    </r>
    <r>
      <rPr>
        <b/>
        <i/>
        <sz val="9"/>
        <color theme="1"/>
        <rFont val="Arial"/>
        <family val="2"/>
      </rPr>
      <t>UX’s role during different phases of a startup’s life-cycle [C103]</t>
    </r>
    <r>
      <rPr>
        <i/>
        <sz val="9"/>
        <color theme="1"/>
        <rFont val="Arial"/>
        <family val="2"/>
      </rPr>
      <t xml:space="preserve">?]) helps assigning enough resources for creation of UX while not wasting resources where there is no value to be gained (RQ3 [To what extent are </t>
    </r>
    <r>
      <rPr>
        <b/>
        <i/>
        <sz val="9"/>
        <color theme="1"/>
        <rFont val="Arial"/>
        <family val="2"/>
      </rPr>
      <t>UX and business models connected in customer value creation? [C50]</t>
    </r>
    <r>
      <rPr>
        <i/>
        <sz val="9"/>
        <color theme="1"/>
        <rFont val="Arial"/>
        <family val="2"/>
      </rPr>
      <t>])"</t>
    </r>
  </si>
  <si>
    <r>
      <t xml:space="preserve">"These [previous studies] provide some results on </t>
    </r>
    <r>
      <rPr>
        <b/>
        <i/>
        <sz val="9"/>
        <color theme="1"/>
        <rFont val="Arial"/>
        <family val="2"/>
      </rPr>
      <t>feasible and beneficial UX development in startups [C2]</t>
    </r>
    <r>
      <rPr>
        <i/>
        <sz val="9"/>
        <color theme="1"/>
        <rFont val="Arial"/>
        <family val="2"/>
      </rPr>
      <t>, but more generalizable results are needed"</t>
    </r>
  </si>
  <si>
    <r>
      <t xml:space="preserve">"[...] many startups </t>
    </r>
    <r>
      <rPr>
        <b/>
        <i/>
        <sz val="9"/>
        <color theme="1"/>
        <rFont val="Arial"/>
        <family val="2"/>
      </rPr>
      <t>lack this kind of people [with HCD expertise] [C52]</t>
    </r>
    <r>
      <rPr>
        <i/>
        <sz val="9"/>
        <color theme="1"/>
        <rFont val="Arial"/>
        <family val="2"/>
      </rPr>
      <t xml:space="preserve">. To make matters worse, the people in startups are usually living under constant pressure to rapidly develop their product and business model and, thus, </t>
    </r>
    <r>
      <rPr>
        <b/>
        <i/>
        <sz val="9"/>
        <color rgb="FF4A86E8"/>
        <rFont val="Arial"/>
        <family val="2"/>
      </rPr>
      <t>[</t>
    </r>
    <r>
      <rPr>
        <b/>
        <i/>
        <sz val="9"/>
        <color rgb="FFFF0000"/>
        <rFont val="Arial"/>
        <family val="2"/>
      </rPr>
      <t>[</t>
    </r>
    <r>
      <rPr>
        <b/>
        <i/>
        <sz val="9"/>
        <color theme="1"/>
        <rFont val="Arial"/>
        <family val="2"/>
      </rPr>
      <t>people have very little or no time to learn new skills</t>
    </r>
    <r>
      <rPr>
        <b/>
        <i/>
        <sz val="9"/>
        <color rgb="FFFF0000"/>
        <rFont val="Arial"/>
        <family val="2"/>
      </rPr>
      <t>]</t>
    </r>
    <r>
      <rPr>
        <b/>
        <i/>
        <sz val="9"/>
        <color theme="1"/>
        <rFont val="Arial"/>
        <family val="2"/>
      </rPr>
      <t>, such as the ones related to HCD and UX</t>
    </r>
    <r>
      <rPr>
        <b/>
        <i/>
        <sz val="9"/>
        <color rgb="FF4A86E8"/>
        <rFont val="Arial"/>
        <family val="2"/>
      </rPr>
      <t>]</t>
    </r>
    <r>
      <rPr>
        <b/>
        <i/>
        <sz val="9"/>
        <color theme="1"/>
        <rFont val="Arial"/>
        <family val="2"/>
      </rPr>
      <t xml:space="preserve"> [</t>
    </r>
    <r>
      <rPr>
        <b/>
        <i/>
        <sz val="9"/>
        <color rgb="FFFF0000"/>
        <rFont val="Arial"/>
        <family val="2"/>
      </rPr>
      <t>C1</t>
    </r>
    <r>
      <rPr>
        <b/>
        <i/>
        <sz val="9"/>
        <color theme="1"/>
        <rFont val="Arial"/>
        <family val="2"/>
      </rPr>
      <t>][</t>
    </r>
    <r>
      <rPr>
        <b/>
        <i/>
        <sz val="9"/>
        <color rgb="FF4A86E8"/>
        <rFont val="Arial"/>
        <family val="2"/>
      </rPr>
      <t>C66</t>
    </r>
    <r>
      <rPr>
        <b/>
        <i/>
        <sz val="9"/>
        <color theme="1"/>
        <rFont val="Arial"/>
        <family val="2"/>
      </rPr>
      <t>]</t>
    </r>
    <r>
      <rPr>
        <i/>
        <sz val="9"/>
        <color theme="1"/>
        <rFont val="Arial"/>
        <family val="2"/>
      </rPr>
      <t>"</t>
    </r>
  </si>
  <si>
    <r>
      <t>"</t>
    </r>
    <r>
      <rPr>
        <b/>
        <i/>
        <sz val="9"/>
        <color theme="1"/>
        <rFont val="Arial"/>
        <family val="2"/>
      </rPr>
      <t>These trivialities include getting only bad feedback due to horrible user experience [C13]</t>
    </r>
    <r>
      <rPr>
        <i/>
        <sz val="9"/>
        <color theme="1"/>
        <rFont val="Arial"/>
        <family val="2"/>
      </rPr>
      <t xml:space="preserve"> or </t>
    </r>
    <r>
      <rPr>
        <b/>
        <i/>
        <sz val="9"/>
        <color theme="1"/>
        <rFont val="Arial"/>
        <family val="2"/>
      </rPr>
      <t>to just conveniently validating the idea with those people who are already enthusiastic about the product prospects or are not willing to “keep you down” by giving honest opinion about the idea [C99]</t>
    </r>
    <r>
      <rPr>
        <i/>
        <sz val="9"/>
        <color theme="1"/>
        <rFont val="Arial"/>
        <family val="2"/>
      </rPr>
      <t>"</t>
    </r>
  </si>
  <si>
    <r>
      <t xml:space="preserve">"[only real users: problem] When the product idea is still vague it can be hard to estimate </t>
    </r>
    <r>
      <rPr>
        <b/>
        <i/>
        <sz val="9"/>
        <color theme="1"/>
        <rFont val="Arial"/>
        <family val="2"/>
      </rPr>
      <t>who are the key persons to get feedback from [C99]</t>
    </r>
    <r>
      <rPr>
        <i/>
        <sz val="9"/>
        <color theme="1"/>
        <rFont val="Arial"/>
        <family val="2"/>
      </rPr>
      <t xml:space="preserve">, and </t>
    </r>
    <r>
      <rPr>
        <b/>
        <i/>
        <sz val="9"/>
        <color theme="1"/>
        <rFont val="Arial"/>
        <family val="2"/>
      </rPr>
      <t>how can you reach them</t>
    </r>
    <r>
      <rPr>
        <i/>
        <sz val="9"/>
        <color theme="1"/>
        <rFont val="Arial"/>
        <family val="2"/>
      </rPr>
      <t xml:space="preserve">. </t>
    </r>
    <r>
      <rPr>
        <b/>
        <i/>
        <sz val="9"/>
        <color theme="1"/>
        <rFont val="Arial"/>
        <family val="2"/>
      </rPr>
      <t>[C23]</t>
    </r>
    <r>
      <rPr>
        <i/>
        <sz val="9"/>
        <color theme="1"/>
        <rFont val="Arial"/>
        <family val="2"/>
      </rPr>
      <t>"</t>
    </r>
  </si>
  <si>
    <r>
      <t xml:space="preserve">"[only real users: forces] </t>
    </r>
    <r>
      <rPr>
        <b/>
        <i/>
        <sz val="9"/>
        <color theme="1"/>
        <rFont val="Arial"/>
        <family val="2"/>
      </rPr>
      <t>Startups need to get feedback from potential end users, customers and other stakeholders [C5]</t>
    </r>
    <r>
      <rPr>
        <i/>
        <sz val="9"/>
        <color theme="1"/>
        <rFont val="Arial"/>
        <family val="2"/>
      </rPr>
      <t xml:space="preserve"> to make decisions if their evolving hypotheses are valid or not."</t>
    </r>
  </si>
  <si>
    <r>
      <t xml:space="preserve">"[only real users: solution] Startup needs to </t>
    </r>
    <r>
      <rPr>
        <b/>
        <i/>
        <sz val="9"/>
        <color theme="1"/>
        <rFont val="Arial"/>
        <family val="2"/>
      </rPr>
      <t>select their initial target user group [C46]</t>
    </r>
    <r>
      <rPr>
        <i/>
        <sz val="9"/>
        <color theme="1"/>
        <rFont val="Arial"/>
        <family val="2"/>
      </rPr>
      <t xml:space="preserve"> and </t>
    </r>
    <r>
      <rPr>
        <b/>
        <i/>
        <sz val="9"/>
        <color theme="1"/>
        <rFont val="Arial"/>
        <family val="2"/>
      </rPr>
      <t>create a channel to communicate with them [C23]</t>
    </r>
    <r>
      <rPr>
        <i/>
        <sz val="9"/>
        <color theme="1"/>
        <rFont val="Arial"/>
        <family val="2"/>
      </rPr>
      <t>. The focus needs to be on users that create business potential and need the product."</t>
    </r>
  </si>
  <si>
    <r>
      <t>"</t>
    </r>
    <r>
      <rPr>
        <b/>
        <i/>
        <sz val="9"/>
        <color theme="1"/>
        <rFont val="Arial"/>
        <family val="2"/>
      </rPr>
      <t>Possible channels for finding the right people can be for example using a landing page for attracting interested people, social media groups and forums around the topic, or entities that have connections to potential users [C23]</t>
    </r>
    <r>
      <rPr>
        <i/>
        <sz val="9"/>
        <color theme="1"/>
        <rFont val="Arial"/>
        <family val="2"/>
      </rPr>
      <t>"</t>
    </r>
  </si>
  <si>
    <r>
      <t xml:space="preserve">"[meaningful user feedback: context] Once the startups have found the right people to get feedback from </t>
    </r>
    <r>
      <rPr>
        <b/>
        <i/>
        <sz val="9"/>
        <color theme="1"/>
        <rFont val="Arial"/>
        <family val="2"/>
      </rPr>
      <t>they need to make sure the feedback they get is usable [C99]</t>
    </r>
    <r>
      <rPr>
        <i/>
        <sz val="9"/>
        <color theme="1"/>
        <rFont val="Arial"/>
        <family val="2"/>
      </rPr>
      <t>"</t>
    </r>
  </si>
  <si>
    <r>
      <t xml:space="preserve">"[meaningful user feedback: problem] </t>
    </r>
    <r>
      <rPr>
        <b/>
        <i/>
        <sz val="9"/>
        <color rgb="FF0000FF"/>
        <rFont val="Arial"/>
        <family val="2"/>
      </rPr>
      <t>[</t>
    </r>
    <r>
      <rPr>
        <b/>
        <i/>
        <sz val="9"/>
        <color theme="1"/>
        <rFont val="Arial"/>
        <family val="2"/>
      </rPr>
      <t xml:space="preserve">Getting constructive, meaningful feedback about business and product ideas is difficult since </t>
    </r>
    <r>
      <rPr>
        <b/>
        <i/>
        <sz val="9"/>
        <color rgb="FFFF00FF"/>
        <rFont val="Arial"/>
        <family val="2"/>
      </rPr>
      <t>[</t>
    </r>
    <r>
      <rPr>
        <b/>
        <i/>
        <sz val="9"/>
        <color theme="1"/>
        <rFont val="Arial"/>
        <family val="2"/>
      </rPr>
      <t>asking directly about if people would use a certain product does not give reliable answers</t>
    </r>
    <r>
      <rPr>
        <b/>
        <i/>
        <sz val="9"/>
        <color rgb="FFFF00FF"/>
        <rFont val="Arial"/>
        <family val="2"/>
      </rPr>
      <t>]</t>
    </r>
    <r>
      <rPr>
        <b/>
        <i/>
        <sz val="9"/>
        <color rgb="FF0000FF"/>
        <rFont val="Arial"/>
        <family val="2"/>
      </rPr>
      <t>]</t>
    </r>
    <r>
      <rPr>
        <b/>
        <i/>
        <sz val="9"/>
        <color theme="1"/>
        <rFont val="Arial"/>
        <family val="2"/>
      </rPr>
      <t xml:space="preserve"> [</t>
    </r>
    <r>
      <rPr>
        <b/>
        <i/>
        <sz val="9"/>
        <color rgb="FF0000FF"/>
        <rFont val="Arial"/>
        <family val="2"/>
      </rPr>
      <t>C99</t>
    </r>
    <r>
      <rPr>
        <b/>
        <i/>
        <sz val="9"/>
        <color theme="1"/>
        <rFont val="Arial"/>
        <family val="2"/>
      </rPr>
      <t>][</t>
    </r>
    <r>
      <rPr>
        <b/>
        <i/>
        <sz val="9"/>
        <color rgb="FFFF00FF"/>
        <rFont val="Arial"/>
        <family val="2"/>
      </rPr>
      <t>C11</t>
    </r>
    <r>
      <rPr>
        <b/>
        <i/>
        <sz val="9"/>
        <color theme="1"/>
        <rFont val="Arial"/>
        <family val="2"/>
      </rPr>
      <t>]</t>
    </r>
    <r>
      <rPr>
        <i/>
        <sz val="9"/>
        <color theme="1"/>
        <rFont val="Arial"/>
        <family val="2"/>
      </rPr>
      <t>"</t>
    </r>
  </si>
  <si>
    <r>
      <t xml:space="preserve">"[meaningful user feedback: forces] </t>
    </r>
    <r>
      <rPr>
        <b/>
        <i/>
        <sz val="9"/>
        <color theme="1"/>
        <rFont val="Arial"/>
        <family val="2"/>
      </rPr>
      <t>Hype around startups can result into people being very positive about startup’s ideas even when they are not good</t>
    </r>
    <r>
      <rPr>
        <i/>
        <sz val="9"/>
        <color theme="1"/>
        <rFont val="Arial"/>
        <family val="2"/>
      </rPr>
      <t>.</t>
    </r>
    <r>
      <rPr>
        <b/>
        <i/>
        <sz val="9"/>
        <color theme="1"/>
        <rFont val="Arial"/>
        <family val="2"/>
      </rPr>
      <t xml:space="preserve"> All in all people rather give positive than negative feedback</t>
    </r>
    <r>
      <rPr>
        <i/>
        <sz val="9"/>
        <color theme="1"/>
        <rFont val="Arial"/>
        <family val="2"/>
      </rPr>
      <t>.</t>
    </r>
    <r>
      <rPr>
        <b/>
        <i/>
        <sz val="9"/>
        <color theme="1"/>
        <rFont val="Arial"/>
        <family val="2"/>
      </rPr>
      <t>[C13]</t>
    </r>
    <r>
      <rPr>
        <i/>
        <sz val="9"/>
        <color theme="1"/>
        <rFont val="Arial"/>
        <family val="2"/>
      </rPr>
      <t xml:space="preserve"> Startups usually consist of </t>
    </r>
    <r>
      <rPr>
        <b/>
        <i/>
        <sz val="9"/>
        <color theme="1"/>
        <rFont val="Arial"/>
        <family val="2"/>
      </rPr>
      <t>people who believe in their idea and may feel that spending their scarce resources on idea validation is waste [C64]</t>
    </r>
    <r>
      <rPr>
        <i/>
        <sz val="9"/>
        <color theme="1"/>
        <rFont val="Arial"/>
        <family val="2"/>
      </rPr>
      <t>."</t>
    </r>
  </si>
  <si>
    <r>
      <t xml:space="preserve">"[meaningful user feedback: Solution] </t>
    </r>
    <r>
      <rPr>
        <b/>
        <i/>
        <sz val="9"/>
        <color rgb="FFFF0000"/>
        <rFont val="Arial"/>
        <family val="2"/>
      </rPr>
      <t>[</t>
    </r>
    <r>
      <rPr>
        <b/>
        <i/>
        <sz val="9"/>
        <color theme="1"/>
        <rFont val="Arial"/>
        <family val="2"/>
      </rPr>
      <t xml:space="preserve">Apply </t>
    </r>
    <r>
      <rPr>
        <b/>
        <i/>
        <sz val="9"/>
        <color rgb="FF4A86E8"/>
        <rFont val="Arial"/>
        <family val="2"/>
      </rPr>
      <t>[</t>
    </r>
    <r>
      <rPr>
        <b/>
        <i/>
        <sz val="9"/>
        <color theme="1"/>
        <rFont val="Arial"/>
        <family val="2"/>
      </rPr>
      <t>user research methods</t>
    </r>
    <r>
      <rPr>
        <b/>
        <i/>
        <sz val="9"/>
        <color rgb="FF4A86E8"/>
        <rFont val="Arial"/>
        <family val="2"/>
      </rPr>
      <t>]</t>
    </r>
    <r>
      <rPr>
        <b/>
        <i/>
        <sz val="9"/>
        <color theme="1"/>
        <rFont val="Arial"/>
        <family val="2"/>
      </rPr>
      <t xml:space="preserve"> to </t>
    </r>
    <r>
      <rPr>
        <b/>
        <i/>
        <sz val="9"/>
        <color rgb="FFFF00FF"/>
        <rFont val="Arial"/>
        <family val="2"/>
      </rPr>
      <t>[</t>
    </r>
    <r>
      <rPr>
        <b/>
        <i/>
        <sz val="9"/>
        <color theme="1"/>
        <rFont val="Arial"/>
        <family val="2"/>
      </rPr>
      <t>collect meaningful feedback</t>
    </r>
    <r>
      <rPr>
        <b/>
        <i/>
        <sz val="9"/>
        <color rgb="FFFF00FF"/>
        <rFont val="Arial"/>
        <family val="2"/>
      </rPr>
      <t>]</t>
    </r>
    <r>
      <rPr>
        <b/>
        <i/>
        <sz val="9"/>
        <color theme="1"/>
        <rFont val="Arial"/>
        <family val="2"/>
      </rPr>
      <t xml:space="preserve"> when building the early product versions</t>
    </r>
    <r>
      <rPr>
        <b/>
        <i/>
        <sz val="9"/>
        <color rgb="FFFF0000"/>
        <rFont val="Arial"/>
        <family val="2"/>
      </rPr>
      <t>]</t>
    </r>
    <r>
      <rPr>
        <i/>
        <sz val="9"/>
        <color theme="1"/>
        <rFont val="Arial"/>
        <family val="2"/>
      </rPr>
      <t xml:space="preserve">. </t>
    </r>
    <r>
      <rPr>
        <b/>
        <i/>
        <sz val="9"/>
        <color theme="1"/>
        <rFont val="Arial"/>
        <family val="2"/>
      </rPr>
      <t>[</t>
    </r>
    <r>
      <rPr>
        <b/>
        <i/>
        <sz val="9"/>
        <color rgb="FFFF0000"/>
        <rFont val="Arial"/>
        <family val="2"/>
      </rPr>
      <t>C43</t>
    </r>
    <r>
      <rPr>
        <b/>
        <i/>
        <sz val="9"/>
        <color theme="1"/>
        <rFont val="Arial"/>
        <family val="2"/>
      </rPr>
      <t>][</t>
    </r>
    <r>
      <rPr>
        <b/>
        <i/>
        <sz val="9"/>
        <color rgb="FF4A86E8"/>
        <rFont val="Arial"/>
        <family val="2"/>
      </rPr>
      <t>C104</t>
    </r>
    <r>
      <rPr>
        <b/>
        <i/>
        <sz val="9"/>
        <color theme="1"/>
        <rFont val="Arial"/>
        <family val="2"/>
      </rPr>
      <t>][</t>
    </r>
    <r>
      <rPr>
        <b/>
        <i/>
        <sz val="9"/>
        <color rgb="FFFF00FF"/>
        <rFont val="Arial"/>
        <family val="2"/>
      </rPr>
      <t>C99</t>
    </r>
    <r>
      <rPr>
        <b/>
        <i/>
        <sz val="9"/>
        <color theme="1"/>
        <rFont val="Arial"/>
        <family val="2"/>
      </rPr>
      <t>]</t>
    </r>
    <r>
      <rPr>
        <i/>
        <sz val="9"/>
        <color theme="1"/>
        <rFont val="Arial"/>
        <family val="2"/>
      </rPr>
      <t xml:space="preserve"> </t>
    </r>
    <r>
      <rPr>
        <b/>
        <i/>
        <sz val="9"/>
        <color theme="1"/>
        <rFont val="Arial"/>
        <family val="2"/>
      </rPr>
      <t>Startups need at least one team member or an advisor that knows the basics of user research methods. [C52]</t>
    </r>
    <r>
      <rPr>
        <i/>
        <sz val="9"/>
        <color theme="1"/>
        <rFont val="Arial"/>
        <family val="2"/>
      </rPr>
      <t>"</t>
    </r>
  </si>
  <si>
    <r>
      <t>"</t>
    </r>
    <r>
      <rPr>
        <b/>
        <i/>
        <sz val="9"/>
        <color theme="1"/>
        <rFont val="Arial"/>
        <family val="2"/>
      </rPr>
      <t>User research methods [C104]</t>
    </r>
    <r>
      <rPr>
        <i/>
        <sz val="9"/>
        <color theme="1"/>
        <rFont val="Arial"/>
        <family val="2"/>
      </rPr>
      <t xml:space="preserve"> suitable for startups have been proposed by Klein (2013)"</t>
    </r>
  </si>
  <si>
    <r>
      <t xml:space="preserve">"[happy test users: problem] </t>
    </r>
    <r>
      <rPr>
        <b/>
        <i/>
        <sz val="9"/>
        <color rgb="FF0000FF"/>
        <rFont val="Arial"/>
        <family val="2"/>
      </rPr>
      <t>[</t>
    </r>
    <r>
      <rPr>
        <b/>
        <i/>
        <sz val="9"/>
        <color theme="1"/>
        <rFont val="Arial"/>
        <family val="2"/>
      </rPr>
      <t>If the product has an insufficient set of features, or UX is very poor</t>
    </r>
    <r>
      <rPr>
        <b/>
        <i/>
        <sz val="9"/>
        <color rgb="FF0000FF"/>
        <rFont val="Arial"/>
        <family val="2"/>
      </rPr>
      <t>]</t>
    </r>
    <r>
      <rPr>
        <b/>
        <i/>
        <sz val="9"/>
        <color theme="1"/>
        <rFont val="Arial"/>
        <family val="2"/>
      </rPr>
      <t>, users might abandon the product before giving meaningful feedback [</t>
    </r>
    <r>
      <rPr>
        <b/>
        <i/>
        <sz val="9"/>
        <color rgb="FF0000FF"/>
        <rFont val="Arial"/>
        <family val="2"/>
      </rPr>
      <t>C43</t>
    </r>
    <r>
      <rPr>
        <b/>
        <i/>
        <sz val="9"/>
        <color theme="1"/>
        <rFont val="Arial"/>
        <family val="2"/>
      </rPr>
      <t>][C99]</t>
    </r>
    <r>
      <rPr>
        <i/>
        <sz val="9"/>
        <color theme="1"/>
        <rFont val="Arial"/>
        <family val="2"/>
      </rPr>
      <t>"</t>
    </r>
  </si>
  <si>
    <r>
      <t xml:space="preserve">"[happy test users: forces] </t>
    </r>
    <r>
      <rPr>
        <b/>
        <i/>
        <sz val="9"/>
        <color theme="1"/>
        <rFont val="Arial"/>
        <family val="2"/>
      </rPr>
      <t>The startups have only scarce resources and are in a dire need for speed when creating early prototypes or beta versions. [C1]</t>
    </r>
    <r>
      <rPr>
        <i/>
        <sz val="9"/>
        <color theme="1"/>
        <rFont val="Arial"/>
        <family val="2"/>
      </rPr>
      <t xml:space="preserve"> [...] </t>
    </r>
    <r>
      <rPr>
        <b/>
        <i/>
        <sz val="9"/>
        <color rgb="FF0000FF"/>
        <rFont val="Arial"/>
        <family val="2"/>
      </rPr>
      <t>[</t>
    </r>
    <r>
      <rPr>
        <b/>
        <i/>
        <sz val="9"/>
        <color theme="1"/>
        <rFont val="Arial"/>
        <family val="2"/>
      </rPr>
      <t xml:space="preserve">Skillset in a startup is limited and may not include design and </t>
    </r>
    <r>
      <rPr>
        <b/>
        <i/>
        <sz val="9"/>
        <color rgb="FFFF0000"/>
        <rFont val="Arial"/>
        <family val="2"/>
      </rPr>
      <t>[</t>
    </r>
    <r>
      <rPr>
        <b/>
        <i/>
        <sz val="9"/>
        <color theme="1"/>
        <rFont val="Arial"/>
        <family val="2"/>
      </rPr>
      <t>usability related matters</t>
    </r>
    <r>
      <rPr>
        <b/>
        <i/>
        <sz val="9"/>
        <color rgb="FFFF0000"/>
        <rFont val="Arial"/>
        <family val="2"/>
      </rPr>
      <t>]</t>
    </r>
    <r>
      <rPr>
        <b/>
        <i/>
        <sz val="9"/>
        <color rgb="FF0000FF"/>
        <rFont val="Arial"/>
        <family val="2"/>
      </rPr>
      <t>]</t>
    </r>
    <r>
      <rPr>
        <b/>
        <i/>
        <sz val="9"/>
        <color theme="1"/>
        <rFont val="Arial"/>
        <family val="2"/>
      </rPr>
      <t>. [</t>
    </r>
    <r>
      <rPr>
        <b/>
        <i/>
        <sz val="9"/>
        <color rgb="FF0000FF"/>
        <rFont val="Arial"/>
        <family val="2"/>
      </rPr>
      <t>C59</t>
    </r>
    <r>
      <rPr>
        <b/>
        <i/>
        <sz val="9"/>
        <color theme="1"/>
        <rFont val="Arial"/>
        <family val="2"/>
      </rPr>
      <t>][</t>
    </r>
    <r>
      <rPr>
        <b/>
        <i/>
        <sz val="9"/>
        <color rgb="FFFF0000"/>
        <rFont val="Arial"/>
        <family val="2"/>
      </rPr>
      <t>C6</t>
    </r>
    <r>
      <rPr>
        <b/>
        <i/>
        <sz val="9"/>
        <color theme="1"/>
        <rFont val="Arial"/>
        <family val="2"/>
      </rPr>
      <t>]</t>
    </r>
    <r>
      <rPr>
        <i/>
        <sz val="9"/>
        <color theme="1"/>
        <rFont val="Arial"/>
        <family val="2"/>
      </rPr>
      <t>"</t>
    </r>
  </si>
  <si>
    <r>
      <t xml:space="preserve">"[happy test users: solution] </t>
    </r>
    <r>
      <rPr>
        <b/>
        <i/>
        <sz val="9"/>
        <color theme="1"/>
        <rFont val="Arial"/>
        <family val="2"/>
      </rPr>
      <t>Startup implements usability tests before moving to measuring part of the Lean startup cycle [C6]</t>
    </r>
    <r>
      <rPr>
        <i/>
        <sz val="9"/>
        <color theme="1"/>
        <rFont val="Arial"/>
        <family val="2"/>
      </rPr>
      <t>.</t>
    </r>
  </si>
  <si>
    <r>
      <t xml:space="preserve">"[happy test users: solution] </t>
    </r>
    <r>
      <rPr>
        <b/>
        <i/>
        <sz val="9"/>
        <color theme="1"/>
        <rFont val="Arial"/>
        <family val="2"/>
      </rPr>
      <t>[If the startup releases a product with major usability issues for a bigger mass the release can turn into a big usability test that creates feedback from only the UI] [C43][C6]</t>
    </r>
    <r>
      <rPr>
        <i/>
        <sz val="9"/>
        <color theme="1"/>
        <rFont val="Arial"/>
        <family val="2"/>
      </rPr>
      <t xml:space="preserve">. </t>
    </r>
    <r>
      <rPr>
        <b/>
        <i/>
        <sz val="9"/>
        <color theme="1"/>
        <rFont val="Arial"/>
        <family val="2"/>
      </rPr>
      <t>[Startup that needs validation for the product idea needs to create good enough UX in order to communicate their vision of the product with the early versions] [C43]</t>
    </r>
    <r>
      <rPr>
        <i/>
        <sz val="9"/>
        <color theme="1"/>
        <rFont val="Arial"/>
        <family val="2"/>
      </rPr>
      <t>"</t>
    </r>
  </si>
  <si>
    <r>
      <t xml:space="preserve">"In just three years, the emphasis of design moved from usefulness to UX, </t>
    </r>
    <r>
      <rPr>
        <b/>
        <i/>
        <sz val="9"/>
        <color theme="1"/>
        <rFont val="Arial"/>
        <family val="2"/>
      </rPr>
      <t>resulting in opening new market segments, getting several new licensees, and – most importantly – learning quite a lot along the way</t>
    </r>
    <r>
      <rPr>
        <i/>
        <sz val="9"/>
        <color theme="1"/>
        <rFont val="Arial"/>
        <family val="2"/>
      </rPr>
      <t>"</t>
    </r>
  </si>
  <si>
    <r>
      <t xml:space="preserve">"[...] how it can be </t>
    </r>
    <r>
      <rPr>
        <b/>
        <i/>
        <sz val="9"/>
        <color theme="1"/>
        <rFont val="Arial"/>
        <family val="2"/>
      </rPr>
      <t>very important for a small company to have at least a part-time UX designer working in close collaboration with a graphics designer</t>
    </r>
    <r>
      <rPr>
        <i/>
        <sz val="9"/>
        <color theme="1"/>
        <rFont val="Arial"/>
        <family val="2"/>
      </rPr>
      <t xml:space="preserve">. </t>
    </r>
    <r>
      <rPr>
        <b/>
        <i/>
        <sz val="9"/>
        <color theme="1"/>
        <rFont val="Arial"/>
        <family val="2"/>
      </rPr>
      <t>[C52]</t>
    </r>
    <r>
      <rPr>
        <i/>
        <sz val="9"/>
        <color theme="1"/>
        <rFont val="Arial"/>
        <family val="2"/>
      </rPr>
      <t>"</t>
    </r>
  </si>
  <si>
    <r>
      <t xml:space="preserve">"However, we also learned that there was a great need for a brand new ActionTrack with more polished looks, increased “wow effect”, and </t>
    </r>
    <r>
      <rPr>
        <b/>
        <i/>
        <sz val="9"/>
        <color theme="1"/>
        <rFont val="Arial"/>
        <family val="2"/>
      </rPr>
      <t>more focus on the overall UX</t>
    </r>
    <r>
      <rPr>
        <i/>
        <sz val="9"/>
        <color theme="1"/>
        <rFont val="Arial"/>
        <family val="2"/>
      </rPr>
      <t xml:space="preserve">. </t>
    </r>
    <r>
      <rPr>
        <b/>
        <i/>
        <sz val="9"/>
        <color theme="1"/>
        <rFont val="Arial"/>
        <family val="2"/>
      </rPr>
      <t>[C65][C82]</t>
    </r>
    <r>
      <rPr>
        <i/>
        <sz val="9"/>
        <color theme="1"/>
        <rFont val="Arial"/>
        <family val="2"/>
      </rPr>
      <t>"</t>
    </r>
  </si>
  <si>
    <r>
      <t>"</t>
    </r>
    <r>
      <rPr>
        <b/>
        <i/>
        <sz val="9"/>
        <color rgb="FFFF0000"/>
        <rFont val="Arial"/>
        <family val="2"/>
      </rPr>
      <t>[</t>
    </r>
    <r>
      <rPr>
        <b/>
        <i/>
        <sz val="9"/>
        <color theme="1"/>
        <rFont val="Arial"/>
        <family val="2"/>
      </rPr>
      <t xml:space="preserve">The company focuses now more on </t>
    </r>
    <r>
      <rPr>
        <b/>
        <i/>
        <sz val="9"/>
        <color rgb="FF0000FF"/>
        <rFont val="Arial"/>
        <family val="2"/>
      </rPr>
      <t>[</t>
    </r>
    <r>
      <rPr>
        <b/>
        <i/>
        <sz val="9"/>
        <color theme="1"/>
        <rFont val="Arial"/>
        <family val="2"/>
      </rPr>
      <t>basic usability</t>
    </r>
    <r>
      <rPr>
        <b/>
        <i/>
        <sz val="9"/>
        <color rgb="FF0000FF"/>
        <rFont val="Arial"/>
        <family val="2"/>
      </rPr>
      <t>]</t>
    </r>
    <r>
      <rPr>
        <b/>
        <i/>
        <sz val="9"/>
        <color theme="1"/>
        <rFont val="Arial"/>
        <family val="2"/>
      </rPr>
      <t xml:space="preserve">, </t>
    </r>
    <r>
      <rPr>
        <b/>
        <i/>
        <sz val="9"/>
        <color rgb="FFFF00FF"/>
        <rFont val="Arial"/>
        <family val="2"/>
      </rPr>
      <t>[</t>
    </r>
    <r>
      <rPr>
        <b/>
        <i/>
        <sz val="9"/>
        <color theme="1"/>
        <rFont val="Arial"/>
        <family val="2"/>
      </rPr>
      <t>prototyping</t>
    </r>
    <r>
      <rPr>
        <b/>
        <i/>
        <sz val="9"/>
        <color rgb="FFFF00FF"/>
        <rFont val="Arial"/>
        <family val="2"/>
      </rPr>
      <t>]</t>
    </r>
    <r>
      <rPr>
        <b/>
        <i/>
        <sz val="9"/>
        <color theme="1"/>
        <rFont val="Arial"/>
        <family val="2"/>
      </rPr>
      <t>, and the overall user experience, and there is more emphasis on the initial 'wow factor' for the first-time users</t>
    </r>
    <r>
      <rPr>
        <b/>
        <i/>
        <sz val="9"/>
        <color rgb="FFFF0000"/>
        <rFont val="Arial"/>
        <family val="2"/>
      </rPr>
      <t>]</t>
    </r>
    <r>
      <rPr>
        <b/>
        <i/>
        <sz val="9"/>
        <color theme="1"/>
        <rFont val="Arial"/>
        <family val="2"/>
      </rPr>
      <t xml:space="preserve"> [</t>
    </r>
    <r>
      <rPr>
        <b/>
        <i/>
        <sz val="9"/>
        <color rgb="FFFF0000"/>
        <rFont val="Arial"/>
        <family val="2"/>
      </rPr>
      <t>C82</t>
    </r>
    <r>
      <rPr>
        <b/>
        <i/>
        <sz val="9"/>
        <color theme="1"/>
        <rFont val="Arial"/>
        <family val="2"/>
      </rPr>
      <t>][</t>
    </r>
    <r>
      <rPr>
        <b/>
        <i/>
        <sz val="9"/>
        <color rgb="FF0000FF"/>
        <rFont val="Arial"/>
        <family val="2"/>
      </rPr>
      <t>C6</t>
    </r>
    <r>
      <rPr>
        <b/>
        <i/>
        <sz val="9"/>
        <color theme="1"/>
        <rFont val="Arial"/>
        <family val="2"/>
      </rPr>
      <t>][</t>
    </r>
    <r>
      <rPr>
        <b/>
        <i/>
        <sz val="9"/>
        <color rgb="FFFF00FF"/>
        <rFont val="Arial"/>
        <family val="2"/>
      </rPr>
      <t>C10</t>
    </r>
    <r>
      <rPr>
        <b/>
        <i/>
        <sz val="9"/>
        <color theme="1"/>
        <rFont val="Arial"/>
        <family val="2"/>
      </rPr>
      <t>]</t>
    </r>
    <r>
      <rPr>
        <i/>
        <sz val="9"/>
        <color theme="1"/>
        <rFont val="Arial"/>
        <family val="2"/>
      </rPr>
      <t>. The test process, user manual, and many other important elements have also improved greatly"</t>
    </r>
  </si>
  <si>
    <r>
      <t xml:space="preserve">"This may indicate a problematic situation, as the </t>
    </r>
    <r>
      <rPr>
        <b/>
        <i/>
        <sz val="9"/>
        <color theme="1"/>
        <rFont val="Arial"/>
        <family val="2"/>
      </rPr>
      <t>Associate/Owner may be biased to evaluate designs, since these professionals could have a wide access and be actively involved in the development process [C105]</t>
    </r>
    <r>
      <rPr>
        <i/>
        <sz val="9"/>
        <color theme="1"/>
        <rFont val="Arial"/>
        <family val="2"/>
      </rPr>
      <t>. An external evaluator would be recommended as a strategy to enhance the outcomes of the usability/UX evaluations in these organizations"</t>
    </r>
  </si>
  <si>
    <r>
      <t xml:space="preserve">"[...] the most popular activity was </t>
    </r>
    <r>
      <rPr>
        <b/>
        <i/>
        <sz val="9"/>
        <color theme="1"/>
        <rFont val="Arial"/>
        <family val="2"/>
      </rPr>
      <t>User interviews [C80]</t>
    </r>
    <r>
      <rPr>
        <i/>
        <sz val="9"/>
        <color theme="1"/>
        <rFont val="Arial"/>
        <family val="2"/>
      </rPr>
      <t xml:space="preserve">. Following, both activities related to </t>
    </r>
    <r>
      <rPr>
        <b/>
        <i/>
        <sz val="9"/>
        <color theme="1"/>
        <rFont val="Arial"/>
        <family val="2"/>
      </rPr>
      <t>prototypes had the same popularity (low and high fidelity prototypes of the responses) [C10]</t>
    </r>
    <r>
      <rPr>
        <i/>
        <sz val="9"/>
        <color theme="1"/>
        <rFont val="Arial"/>
        <family val="2"/>
      </rPr>
      <t>"</t>
    </r>
  </si>
  <si>
    <r>
      <t>"it is very surprising that so few companies use simple and</t>
    </r>
    <r>
      <rPr>
        <b/>
        <i/>
        <sz val="9"/>
        <color theme="1"/>
        <rFont val="Arial"/>
        <family val="2"/>
      </rPr>
      <t xml:space="preserve"> important methods to help in Information Architecture tasks as cardsorting [C106]</t>
    </r>
    <r>
      <rPr>
        <i/>
        <sz val="9"/>
        <color theme="1"/>
        <rFont val="Arial"/>
        <family val="2"/>
      </rPr>
      <t>"</t>
    </r>
  </si>
  <si>
    <r>
      <t xml:space="preserve">"Performing </t>
    </r>
    <r>
      <rPr>
        <b/>
        <i/>
        <sz val="9"/>
        <color theme="1"/>
        <rFont val="Arial"/>
        <family val="2"/>
      </rPr>
      <t>ethnographic studies [C68]</t>
    </r>
    <r>
      <rPr>
        <i/>
        <sz val="9"/>
        <color theme="1"/>
        <rFont val="Arial"/>
        <family val="2"/>
      </rPr>
      <t xml:space="preserve"> and </t>
    </r>
    <r>
      <rPr>
        <b/>
        <i/>
        <sz val="9"/>
        <color theme="1"/>
        <rFont val="Arial"/>
        <family val="2"/>
      </rPr>
      <t>focus groups [C107]</t>
    </r>
    <r>
      <rPr>
        <i/>
        <sz val="9"/>
        <color theme="1"/>
        <rFont val="Arial"/>
        <family val="2"/>
      </rPr>
      <t xml:space="preserve"> were not popular in the surveyed companies either. </t>
    </r>
    <r>
      <rPr>
        <b/>
        <i/>
        <sz val="9"/>
        <color rgb="FFFF0000"/>
        <rFont val="Arial"/>
        <family val="2"/>
      </rPr>
      <t>[</t>
    </r>
    <r>
      <rPr>
        <b/>
        <i/>
        <sz val="9"/>
        <color theme="1"/>
        <rFont val="Arial"/>
        <family val="2"/>
      </rPr>
      <t xml:space="preserve">This may mean that HCI education for technology workers should evolve and incorporate the teaching of more techniques that are widely used in </t>
    </r>
    <r>
      <rPr>
        <b/>
        <i/>
        <sz val="9"/>
        <color rgb="FF0000FF"/>
        <rFont val="Arial"/>
        <family val="2"/>
      </rPr>
      <t>[</t>
    </r>
    <r>
      <rPr>
        <b/>
        <i/>
        <sz val="9"/>
        <color theme="1"/>
        <rFont val="Arial"/>
        <family val="2"/>
      </rPr>
      <t>qualitative research</t>
    </r>
    <r>
      <rPr>
        <b/>
        <i/>
        <sz val="9"/>
        <color rgb="FF0000FF"/>
        <rFont val="Arial"/>
        <family val="2"/>
      </rPr>
      <t>]</t>
    </r>
    <r>
      <rPr>
        <b/>
        <i/>
        <sz val="9"/>
        <color theme="1"/>
        <rFont val="Arial"/>
        <family val="2"/>
      </rPr>
      <t xml:space="preserve"> and which can contribute significantly with the outcomes of the design of interactive systems</t>
    </r>
    <r>
      <rPr>
        <b/>
        <i/>
        <sz val="9"/>
        <color rgb="FFFF0000"/>
        <rFont val="Arial"/>
        <family val="2"/>
      </rPr>
      <t>]</t>
    </r>
    <r>
      <rPr>
        <b/>
        <i/>
        <sz val="9"/>
        <color theme="1"/>
        <rFont val="Arial"/>
        <family val="2"/>
      </rPr>
      <t>. [</t>
    </r>
    <r>
      <rPr>
        <b/>
        <i/>
        <sz val="9"/>
        <color rgb="FFFF0000"/>
        <rFont val="Arial"/>
        <family val="2"/>
      </rPr>
      <t>C66</t>
    </r>
    <r>
      <rPr>
        <b/>
        <i/>
        <sz val="9"/>
        <color theme="1"/>
        <rFont val="Arial"/>
        <family val="2"/>
      </rPr>
      <t>][</t>
    </r>
    <r>
      <rPr>
        <b/>
        <i/>
        <sz val="9"/>
        <color rgb="FF0000FF"/>
        <rFont val="Arial"/>
        <family val="2"/>
      </rPr>
      <t>C76</t>
    </r>
    <r>
      <rPr>
        <b/>
        <i/>
        <sz val="9"/>
        <color theme="1"/>
        <rFont val="Arial"/>
        <family val="2"/>
      </rPr>
      <t>]</t>
    </r>
    <r>
      <rPr>
        <i/>
        <sz val="9"/>
        <color theme="1"/>
        <rFont val="Arial"/>
        <family val="2"/>
      </rPr>
      <t>"</t>
    </r>
  </si>
  <si>
    <r>
      <t xml:space="preserve">"Our findings have reinforced the findings and highlights from Getto et al. about the need for focusing on </t>
    </r>
    <r>
      <rPr>
        <b/>
        <i/>
        <sz val="9"/>
        <color theme="1"/>
        <rFont val="Arial"/>
        <family val="2"/>
      </rPr>
      <t>improving UX training for industry partners [C66]</t>
    </r>
    <r>
      <rPr>
        <i/>
        <sz val="9"/>
        <color theme="1"/>
        <rFont val="Arial"/>
        <family val="2"/>
      </rPr>
      <t xml:space="preserve">. [...] </t>
    </r>
    <r>
      <rPr>
        <b/>
        <i/>
        <sz val="9"/>
        <color rgb="FFFF0000"/>
        <rFont val="Arial"/>
        <family val="2"/>
      </rPr>
      <t>[</t>
    </r>
    <r>
      <rPr>
        <b/>
        <i/>
        <sz val="9"/>
        <color theme="1"/>
        <rFont val="Arial"/>
        <family val="2"/>
      </rPr>
      <t xml:space="preserve">less than 12% of respondents affirmed that UX training is one of the activities during the work of a </t>
    </r>
    <r>
      <rPr>
        <b/>
        <i/>
        <sz val="9"/>
        <color rgb="FF0000FF"/>
        <rFont val="Arial"/>
        <family val="2"/>
      </rPr>
      <t>[</t>
    </r>
    <r>
      <rPr>
        <b/>
        <i/>
        <sz val="9"/>
        <color theme="1"/>
        <rFont val="Arial"/>
        <family val="2"/>
      </rPr>
      <t>Usability/UX professional</t>
    </r>
    <r>
      <rPr>
        <b/>
        <i/>
        <sz val="9"/>
        <color rgb="FF0000FF"/>
        <rFont val="Arial"/>
        <family val="2"/>
      </rPr>
      <t>]</t>
    </r>
    <r>
      <rPr>
        <b/>
        <i/>
        <sz val="9"/>
        <color rgb="FFFF0000"/>
        <rFont val="Arial"/>
        <family val="2"/>
      </rPr>
      <t>]</t>
    </r>
    <r>
      <rPr>
        <b/>
        <i/>
        <sz val="9"/>
        <color theme="1"/>
        <rFont val="Arial"/>
        <family val="2"/>
      </rPr>
      <t xml:space="preserve"> [</t>
    </r>
    <r>
      <rPr>
        <b/>
        <i/>
        <sz val="9"/>
        <color rgb="FFFF0000"/>
        <rFont val="Arial"/>
        <family val="2"/>
      </rPr>
      <t>C66</t>
    </r>
    <r>
      <rPr>
        <b/>
        <i/>
        <sz val="9"/>
        <color theme="1"/>
        <rFont val="Arial"/>
        <family val="2"/>
      </rPr>
      <t>][</t>
    </r>
    <r>
      <rPr>
        <b/>
        <i/>
        <sz val="9"/>
        <color rgb="FF0000FF"/>
        <rFont val="Arial"/>
        <family val="2"/>
      </rPr>
      <t>C52</t>
    </r>
    <r>
      <rPr>
        <b/>
        <i/>
        <sz val="9"/>
        <color theme="1"/>
        <rFont val="Arial"/>
        <family val="2"/>
      </rPr>
      <t>]</t>
    </r>
    <r>
      <rPr>
        <i/>
        <sz val="9"/>
        <color theme="1"/>
        <rFont val="Arial"/>
        <family val="2"/>
      </rPr>
      <t>"</t>
    </r>
  </si>
  <si>
    <r>
      <t xml:space="preserve">"Usability/UX activities performed in a small business may differ from the whole view of organizations that count on </t>
    </r>
    <r>
      <rPr>
        <b/>
        <i/>
        <sz val="9"/>
        <color theme="1"/>
        <rFont val="Arial"/>
        <family val="2"/>
      </rPr>
      <t xml:space="preserve">Usability/UX professionals [C52] </t>
    </r>
    <r>
      <rPr>
        <i/>
        <sz val="9"/>
        <color theme="1"/>
        <rFont val="Arial"/>
        <family val="2"/>
      </rPr>
      <t xml:space="preserve">in Brazil. [...] </t>
    </r>
    <r>
      <rPr>
        <b/>
        <i/>
        <sz val="9"/>
        <color theme="1"/>
        <rFont val="Arial"/>
        <family val="2"/>
      </rPr>
      <t>further studies are still needed in order to explore more in depth the difference between the types of Usability/UX activities performed in a small business to the types of Usability/UX activities performed in Brazilian organizations from a broader perspective [C2]</t>
    </r>
    <r>
      <rPr>
        <i/>
        <sz val="9"/>
        <color theme="1"/>
        <rFont val="Arial"/>
        <family val="2"/>
      </rPr>
      <t>"</t>
    </r>
  </si>
  <si>
    <r>
      <t xml:space="preserve">"regarding the conduction of Usability Tests, </t>
    </r>
    <r>
      <rPr>
        <b/>
        <i/>
        <sz val="9"/>
        <color theme="1"/>
        <rFont val="Arial"/>
        <family val="2"/>
      </rPr>
      <t>only few of the organizations represented in our study performed it in a laboratory or applied techniques as video recording (for posterior analysis) or the Think Aloud protocol, as usually understood as a standard in the HCI literature for proceeding with qualified Usability Tests [C6]</t>
    </r>
    <r>
      <rPr>
        <i/>
        <sz val="9"/>
        <color theme="1"/>
        <rFont val="Arial"/>
        <family val="2"/>
      </rPr>
      <t>"</t>
    </r>
  </si>
  <si>
    <r>
      <t xml:space="preserve">"Issues related to </t>
    </r>
    <r>
      <rPr>
        <b/>
        <i/>
        <sz val="9"/>
        <color theme="1"/>
        <rFont val="Arial"/>
        <family val="2"/>
      </rPr>
      <t>Accessibility Evaluation [...] are another situation that indicates that small enterprises still need to enhance their abilities to produce better interactive applications for disabled audiences in Brazil [C108]</t>
    </r>
    <r>
      <rPr>
        <i/>
        <sz val="9"/>
        <color theme="1"/>
        <rFont val="Arial"/>
        <family val="2"/>
      </rPr>
      <t>.</t>
    </r>
  </si>
  <si>
    <r>
      <t>"[...] the conduction of</t>
    </r>
    <r>
      <rPr>
        <b/>
        <i/>
        <sz val="9"/>
        <color theme="1"/>
        <rFont val="Arial"/>
        <family val="2"/>
      </rPr>
      <t xml:space="preserve"> </t>
    </r>
    <r>
      <rPr>
        <b/>
        <i/>
        <sz val="9"/>
        <color rgb="FFFF0000"/>
        <rFont val="Arial"/>
        <family val="2"/>
      </rPr>
      <t>[</t>
    </r>
    <r>
      <rPr>
        <b/>
        <i/>
        <sz val="9"/>
        <color theme="1"/>
        <rFont val="Arial"/>
        <family val="2"/>
      </rPr>
      <t xml:space="preserve">Heuristic Evaluation (HE) in the small businesses approached, we highlighted the need of training the evaluators involved in order to mitigate the evaluator-effect related to the </t>
    </r>
    <r>
      <rPr>
        <b/>
        <i/>
        <sz val="9"/>
        <color rgb="FF0000FF"/>
        <rFont val="Arial"/>
        <family val="2"/>
      </rPr>
      <t>[</t>
    </r>
    <r>
      <rPr>
        <b/>
        <i/>
        <sz val="9"/>
        <color theme="1"/>
        <rFont val="Arial"/>
        <family val="2"/>
      </rPr>
      <t>lack of experience of the professionals involved</t>
    </r>
    <r>
      <rPr>
        <b/>
        <i/>
        <sz val="9"/>
        <color rgb="FF0000FF"/>
        <rFont val="Arial"/>
        <family val="2"/>
      </rPr>
      <t>]</t>
    </r>
    <r>
      <rPr>
        <b/>
        <i/>
        <sz val="9"/>
        <color rgb="FFFF0000"/>
        <rFont val="Arial"/>
        <family val="2"/>
      </rPr>
      <t>]</t>
    </r>
    <r>
      <rPr>
        <b/>
        <i/>
        <sz val="9"/>
        <color theme="1"/>
        <rFont val="Arial"/>
        <family val="2"/>
      </rPr>
      <t xml:space="preserve"> [</t>
    </r>
    <r>
      <rPr>
        <b/>
        <i/>
        <sz val="9"/>
        <color rgb="FFFF0000"/>
        <rFont val="Arial"/>
        <family val="2"/>
      </rPr>
      <t>C109</t>
    </r>
    <r>
      <rPr>
        <b/>
        <i/>
        <sz val="9"/>
        <color theme="1"/>
        <rFont val="Arial"/>
        <family val="2"/>
      </rPr>
      <t>][</t>
    </r>
    <r>
      <rPr>
        <b/>
        <i/>
        <sz val="9"/>
        <color rgb="FF0000FF"/>
        <rFont val="Arial"/>
        <family val="2"/>
      </rPr>
      <t>C59</t>
    </r>
    <r>
      <rPr>
        <b/>
        <i/>
        <sz val="9"/>
        <color theme="1"/>
        <rFont val="Arial"/>
        <family val="2"/>
      </rPr>
      <t>]</t>
    </r>
    <r>
      <rPr>
        <i/>
        <sz val="9"/>
        <color theme="1"/>
        <rFont val="Arial"/>
        <family val="2"/>
      </rPr>
      <t>"</t>
    </r>
  </si>
  <si>
    <r>
      <t xml:space="preserve">The second step focuses on user (customer) experience, in terms of </t>
    </r>
    <r>
      <rPr>
        <b/>
        <i/>
        <sz val="9"/>
        <color theme="1"/>
        <rFont val="Arial"/>
        <family val="2"/>
      </rPr>
      <t>[collecting feedback from targeted customer groups][C5]</t>
    </r>
    <r>
      <rPr>
        <i/>
        <sz val="9"/>
        <color theme="1"/>
        <rFont val="Arial"/>
        <family val="2"/>
      </rPr>
      <t xml:space="preserve">, </t>
    </r>
    <r>
      <rPr>
        <b/>
        <i/>
        <sz val="9"/>
        <color theme="1"/>
        <rFont val="Arial"/>
        <family val="2"/>
      </rPr>
      <t>[represented by different personas in CloudTeams tools][C97]</t>
    </r>
    <r>
      <rPr>
        <i/>
        <sz val="9"/>
        <color theme="1"/>
        <rFont val="Arial"/>
        <family val="2"/>
      </rPr>
      <t xml:space="preserve">, </t>
    </r>
    <r>
      <rPr>
        <b/>
        <i/>
        <sz val="9"/>
        <color theme="1"/>
        <rFont val="Arial"/>
        <family val="2"/>
      </rPr>
      <t>[leading to the specification of the complete customer requirements list of the software to be developed] [C95][C40]</t>
    </r>
    <r>
      <rPr>
        <i/>
        <sz val="9"/>
        <color theme="1"/>
        <rFont val="Arial"/>
        <family val="2"/>
      </rPr>
      <t xml:space="preserve">. </t>
    </r>
  </si>
  <si>
    <r>
      <t xml:space="preserve">"This process takes place initially by developing and validating usage scenarios, together with </t>
    </r>
    <r>
      <rPr>
        <b/>
        <i/>
        <sz val="9"/>
        <color theme="1"/>
        <rFont val="Arial"/>
        <family val="2"/>
      </rPr>
      <t>mock-ups [C10]</t>
    </r>
    <r>
      <rPr>
        <i/>
        <sz val="9"/>
        <color theme="1"/>
        <rFont val="Arial"/>
        <family val="2"/>
      </rPr>
      <t xml:space="preserve"> or videos showcasing, and later by </t>
    </r>
    <r>
      <rPr>
        <b/>
        <i/>
        <sz val="9"/>
        <color rgb="FF0000FF"/>
        <rFont val="Arial"/>
        <family val="2"/>
      </rPr>
      <t>[</t>
    </r>
    <r>
      <rPr>
        <b/>
        <i/>
        <sz val="9"/>
        <color rgb="FFFF0000"/>
        <rFont val="Arial"/>
        <family val="2"/>
      </rPr>
      <t>[</t>
    </r>
    <r>
      <rPr>
        <b/>
        <i/>
        <sz val="9"/>
        <color theme="1"/>
        <rFont val="Arial"/>
        <family val="2"/>
      </rPr>
      <t>collecting customers’ feedback</t>
    </r>
    <r>
      <rPr>
        <b/>
        <i/>
        <sz val="9"/>
        <color rgb="FFFF0000"/>
        <rFont val="Arial"/>
        <family val="2"/>
      </rPr>
      <t>]</t>
    </r>
    <r>
      <rPr>
        <b/>
        <i/>
        <sz val="9"/>
        <color theme="1"/>
        <rFont val="Arial"/>
        <family val="2"/>
      </rPr>
      <t xml:space="preserve"> on early releases of the product</t>
    </r>
    <r>
      <rPr>
        <b/>
        <i/>
        <sz val="9"/>
        <color rgb="FF0000FF"/>
        <rFont val="Arial"/>
        <family val="2"/>
      </rPr>
      <t>]</t>
    </r>
    <r>
      <rPr>
        <b/>
        <i/>
        <sz val="9"/>
        <color theme="1"/>
        <rFont val="Arial"/>
        <family val="2"/>
      </rPr>
      <t xml:space="preserve"> [</t>
    </r>
    <r>
      <rPr>
        <b/>
        <i/>
        <sz val="9"/>
        <color rgb="FF0000FF"/>
        <rFont val="Arial"/>
        <family val="2"/>
      </rPr>
      <t>C43</t>
    </r>
    <r>
      <rPr>
        <b/>
        <i/>
        <sz val="9"/>
        <color theme="1"/>
        <rFont val="Arial"/>
        <family val="2"/>
      </rPr>
      <t>][</t>
    </r>
    <r>
      <rPr>
        <b/>
        <i/>
        <sz val="9"/>
        <color rgb="FFFF0000"/>
        <rFont val="Arial"/>
        <family val="2"/>
      </rPr>
      <t>C5</t>
    </r>
    <r>
      <rPr>
        <b/>
        <i/>
        <sz val="9"/>
        <color theme="1"/>
        <rFont val="Arial"/>
        <family val="2"/>
      </rPr>
      <t>]</t>
    </r>
    <r>
      <rPr>
        <i/>
        <sz val="9"/>
        <color theme="1"/>
        <rFont val="Arial"/>
        <family val="2"/>
      </rPr>
      <t xml:space="preserve">. A complementary outcome of this step is the </t>
    </r>
    <r>
      <rPr>
        <b/>
        <i/>
        <sz val="9"/>
        <color theme="1"/>
        <rFont val="Arial"/>
        <family val="2"/>
      </rPr>
      <t>definition of the User Acceptance Testing (UAT) plan, to be used for validating the software before its release</t>
    </r>
    <r>
      <rPr>
        <i/>
        <sz val="9"/>
        <color theme="1"/>
        <rFont val="Arial"/>
        <family val="2"/>
      </rPr>
      <t xml:space="preserve">. </t>
    </r>
    <r>
      <rPr>
        <b/>
        <i/>
        <sz val="9"/>
        <color theme="1"/>
        <rFont val="Arial"/>
        <family val="2"/>
      </rPr>
      <t>[C110]</t>
    </r>
    <r>
      <rPr>
        <i/>
        <sz val="9"/>
        <color theme="1"/>
        <rFont val="Arial"/>
        <family val="2"/>
      </rPr>
      <t>"</t>
    </r>
  </si>
  <si>
    <r>
      <t>"</t>
    </r>
    <r>
      <rPr>
        <b/>
        <i/>
        <sz val="9"/>
        <color theme="1"/>
        <rFont val="Arial"/>
        <family val="2"/>
      </rPr>
      <t>CloudTeams addresses the developer community and the end user community, it provides each community with a tailored platform component and implements a central anonymization component as a broker between them [C23]</t>
    </r>
    <r>
      <rPr>
        <i/>
        <sz val="9"/>
        <color theme="1"/>
        <rFont val="Arial"/>
        <family val="2"/>
      </rPr>
      <t>"</t>
    </r>
  </si>
  <si>
    <r>
      <t xml:space="preserve">"Startups work in a fast-changing environment and </t>
    </r>
    <r>
      <rPr>
        <b/>
        <i/>
        <sz val="9"/>
        <color rgb="FFFF0000"/>
        <rFont val="Arial"/>
        <family val="2"/>
      </rPr>
      <t>[</t>
    </r>
    <r>
      <rPr>
        <b/>
        <i/>
        <sz val="9"/>
        <color theme="1"/>
        <rFont val="Arial"/>
        <family val="2"/>
      </rPr>
      <t xml:space="preserve">what matters to UX work is that they do not have the possibility to spend a lot of time working on design when the whole </t>
    </r>
    <r>
      <rPr>
        <b/>
        <i/>
        <sz val="9"/>
        <color rgb="FF0000FF"/>
        <rFont val="Arial"/>
        <family val="2"/>
      </rPr>
      <t>[</t>
    </r>
    <r>
      <rPr>
        <b/>
        <i/>
        <sz val="9"/>
        <color theme="1"/>
        <rFont val="Arial"/>
        <family val="2"/>
      </rPr>
      <t>product might still change significantly</t>
    </r>
    <r>
      <rPr>
        <b/>
        <i/>
        <sz val="9"/>
        <color rgb="FF0000FF"/>
        <rFont val="Arial"/>
        <family val="2"/>
      </rPr>
      <t>]</t>
    </r>
    <r>
      <rPr>
        <b/>
        <i/>
        <sz val="9"/>
        <color rgb="FFFF0000"/>
        <rFont val="Arial"/>
        <family val="2"/>
      </rPr>
      <t>]</t>
    </r>
    <r>
      <rPr>
        <b/>
        <i/>
        <sz val="9"/>
        <color theme="1"/>
        <rFont val="Arial"/>
        <family val="2"/>
      </rPr>
      <t xml:space="preserve"> [</t>
    </r>
    <r>
      <rPr>
        <b/>
        <i/>
        <sz val="9"/>
        <color rgb="FFFF0000"/>
        <rFont val="Arial"/>
        <family val="2"/>
      </rPr>
      <t>C1</t>
    </r>
    <r>
      <rPr>
        <b/>
        <i/>
        <sz val="9"/>
        <color theme="1"/>
        <rFont val="Arial"/>
        <family val="2"/>
      </rPr>
      <t>][</t>
    </r>
    <r>
      <rPr>
        <b/>
        <i/>
        <sz val="9"/>
        <color rgb="FF0000FF"/>
        <rFont val="Arial"/>
        <family val="2"/>
      </rPr>
      <t>C54</t>
    </r>
    <r>
      <rPr>
        <b/>
        <i/>
        <sz val="9"/>
        <color theme="1"/>
        <rFont val="Arial"/>
        <family val="2"/>
      </rPr>
      <t>]</t>
    </r>
    <r>
      <rPr>
        <i/>
        <sz val="9"/>
        <color theme="1"/>
        <rFont val="Arial"/>
        <family val="2"/>
      </rPr>
      <t>"</t>
    </r>
  </si>
  <si>
    <r>
      <t xml:space="preserve">"In summary, </t>
    </r>
    <r>
      <rPr>
        <b/>
        <i/>
        <sz val="9"/>
        <color theme="1"/>
        <rFont val="Arial"/>
        <family val="2"/>
      </rPr>
      <t>while the value of user experience work is in general well understood also in industry, it is still often neglected when other pressures of product development are considered to be more important [C54][C2]</t>
    </r>
    <r>
      <rPr>
        <i/>
        <sz val="9"/>
        <color theme="1"/>
        <rFont val="Arial"/>
        <family val="2"/>
      </rPr>
      <t>.</t>
    </r>
  </si>
  <si>
    <r>
      <t xml:space="preserve">"[practices for understanding user needs] Interviewees from five startups described the product to be </t>
    </r>
    <r>
      <rPr>
        <b/>
        <i/>
        <sz val="9"/>
        <color theme="1"/>
        <rFont val="Arial"/>
        <family val="2"/>
      </rPr>
      <t>a direct solution to their personal needs [C28]</t>
    </r>
    <r>
      <rPr>
        <i/>
        <sz val="9"/>
        <color theme="1"/>
        <rFont val="Arial"/>
        <family val="2"/>
      </rPr>
      <t xml:space="preserve"> (SU1, SU3, SU4, SU6, SU8). One startup (SU5) based their design on </t>
    </r>
    <r>
      <rPr>
        <b/>
        <i/>
        <sz val="9"/>
        <color theme="1"/>
        <rFont val="Arial"/>
        <family val="2"/>
      </rPr>
      <t>what they assumed the average user of the product to expect [C28]</t>
    </r>
    <r>
      <rPr>
        <i/>
        <sz val="9"/>
        <color theme="1"/>
        <rFont val="Arial"/>
        <family val="2"/>
      </rPr>
      <t>."</t>
    </r>
  </si>
  <si>
    <r>
      <t xml:space="preserve">"Startups </t>
    </r>
    <r>
      <rPr>
        <b/>
        <i/>
        <sz val="9"/>
        <color theme="1"/>
        <rFont val="Arial"/>
        <family val="2"/>
      </rPr>
      <t>used personal contacts and unofficial discussions to gain feedback about the product idea and the product design [C4]</t>
    </r>
    <r>
      <rPr>
        <i/>
        <sz val="9"/>
        <color theme="1"/>
        <rFont val="Arial"/>
        <family val="2"/>
      </rPr>
      <t xml:space="preserve">. [...]. </t>
    </r>
    <r>
      <rPr>
        <b/>
        <i/>
        <sz val="9"/>
        <color theme="1"/>
        <rFont val="Arial"/>
        <family val="2"/>
      </rPr>
      <t>[The problem with testing the product and seeking feedback from friends was that they were not always the real users of the product so their opinions of the content were not seen as important</t>
    </r>
    <r>
      <rPr>
        <i/>
        <sz val="9"/>
        <color theme="1"/>
        <rFont val="Arial"/>
        <family val="2"/>
      </rPr>
      <t>.</t>
    </r>
    <r>
      <rPr>
        <b/>
        <i/>
        <sz val="9"/>
        <color theme="1"/>
        <rFont val="Arial"/>
        <family val="2"/>
      </rPr>
      <t>]</t>
    </r>
    <r>
      <rPr>
        <i/>
        <sz val="9"/>
        <color theme="1"/>
        <rFont val="Arial"/>
        <family val="2"/>
      </rPr>
      <t xml:space="preserve"> </t>
    </r>
    <r>
      <rPr>
        <b/>
        <i/>
        <sz val="9"/>
        <color theme="1"/>
        <rFont val="Arial"/>
        <family val="2"/>
      </rPr>
      <t>[C99]</t>
    </r>
    <r>
      <rPr>
        <i/>
        <sz val="9"/>
        <color theme="1"/>
        <rFont val="Arial"/>
        <family val="2"/>
      </rPr>
      <t>"</t>
    </r>
  </si>
  <si>
    <r>
      <t>"</t>
    </r>
    <r>
      <rPr>
        <b/>
        <i/>
        <sz val="9"/>
        <color theme="1"/>
        <rFont val="Arial"/>
        <family val="2"/>
      </rPr>
      <t>Interviews to understand the needs of users [C30][C80]</t>
    </r>
    <r>
      <rPr>
        <i/>
        <sz val="9"/>
        <color theme="1"/>
        <rFont val="Arial"/>
        <family val="2"/>
      </rPr>
      <t xml:space="preserve"> and the context of use were conducted by five startups"</t>
    </r>
  </si>
  <si>
    <r>
      <t xml:space="preserve">"[practices for gaining feedback] Three startups (SU3, SU4, SU8) </t>
    </r>
    <r>
      <rPr>
        <b/>
        <i/>
        <sz val="9"/>
        <color theme="1"/>
        <rFont val="Arial"/>
        <family val="2"/>
      </rPr>
      <t>had test users for their prototype or beta version [C16]</t>
    </r>
    <r>
      <rPr>
        <i/>
        <sz val="9"/>
        <color theme="1"/>
        <rFont val="Arial"/>
        <family val="2"/>
      </rPr>
      <t xml:space="preserve"> [...]. Startup SU4 had started by </t>
    </r>
    <r>
      <rPr>
        <b/>
        <i/>
        <sz val="9"/>
        <color theme="1"/>
        <rFont val="Arial"/>
        <family val="2"/>
      </rPr>
      <t>creating a paper prototype [C10]</t>
    </r>
    <r>
      <rPr>
        <i/>
        <sz val="9"/>
        <color theme="1"/>
        <rFont val="Arial"/>
        <family val="2"/>
      </rPr>
      <t xml:space="preserve"> of their product that other startups could use in the common space the startups worked in. [...] </t>
    </r>
    <r>
      <rPr>
        <b/>
        <i/>
        <sz val="9"/>
        <color theme="1"/>
        <rFont val="Arial"/>
        <family val="2"/>
      </rPr>
      <t>Log data and statistics collection was implemented in the product [C3]</t>
    </r>
    <r>
      <rPr>
        <i/>
        <sz val="9"/>
        <color theme="1"/>
        <rFont val="Arial"/>
        <family val="2"/>
      </rPr>
      <t xml:space="preserve">. [...] </t>
    </r>
    <r>
      <rPr>
        <b/>
        <i/>
        <sz val="9"/>
        <color theme="1"/>
        <rFont val="Arial"/>
        <family val="2"/>
      </rPr>
      <t>market research to understand the target market and the expected users [C111]</t>
    </r>
    <r>
      <rPr>
        <i/>
        <sz val="9"/>
        <color theme="1"/>
        <rFont val="Arial"/>
        <family val="2"/>
      </rPr>
      <t>"</t>
    </r>
  </si>
  <si>
    <r>
      <t>"</t>
    </r>
    <r>
      <rPr>
        <b/>
        <i/>
        <sz val="9"/>
        <color theme="1"/>
        <rFont val="Arial"/>
        <family val="2"/>
      </rPr>
      <t>They also had experts of psychology working part time in their team. Experts gave advice and reviewed the product from a non-technical viewpoint [C52]</t>
    </r>
    <r>
      <rPr>
        <i/>
        <sz val="9"/>
        <color theme="1"/>
        <rFont val="Arial"/>
        <family val="2"/>
      </rPr>
      <t>"</t>
    </r>
  </si>
  <si>
    <r>
      <t>"</t>
    </r>
    <r>
      <rPr>
        <b/>
        <i/>
        <sz val="9"/>
        <color theme="1"/>
        <rFont val="Arial"/>
        <family val="2"/>
      </rPr>
      <t>The startups did not have a specific process for making design decisions or transforming user feedback into design rationale [C40]</t>
    </r>
    <r>
      <rPr>
        <i/>
        <sz val="9"/>
        <color theme="1"/>
        <rFont val="Arial"/>
        <family val="2"/>
      </rPr>
      <t>"</t>
    </r>
  </si>
  <si>
    <r>
      <t>"</t>
    </r>
    <r>
      <rPr>
        <b/>
        <i/>
        <sz val="9"/>
        <color theme="1"/>
        <rFont val="Arial"/>
        <family val="2"/>
      </rPr>
      <t>Startup SU4 was the only startup that had clear UX goals [C93]</t>
    </r>
    <r>
      <rPr>
        <i/>
        <sz val="9"/>
        <color theme="1"/>
        <rFont val="Arial"/>
        <family val="2"/>
      </rPr>
      <t xml:space="preserve">. </t>
    </r>
    <r>
      <rPr>
        <b/>
        <i/>
        <sz val="9"/>
        <color rgb="FFFF0000"/>
        <rFont val="Arial"/>
        <family val="2"/>
      </rPr>
      <t>[</t>
    </r>
    <r>
      <rPr>
        <b/>
        <i/>
        <sz val="9"/>
        <color theme="1"/>
        <rFont val="Arial"/>
        <family val="2"/>
      </rPr>
      <t xml:space="preserve">They had used the information gained from </t>
    </r>
    <r>
      <rPr>
        <b/>
        <i/>
        <sz val="9"/>
        <color rgb="FF0000FF"/>
        <rFont val="Arial"/>
        <family val="2"/>
      </rPr>
      <t>[</t>
    </r>
    <r>
      <rPr>
        <b/>
        <i/>
        <sz val="9"/>
        <color theme="1"/>
        <rFont val="Arial"/>
        <family val="2"/>
      </rPr>
      <t>interviews</t>
    </r>
    <r>
      <rPr>
        <b/>
        <i/>
        <sz val="9"/>
        <color rgb="FF0000FF"/>
        <rFont val="Arial"/>
        <family val="2"/>
      </rPr>
      <t>]</t>
    </r>
    <r>
      <rPr>
        <b/>
        <i/>
        <sz val="9"/>
        <color theme="1"/>
        <rFont val="Arial"/>
        <family val="2"/>
      </rPr>
      <t xml:space="preserve"> to create user journey maps</t>
    </r>
    <r>
      <rPr>
        <b/>
        <i/>
        <sz val="9"/>
        <color rgb="FFFF0000"/>
        <rFont val="Arial"/>
        <family val="2"/>
      </rPr>
      <t>]</t>
    </r>
    <r>
      <rPr>
        <b/>
        <i/>
        <sz val="9"/>
        <color theme="1"/>
        <rFont val="Arial"/>
        <family val="2"/>
      </rPr>
      <t>[</t>
    </r>
    <r>
      <rPr>
        <b/>
        <i/>
        <sz val="9"/>
        <color rgb="FFFF0000"/>
        <rFont val="Arial"/>
        <family val="2"/>
      </rPr>
      <t>C12</t>
    </r>
    <r>
      <rPr>
        <b/>
        <i/>
        <sz val="9"/>
        <color theme="1"/>
        <rFont val="Arial"/>
        <family val="2"/>
      </rPr>
      <t>][</t>
    </r>
    <r>
      <rPr>
        <b/>
        <i/>
        <sz val="9"/>
        <color rgb="FF0000FF"/>
        <rFont val="Arial"/>
        <family val="2"/>
      </rPr>
      <t>C80</t>
    </r>
    <r>
      <rPr>
        <b/>
        <i/>
        <sz val="9"/>
        <color theme="1"/>
        <rFont val="Arial"/>
        <family val="2"/>
      </rPr>
      <t>]. [They had defined emotions that the user should get from the product and design was made to meet those goals</t>
    </r>
    <r>
      <rPr>
        <i/>
        <sz val="9"/>
        <color theme="1"/>
        <rFont val="Arial"/>
        <family val="2"/>
      </rPr>
      <t>.</t>
    </r>
    <r>
      <rPr>
        <b/>
        <i/>
        <sz val="9"/>
        <color theme="1"/>
        <rFont val="Arial"/>
        <family val="2"/>
      </rPr>
      <t>] [C93]</t>
    </r>
    <r>
      <rPr>
        <i/>
        <sz val="9"/>
        <color theme="1"/>
        <rFont val="Arial"/>
        <family val="2"/>
      </rPr>
      <t>"</t>
    </r>
  </si>
  <si>
    <r>
      <t>"</t>
    </r>
    <r>
      <rPr>
        <b/>
        <i/>
        <sz val="9"/>
        <color theme="1"/>
        <rFont val="Arial"/>
        <family val="2"/>
      </rPr>
      <t>Prioritization was done by intuition [C42]</t>
    </r>
    <r>
      <rPr>
        <i/>
        <sz val="9"/>
        <color theme="1"/>
        <rFont val="Arial"/>
        <family val="2"/>
      </rPr>
      <t xml:space="preserve"> and not by </t>
    </r>
    <r>
      <rPr>
        <b/>
        <i/>
        <sz val="9"/>
        <color theme="1"/>
        <rFont val="Arial"/>
        <family val="2"/>
      </rPr>
      <t>systematically evaluating which features produce most value to users [C40]</t>
    </r>
    <r>
      <rPr>
        <i/>
        <sz val="9"/>
        <color theme="1"/>
        <rFont val="Arial"/>
        <family val="2"/>
      </rPr>
      <t>"</t>
    </r>
  </si>
  <si>
    <r>
      <t xml:space="preserve">"All startups told they had had challenges in </t>
    </r>
    <r>
      <rPr>
        <b/>
        <i/>
        <sz val="9"/>
        <color theme="1"/>
        <rFont val="Arial"/>
        <family val="2"/>
      </rPr>
      <t>collecting meaningful information from users or customers [C99]</t>
    </r>
    <r>
      <rPr>
        <i/>
        <sz val="9"/>
        <color theme="1"/>
        <rFont val="Arial"/>
        <family val="2"/>
      </rPr>
      <t xml:space="preserve">. Interviewees from startup SU4 said </t>
    </r>
    <r>
      <rPr>
        <b/>
        <i/>
        <sz val="9"/>
        <color theme="1"/>
        <rFont val="Arial"/>
        <family val="2"/>
      </rPr>
      <t>that they would not know what to ask from people [C11]</t>
    </r>
    <r>
      <rPr>
        <i/>
        <sz val="9"/>
        <color theme="1"/>
        <rFont val="Arial"/>
        <family val="2"/>
      </rPr>
      <t>"</t>
    </r>
  </si>
  <si>
    <r>
      <t>"</t>
    </r>
    <r>
      <rPr>
        <b/>
        <i/>
        <sz val="9"/>
        <color theme="1"/>
        <rFont val="Arial"/>
        <family val="2"/>
      </rPr>
      <t xml:space="preserve">Limited resources affected all the startups and they needed to divide their time to balance between product development and business creation [C1] </t>
    </r>
    <r>
      <rPr>
        <i/>
        <sz val="9"/>
        <color theme="1"/>
        <rFont val="Arial"/>
        <family val="2"/>
      </rPr>
      <t>while still trying to learn if their focus was on the right product and market"</t>
    </r>
  </si>
  <si>
    <r>
      <t>"</t>
    </r>
    <r>
      <rPr>
        <b/>
        <i/>
        <sz val="9"/>
        <color theme="1"/>
        <rFont val="Arial"/>
        <family val="2"/>
      </rPr>
      <t>The use of log data and analytics was challenging [C3]</t>
    </r>
    <r>
      <rPr>
        <i/>
        <sz val="9"/>
        <color theme="1"/>
        <rFont val="Arial"/>
        <family val="2"/>
      </rPr>
      <t xml:space="preserve"> for startups SU1 and SU6. </t>
    </r>
    <r>
      <rPr>
        <b/>
        <i/>
        <sz val="9"/>
        <color theme="1"/>
        <rFont val="Arial"/>
        <family val="2"/>
      </rPr>
      <t>They had implemented the collection of statistics but were not gaining as much insight from it as they would have wanted. [C112]</t>
    </r>
    <r>
      <rPr>
        <i/>
        <sz val="9"/>
        <color theme="1"/>
        <rFont val="Arial"/>
        <family val="2"/>
      </rPr>
      <t>"</t>
    </r>
  </si>
  <si>
    <r>
      <t xml:space="preserve">"The challenges included </t>
    </r>
    <r>
      <rPr>
        <b/>
        <i/>
        <sz val="9"/>
        <color rgb="FFFF0000"/>
        <rFont val="Arial"/>
        <family val="2"/>
      </rPr>
      <t>[</t>
    </r>
    <r>
      <rPr>
        <b/>
        <i/>
        <sz val="9"/>
        <color theme="1"/>
        <rFont val="Arial"/>
        <family val="2"/>
      </rPr>
      <t xml:space="preserve">finding relevant users for </t>
    </r>
    <r>
      <rPr>
        <b/>
        <i/>
        <sz val="9"/>
        <color rgb="FFFF00FF"/>
        <rFont val="Arial"/>
        <family val="2"/>
      </rPr>
      <t>[</t>
    </r>
    <r>
      <rPr>
        <b/>
        <i/>
        <sz val="9"/>
        <color rgb="FF0000FF"/>
        <rFont val="Arial"/>
        <family val="2"/>
      </rPr>
      <t>[</t>
    </r>
    <r>
      <rPr>
        <b/>
        <i/>
        <sz val="9"/>
        <color theme="1"/>
        <rFont val="Arial"/>
        <family val="2"/>
      </rPr>
      <t>user research</t>
    </r>
    <r>
      <rPr>
        <b/>
        <i/>
        <sz val="9"/>
        <color rgb="FF0000FF"/>
        <rFont val="Arial"/>
        <family val="2"/>
      </rPr>
      <t>]</t>
    </r>
    <r>
      <rPr>
        <b/>
        <i/>
        <sz val="9"/>
        <color theme="1"/>
        <rFont val="Arial"/>
        <family val="2"/>
      </rPr>
      <t xml:space="preserve"> and testing</t>
    </r>
    <r>
      <rPr>
        <b/>
        <i/>
        <sz val="9"/>
        <color rgb="FFFF00FF"/>
        <rFont val="Arial"/>
        <family val="2"/>
      </rPr>
      <t>]</t>
    </r>
    <r>
      <rPr>
        <b/>
        <i/>
        <sz val="9"/>
        <color rgb="FFFF0000"/>
        <rFont val="Arial"/>
        <family val="2"/>
      </rPr>
      <t>]</t>
    </r>
    <r>
      <rPr>
        <b/>
        <i/>
        <sz val="9"/>
        <color theme="1"/>
        <rFont val="Arial"/>
        <family val="2"/>
      </rPr>
      <t xml:space="preserve"> [</t>
    </r>
    <r>
      <rPr>
        <b/>
        <i/>
        <sz val="9"/>
        <color rgb="FFFF0000"/>
        <rFont val="Arial"/>
        <family val="2"/>
      </rPr>
      <t>C46</t>
    </r>
    <r>
      <rPr>
        <b/>
        <i/>
        <sz val="9"/>
        <color theme="1"/>
        <rFont val="Arial"/>
        <family val="2"/>
      </rPr>
      <t>][</t>
    </r>
    <r>
      <rPr>
        <b/>
        <i/>
        <sz val="9"/>
        <color rgb="FF0000FF"/>
        <rFont val="Arial"/>
        <family val="2"/>
      </rPr>
      <t>C104</t>
    </r>
    <r>
      <rPr>
        <b/>
        <i/>
        <sz val="9"/>
        <color theme="1"/>
        <rFont val="Arial"/>
        <family val="2"/>
      </rPr>
      <t>][</t>
    </r>
    <r>
      <rPr>
        <b/>
        <i/>
        <sz val="9"/>
        <color rgb="FFFF00FF"/>
        <rFont val="Arial"/>
        <family val="2"/>
      </rPr>
      <t>C16</t>
    </r>
    <r>
      <rPr>
        <b/>
        <i/>
        <sz val="9"/>
        <color theme="1"/>
        <rFont val="Arial"/>
        <family val="2"/>
      </rPr>
      <t>]</t>
    </r>
    <r>
      <rPr>
        <i/>
        <sz val="9"/>
        <color theme="1"/>
        <rFont val="Arial"/>
        <family val="2"/>
      </rPr>
      <t>, and having the</t>
    </r>
    <r>
      <rPr>
        <b/>
        <i/>
        <sz val="9"/>
        <color theme="1"/>
        <rFont val="Arial"/>
        <family val="2"/>
      </rPr>
      <t xml:space="preserve"> right methods to get meaningful information [C112]</t>
    </r>
    <r>
      <rPr>
        <i/>
        <sz val="9"/>
        <color theme="1"/>
        <rFont val="Arial"/>
        <family val="2"/>
      </rPr>
      <t>"</t>
    </r>
  </si>
  <si>
    <r>
      <t xml:space="preserve">"They both mentioned that </t>
    </r>
    <r>
      <rPr>
        <b/>
        <i/>
        <sz val="9"/>
        <color theme="1"/>
        <rFont val="Arial"/>
        <family val="2"/>
      </rPr>
      <t xml:space="preserve">having perhaps </t>
    </r>
    <r>
      <rPr>
        <b/>
        <i/>
        <sz val="9"/>
        <color rgb="FFFF0000"/>
        <rFont val="Arial"/>
        <family val="2"/>
      </rPr>
      <t>[</t>
    </r>
    <r>
      <rPr>
        <b/>
        <i/>
        <sz val="9"/>
        <color theme="1"/>
        <rFont val="Arial"/>
        <family val="2"/>
      </rPr>
      <t>one more person working on development and UX</t>
    </r>
    <r>
      <rPr>
        <b/>
        <i/>
        <sz val="9"/>
        <color rgb="FFFF0000"/>
        <rFont val="Arial"/>
        <family val="2"/>
      </rPr>
      <t>]</t>
    </r>
    <r>
      <rPr>
        <b/>
        <i/>
        <sz val="9"/>
        <color theme="1"/>
        <rFont val="Arial"/>
        <family val="2"/>
      </rPr>
      <t xml:space="preserve"> would be helpful but that they could also manage without one [C113][</t>
    </r>
    <r>
      <rPr>
        <b/>
        <i/>
        <sz val="9"/>
        <color rgb="FFFF0000"/>
        <rFont val="Arial"/>
        <family val="2"/>
      </rPr>
      <t>C52</t>
    </r>
    <r>
      <rPr>
        <b/>
        <i/>
        <sz val="9"/>
        <color theme="1"/>
        <rFont val="Arial"/>
        <family val="2"/>
      </rPr>
      <t>]</t>
    </r>
    <r>
      <rPr>
        <i/>
        <sz val="9"/>
        <color theme="1"/>
        <rFont val="Arial"/>
        <family val="2"/>
      </rPr>
      <t>"</t>
    </r>
  </si>
  <si>
    <r>
      <t>"</t>
    </r>
    <r>
      <rPr>
        <b/>
        <i/>
        <sz val="9"/>
        <color rgb="FF0000FF"/>
        <rFont val="Arial"/>
        <family val="2"/>
      </rPr>
      <t>[</t>
    </r>
    <r>
      <rPr>
        <b/>
        <i/>
        <sz val="9"/>
        <color theme="1"/>
        <rFont val="Arial"/>
        <family val="2"/>
      </rPr>
      <t xml:space="preserve">All the startups that currently did not </t>
    </r>
    <r>
      <rPr>
        <b/>
        <i/>
        <sz val="9"/>
        <color rgb="FFFF0000"/>
        <rFont val="Arial"/>
        <family val="2"/>
      </rPr>
      <t>[</t>
    </r>
    <r>
      <rPr>
        <b/>
        <i/>
        <sz val="9"/>
        <color theme="1"/>
        <rFont val="Arial"/>
        <family val="2"/>
      </rPr>
      <t>collect log data and analytics</t>
    </r>
    <r>
      <rPr>
        <b/>
        <i/>
        <sz val="9"/>
        <color rgb="FFFF0000"/>
        <rFont val="Arial"/>
        <family val="2"/>
      </rPr>
      <t>]</t>
    </r>
    <r>
      <rPr>
        <b/>
        <i/>
        <sz val="9"/>
        <color theme="1"/>
        <rFont val="Arial"/>
        <family val="2"/>
      </rPr>
      <t xml:space="preserve"> (SU2, SU3, SU5, SU7) were planning to collect it from the upcoming versions of their product</t>
    </r>
    <r>
      <rPr>
        <b/>
        <i/>
        <sz val="9"/>
        <color rgb="FF0000FF"/>
        <rFont val="Arial"/>
        <family val="2"/>
      </rPr>
      <t>]</t>
    </r>
    <r>
      <rPr>
        <b/>
        <i/>
        <sz val="9"/>
        <color theme="1"/>
        <rFont val="Arial"/>
        <family val="2"/>
      </rPr>
      <t xml:space="preserve"> [</t>
    </r>
    <r>
      <rPr>
        <b/>
        <i/>
        <sz val="9"/>
        <color rgb="FF0000FF"/>
        <rFont val="Arial"/>
        <family val="2"/>
      </rPr>
      <t>C113</t>
    </r>
    <r>
      <rPr>
        <b/>
        <i/>
        <sz val="9"/>
        <color theme="1"/>
        <rFont val="Arial"/>
        <family val="2"/>
      </rPr>
      <t>][</t>
    </r>
    <r>
      <rPr>
        <b/>
        <i/>
        <sz val="9"/>
        <color rgb="FFFF0000"/>
        <rFont val="Arial"/>
        <family val="2"/>
      </rPr>
      <t>C3</t>
    </r>
    <r>
      <rPr>
        <b/>
        <i/>
        <sz val="9"/>
        <color theme="1"/>
        <rFont val="Arial"/>
        <family val="2"/>
      </rPr>
      <t>]</t>
    </r>
    <r>
      <rPr>
        <i/>
        <sz val="9"/>
        <color theme="1"/>
        <rFont val="Arial"/>
        <family val="2"/>
      </rPr>
      <t>.</t>
    </r>
    <r>
      <rPr>
        <b/>
        <i/>
        <sz val="9"/>
        <color theme="1"/>
        <rFont val="Arial"/>
        <family val="2"/>
      </rPr>
      <t xml:space="preserve"> </t>
    </r>
    <r>
      <rPr>
        <b/>
        <i/>
        <sz val="9"/>
        <color rgb="FFFF00FF"/>
        <rFont val="Arial"/>
        <family val="2"/>
      </rPr>
      <t>[</t>
    </r>
    <r>
      <rPr>
        <b/>
        <i/>
        <sz val="9"/>
        <color theme="1"/>
        <rFont val="Arial"/>
        <family val="2"/>
      </rPr>
      <t>None of them had clear plans on how to gain insight from data but they trusted the tools available to help in it.</t>
    </r>
    <r>
      <rPr>
        <b/>
        <i/>
        <sz val="9"/>
        <color rgb="FFFF00FF"/>
        <rFont val="Arial"/>
        <family val="2"/>
      </rPr>
      <t>]</t>
    </r>
    <r>
      <rPr>
        <b/>
        <i/>
        <sz val="9"/>
        <color theme="1"/>
        <rFont val="Arial"/>
        <family val="2"/>
      </rPr>
      <t xml:space="preserve"> [</t>
    </r>
    <r>
      <rPr>
        <b/>
        <i/>
        <sz val="9"/>
        <color rgb="FFFF00FF"/>
        <rFont val="Arial"/>
        <family val="2"/>
      </rPr>
      <t>C112</t>
    </r>
    <r>
      <rPr>
        <b/>
        <i/>
        <sz val="9"/>
        <color theme="1"/>
        <rFont val="Arial"/>
        <family val="2"/>
      </rPr>
      <t>]</t>
    </r>
    <r>
      <rPr>
        <i/>
        <sz val="9"/>
        <color theme="1"/>
        <rFont val="Arial"/>
        <family val="2"/>
      </rPr>
      <t>"</t>
    </r>
  </si>
  <si>
    <r>
      <t xml:space="preserve">"In general, </t>
    </r>
    <r>
      <rPr>
        <b/>
        <i/>
        <sz val="9"/>
        <color theme="1"/>
        <rFont val="Arial"/>
        <family val="2"/>
      </rPr>
      <t>the startups did not have a clear strategy for future UX work [C113]</t>
    </r>
    <r>
      <rPr>
        <i/>
        <sz val="9"/>
        <color theme="1"/>
        <rFont val="Arial"/>
        <family val="2"/>
      </rPr>
      <t>."</t>
    </r>
  </si>
  <si>
    <r>
      <t>"</t>
    </r>
    <r>
      <rPr>
        <b/>
        <i/>
        <sz val="9"/>
        <color theme="1"/>
        <rFont val="Arial"/>
        <family val="2"/>
      </rPr>
      <t>Since the developers in startups are empowered to affect the UX design, one option could be educating them to basic user research methods [C66]</t>
    </r>
    <r>
      <rPr>
        <i/>
        <sz val="9"/>
        <color theme="1"/>
        <rFont val="Arial"/>
        <family val="2"/>
      </rPr>
      <t xml:space="preserve"> like in [14]"</t>
    </r>
  </si>
  <si>
    <r>
      <t xml:space="preserve">"UX work in startups needs to balance with different aspects. On one side, </t>
    </r>
    <r>
      <rPr>
        <b/>
        <i/>
        <sz val="9"/>
        <color rgb="FFFF0000"/>
        <rFont val="Arial"/>
        <family val="2"/>
      </rPr>
      <t>[</t>
    </r>
    <r>
      <rPr>
        <b/>
        <i/>
        <sz val="9"/>
        <color rgb="FFFF00FF"/>
        <rFont val="Arial"/>
        <family val="2"/>
      </rPr>
      <t>[</t>
    </r>
    <r>
      <rPr>
        <b/>
        <i/>
        <sz val="9"/>
        <color rgb="FF0000FF"/>
        <rFont val="Arial"/>
        <family val="2"/>
      </rPr>
      <t>[</t>
    </r>
    <r>
      <rPr>
        <b/>
        <i/>
        <sz val="9"/>
        <color theme="1"/>
        <rFont val="Arial"/>
        <family val="2"/>
      </rPr>
      <t>user research</t>
    </r>
    <r>
      <rPr>
        <b/>
        <i/>
        <sz val="9"/>
        <color rgb="FF0000FF"/>
        <rFont val="Arial"/>
        <family val="2"/>
      </rPr>
      <t>]</t>
    </r>
    <r>
      <rPr>
        <b/>
        <i/>
        <sz val="9"/>
        <color theme="1"/>
        <rFont val="Arial"/>
        <family val="2"/>
      </rPr>
      <t xml:space="preserve"> and testing</t>
    </r>
    <r>
      <rPr>
        <b/>
        <i/>
        <sz val="9"/>
        <color rgb="FFFF00FF"/>
        <rFont val="Arial"/>
        <family val="2"/>
      </rPr>
      <t>]</t>
    </r>
    <r>
      <rPr>
        <b/>
        <i/>
        <sz val="9"/>
        <color theme="1"/>
        <rFont val="Arial"/>
        <family val="2"/>
      </rPr>
      <t xml:space="preserve"> need to be done as early as possible while at the same time </t>
    </r>
    <r>
      <rPr>
        <b/>
        <i/>
        <sz val="9"/>
        <color rgb="FF00FF00"/>
        <rFont val="Arial"/>
        <family val="2"/>
      </rPr>
      <t>[</t>
    </r>
    <r>
      <rPr>
        <b/>
        <i/>
        <sz val="9"/>
        <color theme="1"/>
        <rFont val="Arial"/>
        <family val="2"/>
      </rPr>
      <t>the product</t>
    </r>
    <r>
      <rPr>
        <b/>
        <i/>
        <sz val="9"/>
        <color rgb="FFFF0000"/>
        <rFont val="Arial"/>
        <family val="2"/>
      </rPr>
      <t xml:space="preserve">] </t>
    </r>
    <r>
      <rPr>
        <b/>
        <i/>
        <sz val="9"/>
        <color theme="1"/>
        <rFont val="Arial"/>
        <family val="2"/>
      </rPr>
      <t>[</t>
    </r>
    <r>
      <rPr>
        <b/>
        <i/>
        <sz val="9"/>
        <color rgb="FFFF0000"/>
        <rFont val="Arial"/>
        <family val="2"/>
      </rPr>
      <t>C43</t>
    </r>
    <r>
      <rPr>
        <b/>
        <i/>
        <sz val="9"/>
        <color theme="1"/>
        <rFont val="Arial"/>
        <family val="2"/>
      </rPr>
      <t>][</t>
    </r>
    <r>
      <rPr>
        <b/>
        <i/>
        <sz val="9"/>
        <color rgb="FF0000FF"/>
        <rFont val="Arial"/>
        <family val="2"/>
      </rPr>
      <t>C104</t>
    </r>
    <r>
      <rPr>
        <b/>
        <i/>
        <sz val="9"/>
        <color theme="1"/>
        <rFont val="Arial"/>
        <family val="2"/>
      </rPr>
      <t>][</t>
    </r>
    <r>
      <rPr>
        <b/>
        <i/>
        <sz val="9"/>
        <color rgb="FFFF00FF"/>
        <rFont val="Arial"/>
        <family val="2"/>
      </rPr>
      <t>C16</t>
    </r>
    <r>
      <rPr>
        <b/>
        <i/>
        <sz val="9"/>
        <color theme="1"/>
        <rFont val="Arial"/>
        <family val="2"/>
      </rPr>
      <t>]</t>
    </r>
    <r>
      <rPr>
        <i/>
        <sz val="9"/>
        <color theme="1"/>
        <rFont val="Arial"/>
        <family val="2"/>
      </rPr>
      <t xml:space="preserve">, </t>
    </r>
    <r>
      <rPr>
        <b/>
        <i/>
        <sz val="9"/>
        <color theme="1"/>
        <rFont val="Arial"/>
        <family val="2"/>
      </rPr>
      <t>users and market might still change</t>
    </r>
    <r>
      <rPr>
        <b/>
        <i/>
        <sz val="9"/>
        <color rgb="FF00FF00"/>
        <rFont val="Arial"/>
        <family val="2"/>
      </rPr>
      <t>]</t>
    </r>
    <r>
      <rPr>
        <b/>
        <i/>
        <sz val="9"/>
        <color theme="1"/>
        <rFont val="Arial"/>
        <family val="2"/>
      </rPr>
      <t>[</t>
    </r>
    <r>
      <rPr>
        <b/>
        <i/>
        <sz val="9"/>
        <color rgb="FF00FF00"/>
        <rFont val="Arial"/>
        <family val="2"/>
      </rPr>
      <t>C54</t>
    </r>
    <r>
      <rPr>
        <b/>
        <i/>
        <sz val="9"/>
        <color theme="1"/>
        <rFont val="Arial"/>
        <family val="2"/>
      </rPr>
      <t>]</t>
    </r>
    <r>
      <rPr>
        <i/>
        <sz val="9"/>
        <color theme="1"/>
        <rFont val="Arial"/>
        <family val="2"/>
      </rPr>
      <t>."</t>
    </r>
  </si>
  <si>
    <r>
      <t xml:space="preserve">"Further research with a larger number of startups over a longer period will help </t>
    </r>
    <r>
      <rPr>
        <b/>
        <i/>
        <sz val="9"/>
        <color theme="1"/>
        <rFont val="Arial"/>
        <family val="2"/>
      </rPr>
      <t>determining more profoundly what kind of UX practices best serve startups. [C2][C7]</t>
    </r>
    <r>
      <rPr>
        <i/>
        <sz val="9"/>
        <color theme="1"/>
        <rFont val="Arial"/>
        <family val="2"/>
      </rPr>
      <t>"</t>
    </r>
  </si>
  <si>
    <r>
      <t>"</t>
    </r>
    <r>
      <rPr>
        <b/>
        <i/>
        <sz val="9"/>
        <color rgb="FFFF0000"/>
        <rFont val="Arial"/>
        <family val="2"/>
      </rPr>
      <t>[</t>
    </r>
    <r>
      <rPr>
        <b/>
        <i/>
        <sz val="9"/>
        <color theme="1"/>
        <rFont val="Arial"/>
        <family val="2"/>
      </rPr>
      <t xml:space="preserve">Having skills for user information gathering and </t>
    </r>
    <r>
      <rPr>
        <b/>
        <i/>
        <sz val="9"/>
        <color rgb="FF0000FF"/>
        <rFont val="Arial"/>
        <family val="2"/>
      </rPr>
      <t>[</t>
    </r>
    <r>
      <rPr>
        <b/>
        <i/>
        <sz val="9"/>
        <color theme="1"/>
        <rFont val="Arial"/>
        <family val="2"/>
      </rPr>
      <t>analysis</t>
    </r>
    <r>
      <rPr>
        <b/>
        <i/>
        <sz val="9"/>
        <color rgb="FF0000FF"/>
        <rFont val="Arial"/>
        <family val="2"/>
      </rPr>
      <t>]</t>
    </r>
    <r>
      <rPr>
        <b/>
        <i/>
        <sz val="9"/>
        <color rgb="FFFF0000"/>
        <rFont val="Arial"/>
        <family val="2"/>
      </rPr>
      <t>]</t>
    </r>
    <r>
      <rPr>
        <b/>
        <i/>
        <sz val="9"/>
        <color theme="1"/>
        <rFont val="Arial"/>
        <family val="2"/>
      </rPr>
      <t xml:space="preserve"> [</t>
    </r>
    <r>
      <rPr>
        <b/>
        <i/>
        <sz val="9"/>
        <color rgb="FFFF0000"/>
        <rFont val="Arial"/>
        <family val="2"/>
      </rPr>
      <t>C52</t>
    </r>
    <r>
      <rPr>
        <b/>
        <i/>
        <sz val="9"/>
        <color theme="1"/>
        <rFont val="Arial"/>
        <family val="2"/>
      </rPr>
      <t>][</t>
    </r>
    <r>
      <rPr>
        <b/>
        <i/>
        <sz val="9"/>
        <color rgb="FF0000FF"/>
        <rFont val="Arial"/>
        <family val="2"/>
      </rPr>
      <t>C84</t>
    </r>
    <r>
      <rPr>
        <b/>
        <i/>
        <sz val="9"/>
        <color theme="1"/>
        <rFont val="Arial"/>
        <family val="2"/>
      </rPr>
      <t>]</t>
    </r>
    <r>
      <rPr>
        <i/>
        <sz val="9"/>
        <color theme="1"/>
        <rFont val="Arial"/>
        <family val="2"/>
      </rPr>
      <t>.</t>
    </r>
    <r>
      <rPr>
        <b/>
        <i/>
        <sz val="9"/>
        <color theme="1"/>
        <rFont val="Arial"/>
        <family val="2"/>
      </rPr>
      <t xml:space="preserve"> [This enables them to get more meaningful information] [C99]</t>
    </r>
    <r>
      <rPr>
        <i/>
        <sz val="9"/>
        <color theme="1"/>
        <rFont val="Arial"/>
        <family val="2"/>
      </rPr>
      <t xml:space="preserve"> and see past the generic feedback"</t>
    </r>
  </si>
  <si>
    <r>
      <t xml:space="preserve">"Applying lightweight methods for </t>
    </r>
    <r>
      <rPr>
        <b/>
        <i/>
        <sz val="9"/>
        <color theme="1"/>
        <rFont val="Arial"/>
        <family val="2"/>
      </rPr>
      <t>quick interviews [C80]</t>
    </r>
    <r>
      <rPr>
        <i/>
        <sz val="9"/>
        <color theme="1"/>
        <rFont val="Arial"/>
        <family val="2"/>
      </rPr>
      <t xml:space="preserve">, </t>
    </r>
    <r>
      <rPr>
        <b/>
        <i/>
        <sz val="9"/>
        <color theme="1"/>
        <rFont val="Arial"/>
        <family val="2"/>
      </rPr>
      <t xml:space="preserve">surveys [C76][C77] </t>
    </r>
    <r>
      <rPr>
        <i/>
        <sz val="9"/>
        <color theme="1"/>
        <rFont val="Arial"/>
        <family val="2"/>
      </rPr>
      <t xml:space="preserve">and </t>
    </r>
    <r>
      <rPr>
        <b/>
        <i/>
        <sz val="9"/>
        <color theme="1"/>
        <rFont val="Arial"/>
        <family val="2"/>
      </rPr>
      <t>user tests [C16]</t>
    </r>
    <r>
      <rPr>
        <i/>
        <sz val="9"/>
        <color theme="1"/>
        <rFont val="Arial"/>
        <family val="2"/>
      </rPr>
      <t xml:space="preserve"> that address </t>
    </r>
    <r>
      <rPr>
        <b/>
        <i/>
        <sz val="9"/>
        <color theme="1"/>
        <rFont val="Arial"/>
        <family val="2"/>
      </rPr>
      <t>questions arising in different stages of the startup’s product development</t>
    </r>
    <r>
      <rPr>
        <i/>
        <sz val="9"/>
        <color theme="1"/>
        <rFont val="Arial"/>
        <family val="2"/>
      </rPr>
      <t xml:space="preserve">. </t>
    </r>
    <r>
      <rPr>
        <b/>
        <i/>
        <sz val="9"/>
        <color theme="1"/>
        <rFont val="Arial"/>
        <family val="2"/>
      </rPr>
      <t>[C103]</t>
    </r>
    <r>
      <rPr>
        <i/>
        <sz val="9"/>
        <color theme="1"/>
        <rFont val="Arial"/>
        <family val="2"/>
      </rPr>
      <t>"</t>
    </r>
  </si>
  <si>
    <r>
      <t>"Putting effort in</t>
    </r>
    <r>
      <rPr>
        <b/>
        <i/>
        <sz val="9"/>
        <color theme="1"/>
        <rFont val="Arial"/>
        <family val="2"/>
      </rPr>
      <t xml:space="preserve"> finding the right users for research and testing purposes [C46]</t>
    </r>
    <r>
      <rPr>
        <i/>
        <sz val="9"/>
        <color theme="1"/>
        <rFont val="Arial"/>
        <family val="2"/>
      </rPr>
      <t xml:space="preserve">, </t>
    </r>
    <r>
      <rPr>
        <b/>
        <i/>
        <sz val="9"/>
        <color theme="1"/>
        <rFont val="Arial"/>
        <family val="2"/>
      </rPr>
      <t>beyond the personal networks [C4]</t>
    </r>
    <r>
      <rPr>
        <i/>
        <sz val="9"/>
        <color theme="1"/>
        <rFont val="Arial"/>
        <family val="2"/>
      </rPr>
      <t xml:space="preserve">. </t>
    </r>
    <r>
      <rPr>
        <b/>
        <i/>
        <sz val="9"/>
        <color theme="1"/>
        <rFont val="Arial"/>
        <family val="2"/>
      </rPr>
      <t>[This user base should be heterogeneous enough to present the user group and not just the early adopters. The size of the user base should be manageable to keep contact for a longer period of time and different product versions] [C46]</t>
    </r>
    <r>
      <rPr>
        <i/>
        <sz val="9"/>
        <color theme="1"/>
        <rFont val="Arial"/>
        <family val="2"/>
      </rPr>
      <t>"</t>
    </r>
  </si>
  <si>
    <r>
      <t xml:space="preserve">"Preparing for the feedback and data that they will get. </t>
    </r>
    <r>
      <rPr>
        <b/>
        <i/>
        <sz val="9"/>
        <color theme="1"/>
        <rFont val="Arial"/>
        <family val="2"/>
      </rPr>
      <t xml:space="preserve">Log data and statistics might be challenging to analyze. [C3] Resources should be targeted in collecting what can be used afterwards [C11], </t>
    </r>
    <r>
      <rPr>
        <i/>
        <sz val="9"/>
        <color theme="1"/>
        <rFont val="Arial"/>
        <family val="2"/>
      </rPr>
      <t>and for the analysis itself</t>
    </r>
    <r>
      <rPr>
        <b/>
        <i/>
        <sz val="9"/>
        <color theme="1"/>
        <rFont val="Arial"/>
        <family val="2"/>
      </rPr>
      <t>.</t>
    </r>
    <r>
      <rPr>
        <i/>
        <sz val="9"/>
        <color theme="1"/>
        <rFont val="Arial"/>
        <family val="2"/>
      </rPr>
      <t>"</t>
    </r>
  </si>
  <si>
    <r>
      <t>"</t>
    </r>
    <r>
      <rPr>
        <b/>
        <i/>
        <sz val="9"/>
        <color theme="1"/>
        <rFont val="Arial"/>
        <family val="2"/>
      </rPr>
      <t>Creating UX strategy [C113]</t>
    </r>
    <r>
      <rPr>
        <i/>
        <sz val="9"/>
        <color theme="1"/>
        <rFont val="Arial"/>
        <family val="2"/>
      </rPr>
      <t xml:space="preserve"> that would help keep focus and steer the product towards the wanted UX"</t>
    </r>
  </si>
  <si>
    <t>Title</t>
  </si>
  <si>
    <t>Authors</t>
  </si>
  <si>
    <t>Journal/Conference</t>
  </si>
  <si>
    <t>Year</t>
  </si>
  <si>
    <t>Page start</t>
  </si>
  <si>
    <t>Page end</t>
  </si>
  <si>
    <t xml:space="preserve">Pages </t>
  </si>
  <si>
    <t>Key-words</t>
  </si>
  <si>
    <t>Abstract</t>
  </si>
  <si>
    <t>criteria/reason</t>
  </si>
  <si>
    <t>is selected?</t>
  </si>
  <si>
    <t>"Ready-to-roll" boxcar development - a flexible, quality-weighted process</t>
  </si>
  <si>
    <t>R. R. Hill</t>
  </si>
  <si>
    <t>Proceedings of the Agile Development Conference, 2003. ADC 2003</t>
  </si>
  <si>
    <t>quality management;software engineering;marketing;project management;systems re-engineering;code-base;custom Mac/Win GUI toolkit;product-inexperienced engineering team;product quality;feature predictability;ship date rigidity;ready-to-roll boxcar development;product train;customer collaboration;quality-weighted process;Collaborative software;Testing;Aging;Graphical user interfaces;Marine vehicles;Collaborative work;Project management;Debugging;Quality assurance;Documentation</t>
  </si>
  <si>
    <t>In January of 1996, Intuit's QuickBooks team was faced with an aging code-base using a custom Mac/Win GUI toolkit, a large and rapidly growing customer base, and a rapidly growing and product-inexperienced engineering team. To increase the product's quality and feature predictability while retaining its ship date rigidity, we created "ready-to-roll" boxcar development. The process enabled the defining of each new feature, enhancement, or engineering rearchitecture as a set of boxcars on the product train. A "coupled" boxcar was rapidly brought to a supportable level of quality, or "decoupled" for reevaluation and reengineering. Frontloading the highest priority boxcars increased predictability of the product train's contents, while the process allowed for greater flexibility with respect to overall content. "Ready-to-roll" boxcar development kept the product within 2-3 weeks of being supportable and shippable. The process focused on individuals and interactions, working software, customer collaboration and responding to change. Better yet, it worked.</t>
  </si>
  <si>
    <t>CE8</t>
  </si>
  <si>
    <t>no</t>
  </si>
  <si>
    <t>A Case Study: Injecting Safety-Critical Thinking into Graduate Software Engineering Projects</t>
  </si>
  <si>
    <t>J. Cleland-Huang; M. Rahimi</t>
  </si>
  <si>
    <t>2017 IEEE/ACM 39th International Conference on Software Engineering: Software Engineering Education and Training Track (ICSE-SEET)</t>
  </si>
  <si>
    <t xml:space="preserve">Pedagogy;Safety Critical;Capstone
</t>
  </si>
  <si>
    <t>Exposure to safety-critical thinking grows in importance as society increasingly depends upon software to control physical devices with potential safety impacts. In this unique graduate capstone experience we engaged graduate Software Engineering students in the specification, design, implementation, validation, and assurance of potentially safety-critical software-intensive products involving physical devices such as Unmanned Autonomous Vehicles, health-sensors, and/or environmental monitors. While each product had at least one safety-critical usage scenario, it also had harmless test-scenarios which enabled students to design and build with safety-in mind, but to test their product in a safe context. Students engaged in safety-related practices such as hazard analysis, safety-design, safety-assurance, and certification processes. We describe the goals and logistics of the course, discuss student outcomes based on an analysis of the deliverables and student feedback, and suggest ideas for replication and improvement.</t>
  </si>
  <si>
    <t>A Conceptual Model of User Experience in Scrum Practice</t>
  </si>
  <si>
    <t>S. Kikitamara; A. A. Noviyanti</t>
  </si>
  <si>
    <t>2018 10th International Conference on Information Technology and Electrical Engineering (ICITEE)</t>
  </si>
  <si>
    <t>User Experience;Agile Methodology;Scrum</t>
  </si>
  <si>
    <t>The current challenge on software development is integrating User Experience (UX) into Scrum practice because the existing Scrum practice mostly has not specifically mentioned the way UX method implemented in a project development. Hence, many software company still does not even know the difference between UI and UX. They are often confused on this new term and having difficulties to blend it with their Scrum team. Therefore, drawing from a systematic literature reviews, this paper discusses how UX integrate into Scrum practice. We classified UX-Scrum integration from the role of UX designer in a Scrum team; Parallel Working when the UX team working independently of the development team by working in separate Sprint from its implementation [1]. Working within a Sprint, when a UX person being partnered with a developer or product owner during the given Sprint [1]. Lean UX, a new method has been introduced by integrating collaborative routine that played out across the UX and the rhythms of Scrum [7]. These three models show different working style of UX designer to catch up with scrum team.</t>
  </si>
  <si>
    <t>CE8, the focus is in integrating UX into Scrum, but is not specifically related to startups context</t>
  </si>
  <si>
    <t>A design methodology for user-centered innovation in the software development area</t>
  </si>
  <si>
    <t>Zaina L.A.M., Álvaro A.</t>
  </si>
  <si>
    <t>Journal of Systems and Software</t>
  </si>
  <si>
    <t>Innovation; Software development; User-centered design</t>
  </si>
  <si>
    <t>This paper proposes a methodology for conduct of HCI and Entrepreneurship courses in parallel with the Computing area. DUCI (Design for User-Centered Innovation) methodology aims at guiding the development of projects to produce software which integrates the concepts of both areas. The main proposal is to encourage the conception of new ideas in the field of software development, concerning not only the business but also the user's needs. The end-user requirements and needs are explored from human computer interaction techniques that improve the business idea. In this work, therefore, we proceed to answer the question: do HCI and Entrepreneurship, when taught in parallel, encourage the conception of new ideas in the field of software development? We conducted two case studies to observe the effectiveness of the methodology in an undergraduate and a postgraduate course in computer science, with a total of 107 students, during 2012 and 2013, analyzing the change in students' views from before and after the use of the methodology. © 2015 Elsevier Inc. All rights reserved.</t>
  </si>
  <si>
    <t>eliminated by CI2: presents contributions about the development of innovative ideas, relating UCD and entrepreneurship. However, do not present contributions related to UX practices/work in startups. (CI2: o framework apresentado tem como base o ensino, nosso foco não é educação sobre desenvolvimento e empreendedorismo)</t>
  </si>
  <si>
    <t>A DSL toolkit for deferring architectural decisions in DSL-based software design</t>
  </si>
  <si>
    <t xml:space="preserve"> Uwe Zdun</t>
  </si>
  <si>
    <t>Information and Software Technology</t>
  </si>
  <si>
    <t>Software Architecture, Software Design, Domain-specific language (DSL), Architectural Decisions</t>
  </si>
  <si>
    <t>A number of mature toolkits and language workbenches for DSL-based design have been proposed, making DSL-based design attractive for many projects. These toolkits preselect many architectural decision options. However, in many cases it would be beneficial for DSL-based design to decide for the DSL’s architecture later on in a DSL project, once the requirements and the domain have been sufficiently understood. We propose a language and a number of DSLs for DSL-based design and development that combine important benefits of different DSL toolkits in a unique way. Our approach specifically targets at deferring architectural decisions in DSL-based design. As a consequence, the architect can choose, even late in a DSL project, for options such as whether to provide the DSL as one or more external or embedded DSLs and whether to use an explicit language model or not</t>
  </si>
  <si>
    <t>A flexible automatic test system for rotating-turbine machinery</t>
  </si>
  <si>
    <t>L. F. Wang; K. C. Tan; X. D. Jiang; Y. B. Chen</t>
  </si>
  <si>
    <t>IEEE Transactions on Automation Science and Engineering</t>
  </si>
  <si>
    <t>Automatic test system (ATS);condition monitoring;distributed system;object orientation;system integration;turbine machinery</t>
  </si>
  <si>
    <t>The widespread applications of rotating machines, such as turbine machinery, in both industry and commercial life requires advanced technologies to efficiently and effectively test their operational status before they begin their practical productions in the plant. This paper discusses the development of a general flexible automatic test system (ATS) for turbine machinery. In order to meet the demanding test requirements for a large and diverse community of turbine machinery, the proposed automatic test system has a contemporary Windows interface, graphical interaction, and can be easily configured to include functions required by current and emerging test demands. The design and implementation of such a test system is approached from an object-oriented (OO) software engineering point of view for ease of operation, expansion, and maintenance. Practical implementation upon a real industrial plant shows the validity and effectiveness of the implemented ATS for improving the performance and quality of turbine machinery. The obtained test system delivers the performance to meet all rigorous test throughput requirements. Software design in the industrial automation arena becomes more challenging nowadays than ever, due to the increasingly complicated industrial processes and more demanding measurement tasks. This paper presents a flexible automatic test system (ATS) for rotating-turbine machinery based on the systematic object-oriented (OO) software engineering. In this OO method, the process of software development is divided into five major phases: requirement capture, analysis, design, programming, and testing. Requirement capture collects both functional and nonfunctional user requirements for developing the intended system. In the analysis phase, the objects in the problem domain are modeled, and the desired system operations are studied. In the design phase, the results obtained from the analysis phase are converted into a form that can be implemented using programming languages. In the design phase, the issues on how the structures are formed and how they collaborate with one another via interfaces are figured out. In the programming phase, the code for realizing the target system is developed. Finally, in the test phase, the system is tested against the specified requirements to ensure its correctness in both functionality and performance aspects. By adopting the OO software-development method, the flexible ATS for turbine machinery software is developed in an efficient manner. Meanwhile, other novel technologies such as configuration, database management, graphical user interface, Internet, multithreaded programming, and ActiveX Automation are all incorporated into the system development. The method discussed in the paper can be easily extended to the development of other software-intensive industrial automation systems.</t>
  </si>
  <si>
    <t>A framework to evaluate software engineering student contests: Evaluation and integration with academic programs</t>
  </si>
  <si>
    <t>A. Zeid</t>
  </si>
  <si>
    <t>2013 35th International Conference on Software Engineering (ICSE)</t>
  </si>
  <si>
    <t xml:space="preserve">Software Engineering education;contests and games in education
</t>
  </si>
  <si>
    <t>There are hundreds of general contests targeting undergraduate and graduate students. The prizes vary from cash, trip, fame, conference participation and others. Contests could be class, school, national, regional or global contests. In this paper, we compare between existing student contests that can be integrated with software engineering courses. We classify the contests and propose a framework to choose which one to suit curriculum. We also include best practices and samples of our practices in integrating software engineering course with class, regional, national and global contests.</t>
  </si>
  <si>
    <t>A hybrid content-based and item-based collaborative filtering approach to recommend TV programs enhanced with singular value decomposition</t>
  </si>
  <si>
    <t>Barragáns-Martínez A.B., Costa-Montenegro E., Burguillo J.C., Rey-López M., Mikic-Fonte F.A., Peleteiro A.</t>
  </si>
  <si>
    <t>Information Sciences</t>
  </si>
  <si>
    <t>Collaborative filtering; Contents personalization; Recommender systems; SVD; Web 2.0</t>
  </si>
  <si>
    <t>With the advent of new cable and satellite services, and the next generation of digital TV systems, people are faced with an unprecedented level of program choice. This often means that viewers receive much more information than they can actually manage, which may lead them to believe that they are missing programs that could likely interest them. In this context, TV program recommendation systems allow us to cope with this problem by automatically matching user's likes to TV programs and recommending the ones with higher user preference. This paper describes the design, development, and startup of queveo.tv: a Web 2.0 TV program recommendation system. The proposed hybrid approach (which combines content-filtering techniques with those based on collaborative filtering) also provides all typical advantages of any social network, such as supporting communication among users as well as allowing users to add and tag contents, rate and comment the items, etc. To eliminate the most serious limitations of collaborative filtering, we have resorted to a well-known matrix factorization technique in the implementation of the item-based collaborative filtering algorithm, which has shown a good behavior in the TV domain. Every step in the development of this application was taken keeping always in mind the main goal: to simplify as much as possible the user task of selecting what program to watch on TV. © 2010 Elsevier B.V. All rights reserved.</t>
  </si>
  <si>
    <t>A LX (Learner eXperience)-Based Evaluation Method of the Education and Training Programs for Professional Software Engineers</t>
  </si>
  <si>
    <t>Kawano, Atsuko and Motoyama, Yuji and Aoyama, Mikio</t>
  </si>
  <si>
    <t>Proceedings of the 2019 7th International Conference on Information and Education Technology</t>
  </si>
  <si>
    <t>Corporate education and training program, Design thinking, Journey map, LX (Learner eXperience), Lean start-up, Professional software engineer, UX (User eXperience)</t>
  </si>
  <si>
    <t>We propose a new design methodology to maximize the training effect in a corporate education and training for professional software engineers. Conventionally, the education and training programs have been designed in a top-down manner based on the long-term strategy on the business and engineering resources development. However, to draw out the learners' high performance from the education and training programs, we need to have an empathy with the learners, and to analyze their expectations and emotions in order to motivate them. Therefore, this paper proposes the learner-centered design methodology of the corporate education and training programs inspired by the design thinking and lean start-up concepts. We define the learning processes in the education and training programs as LX (Learner eXperience), and propose LJM (Learning Journey Map) as the LX evaluation method as an extension of CJM (Customer Journey Map) in UX (User eXperience) design. The LJM enables to evaluate training effect and communicate with stakeholders in the training design expressing the LX quantitatively in a visual form. We applied the proposed design methodology to the education and training programs for professional software engineers in a company to evaluate LX and elicit learner requirements to the programs. We applied the proposed LJM to the education and training program of two levels of the whole program and its LUs (Learning Units), and identified problems in the LX. From the empirical study, we confirm the effectiveness of the proposed methodology.</t>
  </si>
  <si>
    <t>A method for measuring customer value: A case study</t>
  </si>
  <si>
    <t>Echeveste M.E., Mossé D.</t>
  </si>
  <si>
    <t>67th Annual Conference and Expo of the Institute of Industrial Engineers 2017</t>
  </si>
  <si>
    <t>Conjoint analysis; Customer value; Energy-savings; Lean principles; Startup</t>
  </si>
  <si>
    <t>This paper focuses on using scenario analysis to estimate the product value for customers in a startup context. Lean Startup advocates testing a Minimum Viable Product (MVP) early and in short experiments. A procedure for measuring consumer value is crucial to understand the market and to optimize pricing policies. This paper presents a quantitative approach to validate the assumptions about the MVP through statistical analysis for evaluating scenarios through a monetary perspective. The method consists in creating modules, pricing the alternatives (combinations of modules), choosing the design of experiment to carry out the conjoint analysis, and analyzing the results through Logistic Regression. Our study was applied to the development of a smart home system that controls temperature for every room in a building and saves energy by cooling only occupied spaces; the product also offers self-learning profiles (occupancy spaces and temperature preferences) and automatic control. Our method finds the boundaries of customer's willingness to pay for and to use each module and guides the introduction of this innovation in the market.</t>
  </si>
  <si>
    <t>CI2</t>
  </si>
  <si>
    <t>A model for context in the design of open production communities</t>
  </si>
  <si>
    <t>Ziaie P.</t>
  </si>
  <si>
    <t>ACM Computing Surveys</t>
  </si>
  <si>
    <t>Design; Knowledge sharing; TMSP; User-generated content</t>
  </si>
  <si>
    <t>Open production communities (OPCs) provide technical features and social norms for a vast but dispersed and diverse crowd to collectively accumulate content. In OPCs, certain mechanisms, policies, and technologies are provided for voluntary users to participate in community-related activities including content generation, evaluation, qualification, and distribution and in some cases even community governance. Due to the known complexities and dynamism of online communities, designing a successful community is deemed more an art than a science. Numerous studies have investigated different aspects of certain types of OPCs. Most of these studies, however, fall short of delivering a general view or prescription due to their narrow focus on a certain type of OPCs. In contribution to theories on technology-mediated social participation (TMSP), this study synthesizes the streams of research in the particular area of OPCs and delivers a theoretical framework as a baseline for adapting findings from one specific type of community on another. This framework consists of four primary dimensions, namely, platform features, content, user, and community. The corresponding attributes of these dimensions and the existing interdependencies are discussed in detail. Furthermore, a decision diagram for selecting features and a design guideline for "decontextualizing" findings are introduced as possible applications of the framework. The framework also provides a new and reliable foundation on which future research can extend its findings and prescriptions in a systematic way. © 2014 ACM.</t>
  </si>
  <si>
    <t>A model for teaching mobile application development for social changes: Implementation and lessons learned in senegal</t>
  </si>
  <si>
    <t>C. Scharff; A. Wasilewska; J. Wong; M. Bousso; I. Ndiaye; C. Sarr</t>
  </si>
  <si>
    <t>2009 International Multiconference on Computer Science and Information Technology</t>
  </si>
  <si>
    <t>mobile computing;social sciences computing;software engineering;teaching;teaching mobile application development;senegal implementation;senegal lessons;mobile phone applications;social changes software engineering;Education</t>
  </si>
  <si>
    <t>Africa is the fastest growing mobile phone market in the world. The portfolio of available mobile phone applications that impact the populations of the continent is however limited in number and scope. Future African graduates will be the main vectors for the development of mobile applications. In this paper we present a model of teaching mobile application development for social changes emphasizing software engineering practices. The innovation is that students develop and deploy applications for people of their local communities. This model has been used successfully in Senegal. Applications for craft workers and young children have been developed. Findings, lessons learned and guidelines for instructors interested in similar initiatives are presented.</t>
  </si>
  <si>
    <t>A model of requirements engineering in software startups</t>
  </si>
  <si>
    <t>Melegati J., Goldman A., Kon F., Wang X.</t>
  </si>
  <si>
    <t>Customer development; Empirical software engineering; Product validation; Requirements engineering; Software startups</t>
  </si>
  <si>
    <t>Context: Over the past 20 years, software startups have created many products that have changed human life. Since these companies are creating brand-new products or services, requirements are difficult to gather and highly volatile. Although scientific interest in software development in this context has increased, the studies on requirements engineering in software startups are still scarce and mostly focused on elicitation activities. Objective: This study overcomes this gap by answering how requirements engineering practices are performed in this context. Method: We conducted a grounded theory study based on 17 interviews with software startups practitioners. Results: We constructed a model to show that software startups do not follow a single set of practices but, instead, build a custom process, changed throughout the development of the company, combining different practices according to a set of influences (Founders, Software Development Manager, Developers, Market, Business Model and Startup Ecosystem). Conclusion: Our findings show that requirements engineering activities in software startups are similar to those in agile teams, but some steps vary as a consequence of the lack of an accessible customer. © 2019</t>
  </si>
  <si>
    <t>eliminated by CI2: do not present contributions related to research context</t>
  </si>
  <si>
    <t>A model-driven approach for empowering advanceweb augmentation: From client-side to server-side support</t>
  </si>
  <si>
    <t>Urbieta M., Firmenich S., Maglione P., Rossi G., Olivero M.A.</t>
  </si>
  <si>
    <t>WEBIST 2017 - Proceedings of the 13th International Conference on Web Information Systems and Technologies</t>
  </si>
  <si>
    <t>Augmentation; End-user development; Model-driven web engineering; Separation of concern</t>
  </si>
  <si>
    <t>Websites augmentations have been adopted as a mean for improving the User Experience of applications that often are not owned by the user. The augmentations alter the page in order to add, modify and even remove its content pursuing the satisfaction of a user's need. However, these augmentations are limited to page modification or transcluding content from another site on Internet. Moreover, advance server-side based augmentations have been released only by developers because of the required technical skill for the task. In this work, we have presented a novel approach for designingWeb Augmentation coping client-side and serverside using a Model-Driven Web Engineering approach. The approach rises the abstraction level for serverside developments allowing end-users to design, and even implement the new functionalities. Additionally, the approach uses advance separation of concern principles thus we provide a set of tools for designing the composition of the core application and the augmentation. We show as running example an augmentation that introduces a site community's review support upon an agriculture e-commerce site. Copyright © 2017 by SCITEPRESS - Science and Technology Publications, Lda. All rights reserved.</t>
  </si>
  <si>
    <t>A new approach to analysing human-related accidents by combined use of HFACS and activity theory-based method</t>
  </si>
  <si>
    <t>Yoon Y.S., Ham D.-H., Yoon W.C.</t>
  </si>
  <si>
    <t>Cognition, Technology and Work</t>
  </si>
  <si>
    <t>Accident analysis; Accident model; Activity theory; HFACS; Human error</t>
  </si>
  <si>
    <t>This study proposes a new method for modelling and analysing human-related accidents. It integrates Human Factors Analysis and Classification System (HFACS), which addresses most of the socio-technical system levels and offers a comprehensive failure taxonomy for analysing human errors, and activity theory (AT)-based approach, which provides an effective way for considering various contextual factors systematically in accident investigation. By combining them, the proposed method makes it more efficient to use the concepts and principles of AT. Additionally, it can help analysts use HFACS taxonomy more coherently to identify meaningful causal factors with a sound theoretical basis of human activities. Therefore, the proposed method can be effectively used to mitigate the limitations of traditional approaches to accident analysis, such as over-relying on a causality model and sticking to a root cause, by making analysts look at an accident from a range of perspectives. To demonstrate the usefulness of the proposed method, we conducted a case study in nuclear power plants. Through the case study, we could confirm that it would be a useful method for modelling and analysing human-related accidents, enabling analysts to identify a plausible set of causal factors efficiently in a methodical consideration of contextual backgrounds surrounding human activities. © 2017, Springer-Verlag London Ltd.</t>
  </si>
  <si>
    <t>A New Scheme for QoE Management of Live Video Streaming in Cloud Environment</t>
  </si>
  <si>
    <t>Kadhim D.J., Yu X., Jabbar S.Q., Li Y., Luo W.</t>
  </si>
  <si>
    <t>Lecture Notes in Computer Science (including subseries Lecture Notes in Artificial Intelligence and Lecture Notes in Bioinformatics)</t>
  </si>
  <si>
    <t>Cloud computing; DASH; Live video streaming; QoE management</t>
  </si>
  <si>
    <t>Live video streaming process consumes very large data storage and takes very long time, so it requires big data storage and computing infrastructures for implementation. Accordingly, the use of cloud computing is becoming a common practice solution for streaming service providers. This work proposes a new scheme to manage the quality of experience (QoE) for live video streaming viewers, aimed directly at cloud computing environments. This scheme proposes to make optimal usage of cloud computing resources and quality services to meet the quality of experience (QoE) requirements of the live video streaming viewers without considering another cost to the video service provider. We examine the user’s quality of experience using dynamic adaptive streaming HTTP (DASH) technique. Then, we present and derive three important performance indicators which effect on viewer’s QoE namely: startup delay, deadline time (time nulling including null duration and number of null time), and bit rate level variations. The simulation results show that the tested indication parameters do not need to access the service providers in order to manage QoE of viewers neither do not need to insert them into the video streaming client software to determine the user experience in live video streaming. So, we believe that our proposed scheme and the performance indicators that studied in our work can serve as useful and light-weight tools for live video streaming service provider to monitor and control their quality of services. © 2018, Springer International Publishing AG, part of Springer Nature.</t>
  </si>
  <si>
    <t>A novel time varying dynamic modeling for hysteresis motor</t>
  </si>
  <si>
    <t>Halvaei Niasar A.</t>
  </si>
  <si>
    <t>Scientia Iranica</t>
  </si>
  <si>
    <t>Circumferential-flux; Dynamic modeling; Hysteresis motor; Simulation; Transient</t>
  </si>
  <si>
    <t>Hysteresis motors are used in special applications such as gyroscope and gas centrifuge due to their unique features such as synchronism, self-starting, and developing smooth torque. Dynamic modeling of hysteresis motors is essential to the prediction of the transient performance, the study of the dynamic stability, the development of modern closed-loop control, and the estimation strategies. This paper develops a new time varying dynamic model for a high-speed, circumferential-flux type hysteresis motor, in which the parameters of equivalent circuit of rotor's material are adjusted based on operational B-H loop. For this purpose and based on the elliptical assumption about B - H loops, the hysteresis lag angle, fi, is updated due to the applied stator voltage and available load torque. Developed mathematical model satisfies many theoretical aspects of hysteresis motor behavior in transient and steady-state situations. The model offers a tool to study the start-up of hysteresis motor, the change of stator voltage, the variation of load torque, the frequency tracking of variable-speed applications, and transient-state response to design parameters. Some simulations are provided to demonstrate the validity of developed model in Matlab/Simulink and are verified by some experimental results. The proposed results verify the advantages of this model over previous research works. © 2017 Sharif University of Technology. All rights reserved.</t>
  </si>
  <si>
    <t>A push-pull data scheduling algorithm for P2P streaming media</t>
  </si>
  <si>
    <t>Kai S., Jie Y.</t>
  </si>
  <si>
    <t>International Journal of Advancements in Computing Technology</t>
  </si>
  <si>
    <t>Data scheduling; Peer-to-peer; Push-pull; Streaming media</t>
  </si>
  <si>
    <t>The lack of good enough media data scheduling algorithm, result in long startup delay and poor continuous playback problems in the P2P streaming live system. This paper presents a push-pull data scheduling algorithm, in which the use of nodes' upload capacity is maximized. With the real-time characteristic of the live system, pull mode plays an important role to help solve the continuous playback problem when the push mode is mainly used, which makes the play of the media recovery in the shortest time. Experimental results show that the push-pull data scheduling algorithm can take an effective aspect in reducing the startup delay and enhance the continuous playback degree, greatly improved the user experience of the live streaming system.</t>
  </si>
  <si>
    <t>A reliability optimization method for RAID-structured storage systems based on active data migration</t>
  </si>
  <si>
    <t xml:space="preserve"> Yin Yang and Zhihu Tan and Jiguang Wan and Changsheng Xie and Jie Yu and Jian He</t>
  </si>
  <si>
    <t>Active Data Migration, Internal-disk Data Migration, External-disk Data Migration</t>
  </si>
  <si>
    <t>The reliability of RAID system can utilize reconstruction operations to recover data when the disk fails; however, it will result in longer recovery time and negative impact on system performances. Moreover, the possibility of secondary failure will be increased during the recovery period. This paper proposed a new reliability optimization method for RAID system with Active data Migration called RAM, which allocates reserved space in every disk and arranges to redirect the data in the non-repairable sectors to the reserved space called Internal-disk Data Migration. When the number of the bad sectors in the disk exceeds threshold or the disk is in poor reliability, the system will copy data of the unreliable disk to a new one called External-disk Data Migration, this process can avoid lengthy data reconstruction. It can dynamically adjust migration speed to reduce the impact on the front end performance. When the I/O load of system is bursting, the I/O requests from user have high-priority. The overall results indicate that the RAM can improve reliability of the system with little influence</t>
  </si>
  <si>
    <t>A run-time page selection methodology for efficient quality-based resuming</t>
  </si>
  <si>
    <t>Chang C.-J., Chang C.-W., Yang C.-Y., Chang Y.-H., Pan C.-C., Kuo T.-W.</t>
  </si>
  <si>
    <t>Proceedings - 17th IEEE International Conference on Embedded and Real-Time Computing Systems and Applications, RTCSA 2011</t>
  </si>
  <si>
    <t>approximation theory;mobile computing;mobile handsets;storage management;run-time page selection methodology;quality-based resuming;mobile devices;hibernation image;approximation algorithms;Approximation algorithms;Silicon;Loading;Booting;Prefetching;Approximation methods;Kernel;fast resuming;"system hibernation";"page prefetching"</t>
  </si>
  <si>
    <t>With the strong demands in the fast start-up of many mobile devices, hibernation has shown its clear superiority in such system designs. Different from the past work, a methodology is proposed to downsize the hibernation image without sacrificing the user experience in the resuming procedure of hibernation. Two approximation algorithms with bounds are proposed to remove selected pages from the hibernation image and shift them to page-in activities. The proposed methodology was evaluated over a series of experiments, for which we had more than 10% of improvement on the resuming time for many system configurations. © 2011 IEEE.</t>
  </si>
  <si>
    <t>A survey of the use of crowdsourcing in software engineering</t>
  </si>
  <si>
    <t xml:space="preserve"> Ke Mao and Licia Capra and Mark Harman and Yue Jia</t>
  </si>
  <si>
    <t>Crowdsourced software engineering, Software crowdsourcing, Crowdsourcing, Literature survey</t>
  </si>
  <si>
    <t>The term ‘crowdsourcing’ was initially introduced in 2006 to describe an emerging distributed problem-solving model by online workers. Since then it has been widely studied and practiced to support software engineering. In this paper we provide a comprehensive survey of the use of crowdsourcing in software engineering, seeking to cover all literature on this topic. We first review the definitions of crowdsourcing and derive our definition of Crowdsourcing Software Engineering together with its taxonomy. Then we summarise industrial crowdsourcing practice in software engineering and corresponding case studies. We further analyse the software engineering domains, tasks and applications for crowdsourcing and the platforms and stakeholders involved in realising Crowdsourced Software Engineering solutions. We conclude by exposing trends, open issues and opportunities for future research on Crowdsourced Software Engineering</t>
  </si>
  <si>
    <t>A Survey on Load Testing of Large-Scale Software Systems</t>
  </si>
  <si>
    <t>Z. M. Jiang; A. E. Hassan</t>
  </si>
  <si>
    <t>IEEE Transactions on Software Engineering</t>
  </si>
  <si>
    <t>Software Testing;Load Testing;Software Quality;Software testing;load testing;software quality;large-scale software systems;survey</t>
  </si>
  <si>
    <t>Many large-scale software systems must service thousands or millions of concurrent requests. These systems must be load tested to ensure that they can function correctly under load (i.e., the rate of the incoming requests). In this paper, we survey the state of load testing research and practice. We compare and contrast current techniques that are used in the three phases of a load test: (1) designing a proper load, (2) executing a load test, and (3) analyzing the results of a load test. This survey will be useful for load testing practitioners and software engineering researchers with interest in the load testing of large-scale software systems.</t>
  </si>
  <si>
    <t>A Systematic Mapping Study of HCI Practice Research</t>
  </si>
  <si>
    <t>Ogunyemi A.A., Lamas D., Lárusdóttir M.K., Loizides F.</t>
  </si>
  <si>
    <t>International Journal of Human-Computer Interaction</t>
  </si>
  <si>
    <t>Human–computer interaction (HCI) practice has emerged as a research domain in the HCI field and is growing. The need to transfer HCI practices to the industry began significantly with the works of Nielsen on usability engineering. To date, methods and techniques for designing, evaluating, and implementing interactive systems for human use have continued to emerge. It is, therefore, justified to conduct a systematic mapping study to determine the landscape of HCI practice research. A Systematic Mapping Study method was used to map 142 studies according to research type, topic, and contribution. These were then analyzed to determine an overview of HCI practice research. The objective was to analyze studies on HCI practice and present prominent issues that characterize the HCI practice research landscape. Second, to identify pressing challenges regarding HCI practices in software/systems development companies. The results show that HCI practice research has steadily increased since 2012. The majority of the studies explored focused on evaluation research that largely contributed to the evaluation methods or processes. Most of the studies were on design tools and techniques, design methods and contexts, design work and organizational culture, and collaboration and team communication. Interviews, case studies, and survey methods have been prominently used as research methods. HCI techniques are mostly used during the initial phase of development and during evaluation. HCI practice challenges in companies are mostly process-related and on performance of usability and user experience activities. The major challenge seems to be to find a way to collect and incorporate user feedback in a timely manner, especially in agile processes. There are areas identified in this study as needing more research. © 2018, © 2018 Taylor &amp; Francis Group, LLC.</t>
  </si>
  <si>
    <t>selected</t>
  </si>
  <si>
    <t>yes</t>
  </si>
  <si>
    <t>A systematic study of double auction mechanisms in cloud computing</t>
  </si>
  <si>
    <t xml:space="preserve"> Dinesh Kumar and Gaurav Baranwal and Zahid Raza and Deo Prakash Vidyarthi</t>
  </si>
  <si>
    <t>Cloud computing, Double auction, Resource allocation, Mechanism design, Quality of Service (QoS)</t>
  </si>
  <si>
    <t>The cloud system is designed, implemented and conceptualized as a marketplace where resources are traded. This demands efficient allocation of resources to benefit both the cloud users and the cloud service providers. Accordingly, market based resource allocation models for cloud computing have been proposed. These models apply economy based approaches e.g. auction, negotiation etc. This work makes a detailed study of the double auction mechanisms and their applicability for the cloud markets. A framework for a future cloud market using double auction is also proposed. As most of the existing works in double auction confines only resource allocation, therefore, a Truthful Multi-Unit Double Auction mechanism (TMDA) is proposed that would help researchers to understand how a truthful double auction mechanism can be designed. TMDA is proven to be asymptotically efficient, individual rational, truthful and budget-balanced. TMDA would also encourage researchers to contribute in this emerging area. The performance of TMDA, which addresses the interests of both the cloud user and the provider, has been validated through simulation study. Various challenges in the realization of double auction mechanisms in cloud computing along-with the future possibilities are also presented</t>
  </si>
  <si>
    <t>A three-year participant observation of software startup software evolution</t>
  </si>
  <si>
    <t>A. J. Ko</t>
  </si>
  <si>
    <t>2017 IEEE/ACM 39th International Conference on Software Engineering: Software Engineering in Practice Track (ICSE-SEIP)</t>
  </si>
  <si>
    <t xml:space="preserve">Management;human factors;project management
</t>
  </si>
  <si>
    <t>This paper presents a three-year participant observation in which the author acted as CTO of a software startup, spanning more than 9,000 hours of direct experience. The author's emails and diary reflections were analyzed and synthesized into a set of nine claims about software engineering work. These claims help shape software engineering research, practice, and education by provoking new questions about what makes software engineering difficult.</t>
  </si>
  <si>
    <t>eliminated by CI2</t>
  </si>
  <si>
    <t>A user requirement driven framework for collaborative design knowledge management</t>
  </si>
  <si>
    <t>Wang Y., Yu S., Xu T.</t>
  </si>
  <si>
    <t>Advanced Engineering Informatics</t>
  </si>
  <si>
    <t>Collaborative design; Hierarchy map; Information communication; Knowledge management; User requirement</t>
  </si>
  <si>
    <t>In today's competitive global marketplace and knowledge-based economy, user requirement becomes an important input information for enterprises to develop new product and a critical factor to drive product collaborative design evolution. Meanwhile, there remains no consensus on how best to support knowledge activities and significant challenges to establishing design information management facing to rapid collaborative product development with dynamic user requirement. This paper introduces solutions for designer to deal with dynamic user requirement information through requirement evaluation and prediction method. In this study, we propose a user requirements-oriented knowledge management concept that is based on a four level hierarchy map model with special regard to knowledge collaboration and information communication. Furthermore, a novel distributed concurrent and interactive user requirement database was constructed, and the framework driven by user requirement was put forward to support collaborative design knowledge management. Finally, the service robot design project of a start-up company is used as a case study to explain the implementation of proposed framework. © 2017 Elsevier Ltd</t>
  </si>
  <si>
    <t>A Value-Centered Approach for Unique and Novel Software Applications</t>
  </si>
  <si>
    <t>Senft B., Rittmeier F., Fischer H., Oberthür S.</t>
  </si>
  <si>
    <t>Agile development; Design Thinking; DevOps; Evolutionary IT Systems; Field experiments; Value–Based Software Engineering</t>
  </si>
  <si>
    <t>It is difficult to make accurate predictions about what delivers value for users, especially in innovative contexts. The challenge lies in the lack of understanding of the problem and solution space. Design Thinking helps here with its converging and diverging thinking in which different solutions are tried out in practice and compared with each other. Design thinking becomes challenging when using software as a medium, since software development is usually not designed to implement several alternatives simultaneously. Therefore, we present in this paper the outline to an approach how this can be realized with software which we call Insight Centric Design &amp; Development (ICeDD). The special aspect of ICeDD is the combination of Design Thinking as a front–end technique with non–software and the conducting of field experiments with several software alternatives. The idea behind ICeDD has been developed iteratively and incrementally by acting in real–world contexts, observing the effects and reflect on them with the help of a literature research. © 2019, Springer Nature Switzerland AG.</t>
  </si>
  <si>
    <t>Accelerating application start-up with nonvolatile memory in android systems</t>
  </si>
  <si>
    <t>Kim H., Lim H., Manatunga D., Kim H., Park G.-H.</t>
  </si>
  <si>
    <t>IEEE Micro</t>
  </si>
  <si>
    <t>Android; application start-up; memory management; nonvolatile memory</t>
  </si>
  <si>
    <t>Application launch time in mobile systems is critical in many cases because it can adversely affect user experience. Android has employed several software techniques to reduce application launch time. For example, Android shares memory space among applications to reduce the loading time of libraries. It also keeps applications in memory, even after the applications are terminated, to reduce start-up time. However, not much research has been done from a hardware perspective to reduce application launch time. In this article, the authors analyze memory usage patterns of Android applications and suggest several hardware optimization techniques. They also demonstrate the benefit of using a phase-change memory such as nonvolatile memory to accelerate start-up time. © 2015 IEEE.</t>
  </si>
  <si>
    <t>Action Learning for Higher Ed Technology: Learning What Supports Graduate Students</t>
  </si>
  <si>
    <t>James E.A.</t>
  </si>
  <si>
    <t>Organization Development Journal</t>
  </si>
  <si>
    <t>Action learning; Organizational development; Phd completion; Startup</t>
  </si>
  <si>
    <t>Much is made about educational technology startups by the press, but are they sustainable? What organizational decisions are these developing startup companies making and will the products they develop, in the long run, benefit university education? This article takes an in-depth look at the lessons of one such startup whose team employed action learning for the first five years of their development in order to answer those questions. Included are the practitioner lessons relative to the need for redundancy, personalization, and focus on user experience for any new technology that interfaces with students. Stories are told about the ways in which graduate schools have used the tools and the lessons from those challenges that caused growth. Finally, the author reflects on: 1) whether and to what extent an academic prepares a person to start a business, and 2) whether a learning organization structure is more likely to help the company become sustainable. © Organization Development Institute. All rights reserved.</t>
  </si>
  <si>
    <t>CI2 - o foco é educacional</t>
  </si>
  <si>
    <t>Adapting Lightweight User-Centered Design with the Scrum-Based Development Process</t>
  </si>
  <si>
    <t>D. Teka; Y. Dittrich; M. Kifle</t>
  </si>
  <si>
    <t>2018 IEEE/ACM Symposium on Software Engineering in Africa (SEiA)</t>
  </si>
  <si>
    <t>Lightweight UCD;Agile Development;discount usability methods;personas;heuristic evaluation;user-pair test</t>
  </si>
  <si>
    <t>User-centered design (UCD) addresses the design of interactive systems placing the users in the center of the design with the aim of improving usability and user experience. Developing economies are in dear need of UCD; low IT literacy, low infrastructure and funds; and heterogeneity in culture and livelihood result in special requirements on usability in order to harvest the possible benefits of IT. Traditional UCD methods, however, are often regarded as heavy-weight and expensive. Agile software development methods are light-weight, flexible and iterative in order to accommodate the changing requirements and unsure funding and are therefore important for IT companies in developing economies. Can we adjust UCD methods to fit the need of developing economies and with agile development while taking advantage of the iterative character of agile development methods? The research appropriated an action research approach called Cooperative Method Development (CMD). Based on the empirical investigation, UCD challenges were identified, innovative use of light-weight UCD methods was deliberated and implemented. The improvements include: working with local IT personnel, light-weight and incremental use of personas, support departments performing acceptance testing on release versions, culturally adapted user testing in pairs and heuristic evaluation as adapted UCD practices. The evaluation together with the involved practitioners shows improvements in the development process including reduced reworks; satisfied users; better collaboration with stakeholders; and a close understanding of users and their needs. The evaluation of the resulting integrated approach with the involved practitioners as well as software engineers not involved in the research indicates that the results are transferable to similar contexts.</t>
  </si>
  <si>
    <t>Adapting usability techniques for application in open source Software: A multiple case study</t>
  </si>
  <si>
    <t xml:space="preserve"> Lucrecia Llerena and Nancy Rodriguez and John W. Castro and Silvia T. Acuña</t>
  </si>
  <si>
    <t>Open source software, Usability techniques, User profiles, Personas, Direct observation, Post-test information</t>
  </si>
  <si>
    <t>Context: As a result of the growth of non-developer users of OSS applications, usability has over the last ten years begun to attract the interest of the open source software (OSS) community. The OSS community has some special characteristics (such as worldwide geographical distribution of both users and developers and missing resources) which are an obstacle to the direct adoption of many usability techniques as specified in the human-computer interaction (HCI) field. Objective: The aim of this research is to adapt and evaluate the feasibility of applying four usability techniques: user profiles, personas, direct observation and post-test information to four OSS projects from the viewpoint of the development team. Method: The applied research method was a multiple case study of the following OSS projects: Quite Universal Circuit Simulator, PSeInt, FreeMind and OpenOffice Writer. Results: We formalized the application procedure of each of the adapted usability techniques. We found that either there were no procedures for adopting usability techniques in OSS or they were not fully systematized. Additionally, we identified the adverse conditions that are an obstacle to their adoption in OSS and propose the special adaptations required to overcome the obstacles. To avoid some of the adverse conditions, we created web artefacts (online survey, wiki and forum) that are very popular in the OSS field. Conclusion: It is necessary to adapt usability techniques for application in OSS projects considering their idiosyncrasy. Additionally, we found that there are obstacles (for example, number of participant users, biased information provided by developers) to the application of the techniques. Despite these obstacles, it is feasible to apply the adapted techniques in OSS projects.</t>
  </si>
  <si>
    <t>Adjusting software revenue and pricing strategies in the era of cloud computing</t>
  </si>
  <si>
    <t>Ojala A.</t>
  </si>
  <si>
    <t>Cloud computing; Competitive strategy; SaaS; Servitization; Software pricing</t>
  </si>
  <si>
    <t>Recent research has recognized cloud computing as a new paradigm of servitization in which software products are offered based on service contracts. Thus, instead of selling software licenses, software vendors can rent software as a service to customers. However, it is still unclear how software providers can use software renting as a competitive strategy in the software market. Based on 37 interviews with software professionals from five case firms, this paper focuses on the connection between competitive forces and the factors influencing the selection of a pricing model. The findings indicate that servitization of the software offering makes it possible to adjust revenue and pricing strategies relative to market competition. Depending on the competitive situation in the market, firms apply mixed revenue models, or else a hybrid pricing mechanism, to protect their business against rivalry and substitutes. The software renting model has several advantages which significantly help software vendors to expand their business opportunities. However, in some cases, powerful customers are able to limit the revenue and pricing options. The findings also indicate that software renting is related to cost leadership and differentiation strategies, whereas software licensing is linked to a focus strategy. © 2016 Elsevier Inc.</t>
  </si>
  <si>
    <t>Adopting Design Thinking Practices to Satisfy Customer Expectations in Agile Practices: A Case from Sri Lankan Software Development Industry</t>
  </si>
  <si>
    <t>W. M. D. Ruchira Prasad; G. I. U. S. Perera; K. V. Jeeva Padmini; H. M. N. Dilum Bandara</t>
  </si>
  <si>
    <t>2018 Moratuwa Engineering Research Conference (MERCon)</t>
  </si>
  <si>
    <t>While the application of agile principles leads to better project success, some projects still fail due to insufficient understanding of client's exact requirements. Agile teams have recently started adopting Design Thinking (DT) practices to better understand what is in customers' mind. We explore suitable DT practices to satisfy customer expectations in agile teams using inductive reasoning. We first formulated a conceptual framework based on a literature review. We then conducted a set of interviews with fifteen domain experts from ten IT service organizations. Interview findings were then analyzed using the Straussian grounded theory. Customer journey, story mapping, prototypes, POC, and customer profiling were determined to be the most suitable methods to identify the needs of customers. Moreover, practicing human-centered approach through workshops, discussions, team communication, and end-user interaction through UAT were also identified to be effective. We further classified the best practices into five categories as customer's real need identification, transforming customer's real needs into pilot solutions, visualizing the pilot solution for customer feedback, idea generation for the pilot solution, and brainstorming. Based on these findings, we also derived a framework to achieve customer satisfaction through the adoption of DT in agile-base projects.</t>
  </si>
  <si>
    <t>agile practices;design thinking;design thinking practices;grounded theory</t>
  </si>
  <si>
    <t>Agile meets assessments: Case study on how to do agile process improvement in a very small enterprise</t>
  </si>
  <si>
    <t>Diebold J., Diebold P., Vetter A.</t>
  </si>
  <si>
    <t>Agile development; Agile practices; Assessment; ISO 29110; VSE</t>
  </si>
  <si>
    <t>Smaller software companies, such as start-ups do not often follow an explicit process, but rather develop in a more or less unstructured way. Especially when they grow or customer involvement increases. This development without any structured process results in problems. Thus, our objective was the improvement of the current development process of one software start-up by introducing appropriate agile practices and eliciting their effects. For this reason, we performed a pre and post process assessment using interviews. Based on the initial assessment, agile practices were selected and implemented. Finally, the post assessment and additional code metrics served as controlling mechanism to check whether weak points are addressed. The comparison of the two assessments showed that 13 ISO 29110 base practices have been improved by the introduced eight agile practices. Thus, even more aspects have casually been improved than initially planned. Finally, the additional retrospective with company employees showed how the introduced agile practices positively influenced their work. © Springer Nature Switzerland AG 2018.</t>
  </si>
  <si>
    <t>CI2 - apesar de as práticas mostradas serem relacionados ao usuário, não menciona a experiência do usuário</t>
  </si>
  <si>
    <t>Agile Values, Innovation and the Shortage of Women Software Developers</t>
  </si>
  <si>
    <t>K. H. Judy</t>
  </si>
  <si>
    <t>2012 45th Hawaii International Conference on System Sciences</t>
  </si>
  <si>
    <t>Agile Development;Software development;Information technology;Scrum;gender;values;STEM</t>
  </si>
  <si>
    <t>The percentage of women software developers in the U.S. has declined from 42% in 1987 to less than 25% today. This is in a software/internet marketplace where women are online in equal numbers to men, directly or indirectly influence 61% of consumer electronics purchases, generate 58% of online dollars, and represent 42% of active gamers. Women avoid careers in software due to hostile environments, unsustainable pace, diminished sense of purpose, disadvantages in pay, and lack of advancement, peers or mentors. Agile Software Development is founded upon values that challenge such dysfunction in order to build self-organizing, collaborative and highly productive teams. In a high functioning Agile practice, developers engage each other, product owners and sponsors in a shared concern for quality, predictability and meeting the needs of end users. Can Agile values and practice drive changes in the workplace to better attract and retain women software developers?</t>
  </si>
  <si>
    <t>AIOLOS: Middleware for improving mobile application performance through cyber foraging</t>
  </si>
  <si>
    <t xml:space="preserve"> Tim Verbelen and Pieter Simoens and Filip De Turck and Bart Dhoedt</t>
  </si>
  <si>
    <t>Distributed systems, Cyber foraging, Mobile computing</t>
  </si>
  <si>
    <t>As the popularity of smartphones and tablets increases, the mobile platform is becoming a very important target for application developers. Despite recent advances in mobile hardware, most mobile devices fail to execute complex multimedia applications (such as image processing) with an acceptable level of user experience. Cyber foraging is a well-known computing technique to enhance the capabilities of mobile devices, where the mobile device offloads parts of the application to a nearby discovered server in the network. Although first introduced in 2001, cyber foraging is still not widely adopted in current smartphone platforms or applications. In this respect, two major challenges are to be tackled. First, a suitable adaptive decision engine is needed to determine the optimal offloading decision, that takes into account the potentially high and variable latency between the device and the server. Second, an integrated cyber foraging platform with sufficient support for application developers is not publicly available on popular mobile platforms such as Android. In this paper, we present AIOLOS, a mobile middleware framework for cyber foraging on the Android platform. AIOLOS uses an estimation model that takes into account server resources and network state to decide at runtime whether or not a method call should be offloaded. We also introduce developer tools to integrate the AIOLOS framework in the Android platform, enabling easy development of cyber foraging enabled applications. A prototype implementation is presented and evaluated in detail by means of both a chess application and a newly developed photo editor application</t>
  </si>
  <si>
    <t>An empirical study of long lived bugs</t>
  </si>
  <si>
    <t>R. K. Saha; S. Khurshid; D. E. Perry</t>
  </si>
  <si>
    <t>2014 Software Evolution Week - IEEE Conference on Software Maintenance, Reengineering, and Reverse Engineering (CSMR-WCRE)</t>
  </si>
  <si>
    <t>Bug tracking system;bug triaging;bug survival time</t>
  </si>
  <si>
    <t>Bug fixing is a crucial part of software development and maintenance. A large number of bugs often indicate poor software quality since buggy behavior not only causes failures that may be costly but also has a detrimental effect on the user's overall experience with the software product. The impact of long lived bugs can be even more critical since experiencing the same bug version after version can be particularly frustrating for user. While there are many studies that investigate factors affecting bug fixing time for entire bug repositories, to the best of our knowledge, none of these studies investigates the extent and reasons of long lived bugs. In this paper, we analyzed long lived bugs from five different perspectives: their proportion, severity, assignment, reasons, as well as the nature of fixes. Our study on four open-source projects shows that there are a considerable number of long lived bugs in each system and over 90% of them adversely affect the user's experience. The reasons of these long lived bugs are diverse including long assignment time, not understanding their importance in advance etc. However, many bug-fixes were delayed without any specific reasons. Our analysis of bug fixing changes further shows that many long lived bugs can be fixed quickly through careful prioritization. We believe our results will help both developers and researchers to better understand factors behind delays, improve the overall bug fixing process, and investigate analytical approaches for prioritizing bugs based on bug severity as well as expected bug fixing effort.</t>
  </si>
  <si>
    <t>An overview of Dynamic Software Product Line architectures and techniques: Observations from research and industry</t>
  </si>
  <si>
    <t xml:space="preserve"> Rafael Capilla and Jan Bosch and Pablo Trinidad and Antonio Ruiz-Cortés and Mike Hinchey</t>
  </si>
  <si>
    <t>Dynamic Software Product Lines, Dynamic variability, Software architecture, Feature models</t>
  </si>
  <si>
    <t>Over the last two decades, software product lines have been used successfully in industry for building families of systems of related products, maximizing reuse, and exploiting their variable and configurable options. In a changing world, modern software demands more and more adaptive features, many of them performed dynamically, and the requirements on the software architecture to support adaptation capabilities of systems are increasing in importance. Today, many embedded system families and application domains such as ecosystems, service-based applications, and self-adaptive systems demand runtime capabilities for flexible adaptation, reconfiguration, and post-deployment activities. However, as traditional software product line architectures fail to provide mechanisms for runtime adaptation and behavior of products, there is a shift toward designing more dynamic software architectures and building more adaptable software able to handle autonomous decision-making, according to varying conditions. Recent development approaches such as Dynamic Software Product Lines (DSPLs) attempt to face the challenges of the dynamic conditions of such systems but the state of these solution architectures is still immature. In order to provide a more comprehensive treatment of DSPL models and their solution architectures, in this research work we provide an overview of the state of the art and current techniques that, partially, attempt to face the many challenges of runtime variability mechanisms in the context of Dynamic Software Product Lines. We also provide an integrated view of the challenges and solutions that are necessary to support runtime variability mechanisms in DSPL models and software architectures</t>
  </si>
  <si>
    <t>Applying design thinking in software engineering: A systematic mapping [Aplicando design thinking em engenharia de software: Um mapeamento sistemático]</t>
  </si>
  <si>
    <t>De Souza A.F.B., Ferreira B.M., Conte T.</t>
  </si>
  <si>
    <t>CIbSE 2017 - XX Ibero-American Conference on Software Engineering</t>
  </si>
  <si>
    <t xml:space="preserve">Vários problemas na construção de software estão relacionados a falta de envolvimento do usuário no processo de desenvolvimento. Com isso, Design Thinking (DT) surge como uma metodologia para elicitação das reais necessidades do usuário produzindo serviços e produtos inovadores. O objetivo deste artigo é investigar e compreender como DT é aplicado em Engenharia de Software. Nesse contexto, foi realizado um mapeamento sistemático da literatura sobre o uso de Design Thinking em Engenharia de Software, extraindo informações de sua aplicação no processo de desenvolvimento. O mapeamento sistemático apresenta 11 modelos de Design Thinking. Além disso, 10 ferramentas de software e 55 técnicas de DT são apresentadas. Foi possível observar que Design Thinking é uma metodologia que não segue necessariamente uma ordem entre as suas fases. Os modelos podem ser adaptados de acordo com o contexto do problema e suas técnicas auxiliam no processo de inovação do produto final. </t>
  </si>
  <si>
    <t>CE8 - apenas fala sobre um modelo que utiliza Lean Startup com Design Thinking/ é em pt</t>
  </si>
  <si>
    <t>Applying lean startup: An experience report - Lean &amp; lean UX by a UX veteran: Lessons learned in creating &amp; launching a complex consumer app</t>
  </si>
  <si>
    <t>May B.</t>
  </si>
  <si>
    <t>Proceedings - 2012 Agile Conference, Agile 2012</t>
  </si>
  <si>
    <t>Agile; bootsrapping; Case Studies; customer acquisition; Customer Development; entrepreneurship; Lean; Lean UX; prototyping; research; startup; testing; usability</t>
  </si>
  <si>
    <t>This paper outlines lessons learned from a senior UX, product and software development consultant's experiences in conceiving, designing, developing and launching MiniDates.com, a complex consumer dating application. Key decisions and moments over our 15 month process are highlighted, including what we worked and what didn't, what we should have done that we didn't, and what we encountered that we couldn't have foreseen, in the belief that we can help other UX and product-focused startups and Agile teams be more effective. Key lessons include: 1. Beware fads and advice from others; 2. Optimize your team and the development process as much as possible; 3. Beware of seemingly innocent technological and architecture decisions; 4. Ensure UX planning, design and customer validation are up-front in your process; 5. TEST, TEST and TEST some more- at all levels of the business and at all stages, not just the software itself. © 2012 IEEE.</t>
  </si>
  <si>
    <t>Architectural tactics for cyber-foraging: Results of a systematic literature review</t>
  </si>
  <si>
    <t xml:space="preserve"> Grace Lewis and Patricia Lago</t>
  </si>
  <si>
    <t>Mobile cloud computing, Cyber-foraging, Software architecture</t>
  </si>
  <si>
    <t>Mobile devices have become for many the preferred way of interacting with the Internet, social media and the enterprise. However, mobile devices still do not have the computing power and battery life that will allow them to perform effectively over long periods of time, or for executing applications that require extensive communication, computation, or low latency. Cyber-foraging is a technique to enable mobile devices to extend their computing power and storage by offloading computation or data to more powerful servers located in the cloud or in single-hop proximity. This article presents the results of a systematic literature review (SLR) on architectures that support cyber-foraging. Elements of the identified architectures were codified in the form of Architectural Tactics for Cyber-Foraging. These tactics will help architects extend their design reasoning toward cyber-foraging as a way to support the mobile applications of the present and the future</t>
  </si>
  <si>
    <t>Architecture for Large-Scale Innovation Experiment Systems</t>
  </si>
  <si>
    <t>U. Eklund; J. Bosch</t>
  </si>
  <si>
    <t>2012 Joint Working IEEE/IFIP Conference on Software Architecture and European Conference on Software Architecture</t>
  </si>
  <si>
    <t>embedded software;software architecture;product development</t>
  </si>
  <si>
    <t>Business and design decisions regarding software development should be based on data, not opinions among developers, domain experts or managers. The company running the most and fastest experiments among the customer base against the lowest cost per experiment outcompetes others by having the data to engineer products with outstanding qualities such as power consumption and user experience. Innovation experiment systems for mass-produced devices with embedded software is an evolution of current R&amp;D practices, going from where innovations are internally evaluated by the original equipment manufacturer to where they are tried by real users in a scale relevant to the full customer base. The turnaround time from developing and deploying an embedded product to getting customer feedback is decreased to weeks, the limit being the speed of the software development teams. The paper presents an embedded architecture for realising such a novel innovation experiment system based on a set of scenarios of what to evaluate in the experiments. A case is presented implementing an architecture in a prototype in-vehicle infotainment system where comparative testing between two software alternatives was performed.</t>
  </si>
  <si>
    <t>ARMI 2.0: An online risk management simulation</t>
  </si>
  <si>
    <t>P. Sonchan; S. Ramingwong</t>
  </si>
  <si>
    <t>2015 12th International Conference on Electrical Engineering/Electronics, Computer, Telecommunications and Information Technology (ECTI-CON)</t>
  </si>
  <si>
    <t>Risk management;Software project management;style;Simulation;Game-based learning</t>
  </si>
  <si>
    <t>Risk management is an important area in software engineering. An effective risk management process positively influences project success. ARMI is a physical card game which simulates risk management in software engineering. During the simulation, participants follow principles of risk management and aim to complete the cycles while economizing their expenses. ARMI 2.0 aims to improve shortcomings in the original such as difficulties in calculation of costs and semi-predetermined randomization as well as enhance user experiences. The development and experimental results of this enhanced simulation are described and discussed in this paper.</t>
  </si>
  <si>
    <t>Assessing requirements engineering and software test alignment—Five case studies</t>
  </si>
  <si>
    <t xml:space="preserve"> Michael Unterkalmsteiner and Tony Gorschek and Robert Feldt and Eriks Klotins</t>
  </si>
  <si>
    <t>Requirements engineering, Software testing, Coordination</t>
  </si>
  <si>
    <t>The development of large, software-intensive systems is a complex undertaking that we generally tackle by a divide and conquer strategy. Companies thereby face the challenge of coordinating individual aspects of software development, in particular between requirements engineering (RE) and software testing (ST). A lack of REST alignment can not only lead to wasted effort but also to defective software. However, before a company can improve the mechanisms of coordination they need to be understood first. With REST-bench we aim at providing an assessment tool that illustrates the coordination in software development projects and identify concrete improvement opportunities. We have developed REST-bench on the sound fundamentals of a taxonomy on REST alignment methods and validated the method in five case studies. Following the principles of technical action research, we collaborated with five companies, applying REST-bench and iteratively improving the method based on the lessons we learned. We applied REST-bench both in Agile and plan-driven environments, in projects lasting from weeks to years, and staffed as large as 1000 employees. The improvement opportunities we identified and the feedback we received indicate that the assessment was effective and efficient. Furthermore, participants confirmed that their understanding on the coordination between RE and ST improved</t>
  </si>
  <si>
    <t>Automated Testing of Android Apps: A Systematic Literature Review</t>
  </si>
  <si>
    <t>P. Kong; L. Li; J. Gao; K. Liu; T. F. Bissyandé; J. Klein</t>
  </si>
  <si>
    <t>IEEE Transactions on Reliability</t>
  </si>
  <si>
    <t>Android;automated testing;literature review;survey</t>
  </si>
  <si>
    <t xml:space="preserve">Automated testing of Android apps is essential for app users, app developers, and market maintainer communities alike. Given the widespread adoption of Android and the specificities of its development model, the literature has proposed various testing approaches for ensuring that not only functional requirements but also nonfunctional requirements are satisfied. In this paper, we aim at providing a clear overview of the state-of-the-art works around the topic of Android app testing, in an attempt to highlight the main trends, pinpoint the main methodologies applied, and enumerate the challenges faced by the Android testing approaches as well as the directions where the community effort is still needed. To this end, we conduct a systematic literature review during which we eventually identified 103 relevant research papers published in leading conferences and journals until 2016. Our thorough examination of the relevant literature has led to several findings and highlighted the challenges that Android testing researchers should strive to address in the future. After that, we further propose a few concrete research directions where testing approaches are needed to solve recurrent issues in app updates, continuous increases of app sizes, as well as the Android ecosystem fragmentation.
</t>
  </si>
  <si>
    <t>Autonomic resource provisioning for cloud-based software</t>
  </si>
  <si>
    <t>Jamshidi P., Ahmad A., Pahl C.</t>
  </si>
  <si>
    <t>9th International Symposium on Software Engineering for Adaptive and Self-Managing Systems, SEAMS 2014 - Proceedings</t>
  </si>
  <si>
    <t>Auto-scaling; Cloud computing; Elasticity; Uncertainty</t>
  </si>
  <si>
    <t>Cloud elasticity provides a software system with the ability to maintain optimal user experience by automatically acquiring and releasing resources, while paying only for what has been consumed. The mechanism for automatically adding or removing resources on the fly is referred to as auto-scaling. The state-of-the practice with respect to auto-scaling involves specifying threshold based rules to implement elasticity policies for cloud-based applications. However, there are several shortcomings regarding this approach. Firstly, the elasticity rules must be specified precisely by quantitative values, which requires deep knowledge and expertise. Furthermore, existing approaches do not explicitly deal with uncertainty in cloud-based software, where noise and unexpected events are common. This paper exploits fuzzy logic to enable qualitative specification of elasticity rules for cloud-based software. In addition, this paper discusses a control theoretical approach using type-2 fuzzy logic systems to reason about elasticity under uncertainties. We conduct several experiments to demonstrate that cloud-based software enhanced with such elasticity controller can robustly handle unexpected spikes in the workload and provide acceptable user experience. This translates into increased profit for the cloud application owner.</t>
  </si>
  <si>
    <t>Beyond the next 700 lot platforms</t>
  </si>
  <si>
    <t>A. Taivalsaari; T. Mikkonen</t>
  </si>
  <si>
    <t>2017 IEEE International Conference on Systems, Man, and Cybernetics (SMC)</t>
  </si>
  <si>
    <t>The emergence of the Internet of Things (IoT) brings us connected devices that are an integral part of the physical world. Everyday devices and things will have considerable computing and communication capabilities, and will turn the real world programmable in a very literal sense. The dawn of the Programmable World poses significant challenges above and beyond data acquisition, analytics and other common research topics in the IoT area. In this paper we take a look at the software development issues associated with the Programmable World, highlighting technical topics that deserve developer education and deeper investigation by the research community.</t>
  </si>
  <si>
    <t>CE8 (has a mention about startups but the focus is more in a general technical developmental challanges)</t>
  </si>
  <si>
    <t>Building blocks for continuous experimentation</t>
  </si>
  <si>
    <t>Fagerholm F., Guinea A.S., Mäenpää H., Münch J.</t>
  </si>
  <si>
    <t>1st International Workshop on Rapid Continuous Software Engineering, RCoSE 2014 - Proceedings</t>
  </si>
  <si>
    <t>Agile Software Development; Architecture; Continuous Experimentation; Lean Software Development; Lean Startup; Product Development</t>
  </si>
  <si>
    <t>Development of software-intensive products and services increasingly occurs by continuously deploying product or service increments, such as new features and enhancements, to customers. Product and service developers need to continuously find out what customers want by direct customer feedback and observation of usage behaviour, rather than indirectly through up-front business analyses. This paper examines the preconditions for setting up an experimentation system for continuous customer experiments. It describes the building blocks required for such a system. An initial model for continuous experimentation is analytically derived from prior work. The model is then matched against empirical case study findings from a startup company and adjusted. Building blocks for a continuous experimentation system and infrastructure are presented. A suitable experimentation system requires at least the ability to release minimum viable products or features with suitable instrumentation, design and manage experiment plans, link experiment results with a product roadmap, and manage a flexible business strategy. The main challenges are proper and rapid design of experiments, advanced instrumentation of software to collect, analyse, and store relevant data, and the integration of experiment results in both the product development cycle and the software development process.</t>
  </si>
  <si>
    <t>selected (highlight the importance about the ux practitioner on validating mvp produtc among with other specialists)</t>
  </si>
  <si>
    <t>Building ubiquitous computing applications using the VERSAG adaptive agent framework</t>
  </si>
  <si>
    <t xml:space="preserve"> Kutila Gunasekera and Arkady Zaslavsky and Shonali Krishnaswamy and Seng Wai Loke</t>
  </si>
  <si>
    <t>Agent architecture, Ubiquitous computing, Mobile agents</t>
  </si>
  <si>
    <t>In this article, we describe a novel approach to build ubiquitous computing applications using adaptive software agents. Towards this, we propose VERSAG, a novel agent framework and architecture which combines agent mobility with the ability to dynamically change the internal structure and capabilities of agents and leads to highly versatile and lightweight software agents. We describe the framework in depth and provide design and implementation details of our prototype implementation. A case study scenario is used to illustrate the functional benefits achievable through the use of this framework in ubiquitous computing environments. Further experimental evaluation confirms the efficiency and feasibility of the VERSAG framework which outperforms traditional mobile agents, and also demonstrates applicability of the proposed framework to agent based systems where varying capabilities are required by agents over their lifecycle</t>
  </si>
  <si>
    <t>Business management software in high-tech firms: The case of the IT services sector</t>
  </si>
  <si>
    <t>Hernandez B., Jimenez J., Martin M.J.</t>
  </si>
  <si>
    <t>Journal of Business and Industrial Marketing</t>
  </si>
  <si>
    <t>Computer software; General management; Information services; Service industries; Technology led strategy</t>
  </si>
  <si>
    <t>Purpose: The aim of the paper is to analyse the acceptance of business management software by focusing on high-tech firms dedicated to information technologies and belonging to the service sector (IT high-tech firms). Design/methodology/approach: The authors have applied an extended technology acceptance model (TAM) which includes variables related to technological compatibility and web procurement. It has been tested through structural equation modelling. Findings: The results show that IT high-tech firms must understand the interrelationships that exist between different information technologies (IT) and must, therefore, acquire technological know-how. This technological knowledge permits firms to improve their perceptions of ease of use and usefulness, obtaining better results when computerising their management. Research limitations/implications: IT high-tech firms must be aware that investment in a specific IT may affect the subsequent performance of other IT, due to the synergies derived from the application of complementary systems. Therefore, continuous investment in IT encourages the acquisition of technological knowledge that can be exploited in the computerisation of the main organisational functions and lead to greater overall efficiency. Originality/value: Studies of IT high-tech firms based on behavioural models, such as TAM, are in short supply. An understanding of how firms that produce IT as an output also use it as an input in their productive process, allows us to evaluate the importance of acquiring technological knowledge. Moreover, IT high-tech firms have repercussions in almost all the sectors of the economy because they usually handle the implementation, maintenance and development of IT in other firms. © Emerald Group Publishing Limited.</t>
  </si>
  <si>
    <t>provavelmente CE8 e outros</t>
  </si>
  <si>
    <t>CAUSE: Critical application usage-aware memory system using non-volatile memory for mobile devices</t>
  </si>
  <si>
    <t>Kim Y., Imani M., Patil S., Rosing T.S.</t>
  </si>
  <si>
    <t>2015 IEEE/ACM International Conference on Computer-Aided Design, ICCAD 2015</t>
  </si>
  <si>
    <t>Mobile devices are severely limited in memory, which affects critical user-experience metrics such as application service time. Emerging non-volatile memory (NVM) technologies such as STT-RAM and PCM are ideal candidates to provide higher memory capacity with negligible energy overhead. However, existing memory management systems overlook mobile users application usage which provides crucial cues for improving user experience. In this paper, we propose CAUSE, a novel memory system based on DRAM-NVM hybrid memory architecture. CAUSE takes explicit account of the application usage patterns to distinguish data criticality and identify suitable swap candidates. We also devise NVM hardware design optimized for the access characteristics of the swapped pages. We evaluate CAUSE on a real Android smartphone and NVSim simulator using user application usage logs. Our experimental results show that the proposed technique achieves 32% faster launch time for mobile applications while reducing energy cost by 90% and 44% on average over non-optimized STT-RAM and PCM, respectively. © 2015 IEEE.</t>
  </si>
  <si>
    <t>Characterizing experimentation in continuous deployment: A case study on bing</t>
  </si>
  <si>
    <t>Kevic K., Murphy B., Williams L., Beckmann J.</t>
  </si>
  <si>
    <t>Proceedings - 2017 IEEE/ACM 39th International Conference on Software Engineering: Software Engineering in Practice Track, ICSE-SEIP 2017</t>
  </si>
  <si>
    <t>continuous deployment; empirical analysis; experimentation; full deployment cycle</t>
  </si>
  <si>
    <t>The practice of continuous deployment enables product teams to release content to end users within hours or days, rather than months or years. These faster deployment cycles, along with rich product instrumentation, allows product teams to capture and analyze feature usage measurements. Product teams define a hypothesis and a set of metrics to assess how a code or feature change will impact the user. Supported by a framework, a team can deploy that change to subsets of users, enabling randomized controlled experiments. Based on the impact of the change, the product team may decide to modify the change, to deploy the change to all users, or to abandon the change. This experimentation process enables product teams to only deploy the changes that positively impact the user experience. The goal of this research is to aid product teams to improve their deployment process through providing an empirical characterization of an experimentation process when applied to a large-scale and mature service. Through an analysis of 21,220 experiments applied in Bing since 2014, we observed the complexity of the experimental process and characterized the full deployment cycle (from code change to deployment to all users). The analysis identified that the experimentation process takes an average of 42 days, including multiple iterations of one or two week experiment runs. Such iterations typically indicate that problems were found that could have hurt the users or business if the feature was just launched, hence the experiment provided real value to the organization. Further, we discovered that code changes for experiments are four times larger than other code changes. We identify that the code associated with 33.4% of the experiments is eventually shipped to all users. These fully-deployed code changes are significantly larger than the code changes for the other experiments, in terms of files (35.7%), changesets (80.4%) and contributors (20.0%). © 2017 IEEE.</t>
  </si>
  <si>
    <t>Cloud Technologies for the Internet of Things: Defining a Research Agenda Beyond the Expected Topics</t>
  </si>
  <si>
    <t>2015 41st Euromicro Conference on Software Engineering and Advanced Applications</t>
  </si>
  <si>
    <t>Internet of Things;IoT;cloud software;programmable world;software architecture;system architecture</t>
  </si>
  <si>
    <t>The Internet of Things (IoT) represents the next significant step in the evolution of the Internet and software development. In this paper we will take a look at the emerging common end-to-end architecture for the IoT domain. We will then dive into research topics and issues that deserve further investigation above and beyond those topics that receive most attention in the industry today. The main goal of this paper is to define a research agenda focusing on topics that we believe will take the forefront once the current wave of emerging IoT platforms reaches maturity.</t>
  </si>
  <si>
    <t>Collaborating on mobile app design through pair programming: A practice-oriented approach overview and expert review</t>
  </si>
  <si>
    <t>M. Seyam; S. McCrickard</t>
  </si>
  <si>
    <t>2015 International Conference on Collaboration Technologies and Systems (CTS)</t>
  </si>
  <si>
    <t>Frameworks for collaboration;collaborative software development;collaboration in education;agile methods;pair programming;UX design</t>
  </si>
  <si>
    <t>In many of today's small companies and startups, developers may not give enough attention to the importance of UX/UI design for the product under development. Moreover, such small teams may lack the required organization skills that help them to collaborate and work together. As a result, such teams usually face problems with delivering the “right” product, as well as not being able to follow a sustainable development process. In a similar context, CS students in programming classes are facing almost the same problems of small teams in industry. To tackle these problems, various approaches for integrating agile development methods and UX design methods have been proposed to help developers carefully consider the UX requirements, and to be able to organize their work environment. In this paper, we explore how such integration can be a good fit for both CS students and software developers, especially for those who work on mobile development. We present our proposed set of integration guidelines, and then we focus on Pair Programming (PP) as an agile practice that promotes a collaborative work environment. The expert reviews conducted in this paper helped us exlore how PP can be introduced to CS students (and later, to developers in the market) to support collaborative work environments. Moreover, Using PP in class provides an adaptive and collaborative teaching approach that can be used in CS programming labs. We also discuss the pitfalls that can affect developers during PP sessions, and how to avoid such negative effects. We conclude by providing a set of recommended practices that can be applied to introduce PP for developers in both academic and industrial contexts.</t>
  </si>
  <si>
    <t>Collaborative prioritization of architectural concerns</t>
  </si>
  <si>
    <t xml:space="preserve"> Lars Pareto and Anna Börjesson Sandberg and Peter Eriksson and Staffan Ehnebom</t>
  </si>
  <si>
    <t>Requirement prioritization, Software architecture documentation, Software architecture evolution</t>
  </si>
  <si>
    <t>Efficient architecture work involves balancing the degree of architecture documentation with attention to needs, costs, agility and other factors. This paper presents a method for prioritizing architectural concerns in the presence of heterogeneous stakeholder groups in large organizations that need to evolve existing architecture. The method involves enquiry, analysis, and deliberation using collaborative and analytical techniques. Method outcomes are action principles directed to managers, and assessment of user needs directed to architects, along with evidence. The method results from 4 years of action research at Ericsson AB with the purpose of adding missing views to architecture documentation and removing superfluous ones. It is illustrated on a case where 29 senior engineers and managers within Ericsson prioritized 37 architectural concerns areas to arrive at 8 action principles, 5 prioritized improvement areas, and 24 improvement suggestions. Feedback from the organization is that the method has been effective in prioritizing architectural concerns, that data collection and analysis is more extensive compared to traditional prioritization practices, but that extensive analysis seems inevitable in architecture improvement work</t>
  </si>
  <si>
    <t>Combining challenge-based learning and design thinking to teach mobile app development</t>
  </si>
  <si>
    <t>Gama K., Castor F., Alessio P., Neves A., Araujo C., Formiga R., Soares-Neto F., Oliveira H.</t>
  </si>
  <si>
    <t>Proceedings - Frontiers in Education Conference, FIE</t>
  </si>
  <si>
    <t>Challenge-based Learning; Design Thinking; Innovation and Creativity</t>
  </si>
  <si>
    <t>This paper describes a set of practices, techniques and conceptual tools that were tailored by combining ideas from Challenge-based Learning, Design Thinking and Lean Startup. While the former focuses on intrinsically motivating the students to engage in the learning process by tackling real-world problems aligned with their sense of purpose, the latter emphasizes aspects of the system being built, such as feasibility, viability, and desirability. The framework conception is as an innovative approach for mobile application development in long-term courses (1- or 2-year) involving programming, design, and business. We applied the methodology in the context of a regular undergraduate course including students with a diverse computing and non-computing backgrounds and collected their feedback during the process. © 2018 IEEE.</t>
  </si>
  <si>
    <t>CI2: o framework apresentado tem como base o ensino, nosso foco não é educação sobre desenvolvimento e empreendedorismo</t>
  </si>
  <si>
    <t>Comparing effectuation to discovery-driven planning, prescriptive entrepreneurship, business planning, lean startup, and design thinking</t>
  </si>
  <si>
    <t>Mansoori Y., Lackéus M.</t>
  </si>
  <si>
    <t>Small Business Economics</t>
  </si>
  <si>
    <t>And relevance; Comparison; Effectuation; Entrepreneurial methods; Prescriptive theories; Rigor</t>
  </si>
  <si>
    <t>There has been a growing interest among entrepreneurs and students in explicit guidance for entrepreneurial action. Both scholars and practitioners have responded to this demand by suggesting a variety of entrepreneurial methods. This has led, however, to a proliferation of relatively unrelated methods with varying degrees of rigor and relevance. In an attempt to organize and bring clarity to the range and diversity of entrepreneurial methods, this article compares effectuation with five other entrepreneurial methods along nine conceptual dimensions. Through the application of two conceptual frameworks, core underpinnings of each method are highlighted. In addition to revealing similarities and differences between the methods, the study identifies some key implications for theory, practice, policy, and education. The strengths of effectuation on a theoretical level could be used to develop other entrepreneurial methods. Conversely, the strengths of other entrepreneurial methods could be used to shore up the potential weaknesses of effectuation, such as a lack of behavioral tactics and limited applicability in later stages of venture development. Findings from this article can thus aid entrepreneurship scholars and practitioners to improve their prescriptions and can create new avenues for developing entrepreneurial methods. © 2019, The Author(s).</t>
  </si>
  <si>
    <t>Component Approach to Computational Applications on Clouds</t>
  </si>
  <si>
    <t xml:space="preserve"> Maciej Malawski and Jan Meizner and Marian Bubak and Paweł Gepner</t>
  </si>
  <si>
    <t>Procedia Computer Science</t>
  </si>
  <si>
    <t>cloud computing, component model, virtualization, performance, IaaS, FASTA</t>
  </si>
  <si>
    <t>Running computational science applications on the emerging cloud infrastructures requires appropriate programming models and tools. In this paper we investigate the applicability of the component model to developing such applications. The component model we propose takes advantages of the features of the IaaS infrastructure and offers a high-level application composition API. We describe experiments on a scientific application from the bioinformatics domain, using a hybrid cloud infrastructure which consists of a private cloud running Eucalyptus and the Amazon EC2 public cloud. The measured performance of virtual machine startup time and virtualization overhead indicate promising prospects for exploiting such infrastructures along with the proposed component-based approach</t>
  </si>
  <si>
    <t>Computer Supported Collaborative Learning in software engineering</t>
  </si>
  <si>
    <t>M. Coccoli; L. Stanganelli; P. Maresca</t>
  </si>
  <si>
    <t>2011 IEEE Global Engineering Education Conference (EDUCON)</t>
  </si>
  <si>
    <t>Team Cooperation;E-learning;Knowledge Management;Software Engineering;Eclipse-Jazz</t>
  </si>
  <si>
    <t>Collaboration is one of the keywords in education as well as in computer-assisted instruction. In this respect, e-learning platforms provide users with specific tools, enabling them to collaborate and/or to cooperate so to reach common objectives. Collaboration is considered as a teaching strategy but, in many cases such as in the software engineering classes, collaboration has to be a learning outcome itself, since students must acquire a specific ability in team working. Thus a suited working environment is needed, that has to be much more than just a flexible Learning Management System. Consequently, a specific project has been launched within the Italian Eclipse Community in the framework of the Enforcing Team Cooperation (ETC) activity. The aim of the project is that of enforcing and enlarging cooperation activities among a large number of students, all attending software engineering courses at different Universities in Italy. The main idea behind the project is the implementation of a really effective Computer Supported Collaborative Learning (CSCL) paradigm, to be used for higher education on team cooperation, in software engineering classes for the analysis, design, and development of software programs along their lifecycle.</t>
  </si>
  <si>
    <t>Continuous and collaborative technology transfer: Software engineering research with real-time industry impact</t>
  </si>
  <si>
    <t xml:space="preserve"> Tommi Mikkonen and Casper Lassenius and Tomi Männistö and Markku Oivo and Janne Järvinen</t>
  </si>
  <si>
    <t>Technology transfer, Collaborative research, Software engineering research, Public–private partnership</t>
  </si>
  <si>
    <t>Context: Traditional technology transfer models rely on the assumption that innovations are created in academia, after which they are transferred to industry using a sequential flow of activities. This model is outdated in contemporary software engineering research that is done in close collaboration between academia and industry and in large consortia rather than on a one-on-one basis. In the new setup, research can be viewed as continuous co-experimentation, where industry and academia closely collaborate and iteratively and jointly discover problems and develop, test, and improve solutions. Objective: The objective of the paper is to answer the following research questions: How can high-quality, ambitious software engineering research in a collaborative setup be conducted quickly and on a large scale? How can real-time business feedback to continuously improve candidate solutions be gained? Method: The proposed model has been created, refined, and evaluated in two large, national Finnish software research programs. For this paper, we conducted thematic interviews with representatives of four companies who participated in these programs. Results: The fundamental change is in the mindset of the participants from technology push by academia to technology pull by companies, resulting in co-creation. Furthermore, continuous cooperation between participants enables solutions to evolve in rapid cycles and forms a scalable model of interaction between research institutes and companies. Conclusions: The multifaceted nature of software engineering research calls for numerous approaches. In particular, when working with human-related topics such as company culture and development methods, many discoveries result from seamless collaboration between companies and research institutes</t>
  </si>
  <si>
    <t>Continuous Delivery? Easy! Just Change Everything (Well, Maybe It Is Not That Easy)</t>
  </si>
  <si>
    <t>S. Neely; S. Stolt</t>
  </si>
  <si>
    <t>2013 Agile Conference</t>
  </si>
  <si>
    <t>Rally Software transitioned from shipping code every eight-weeks, with time-boxed Scrum sprints, to a model of continuous delivery with Kanban. The team encountered complex challenges with their build systems, automated test suites, customer enablement, and internal communication. But there was light at the end of the tunnel - greater control and flexibility over feature releases, incremental delivery of value, lower risks, fewer defects, easier on-boarding of new developers, less off-hours work, and a considerable up tick in confidence. This experience report describes the journey to continuous delivery with the aim that others can learn from our mistakes and get their teams deploying more frequently. We will describe and contrast this transition from the business (product management) and engineering perspectives.</t>
  </si>
  <si>
    <t>Continuous deployment of software intensive products and services: A systematic mapping study</t>
  </si>
  <si>
    <t xml:space="preserve"> Pilar Rodríguez and Alireza Haghighatkhah and Lucy Ellen Lwakatare and Susanna Teppola and Tanja Suomalainen and Juho Eskeli and Teemu Karvonen and Pasi Kuvaja and June M. Verner and Markku Oivo</t>
  </si>
  <si>
    <t>Continuous deployment, Software development, Systematic mapping study</t>
  </si>
  <si>
    <t>The software intensive industry is moving towards the adoption of a value-driven and adaptive real-time business paradigm. The traditional view of software as an item that evolves through releases every few months is being replaced by the continuous evolution of software functionality. This study aims to classify and analyse the literature related to continuous deployment in the software domain in order to scope the phenomenon, provide an overview of the state-of-the-art, investigate the scientific evidence in the reported results and identify areas suitable for further research. We conducted a systematic mapping study and classified the continuous deployment literature. The benefits and challenges related to continuous deployment were also analysed. RESULTS: The systematic mapping study includes 50 primary studies published between 2001 and 2014. An in-depth analysis of the primary studies revealed ten recurrent themes that characterize continuous deployment and provide researchers with directions for future work. In addition, a set of benefits and challenges of which practitioners may take advantage were identified. CONCLUSION: Overall, although the topic area is very promising, it is still in its infancy, thus offering a plethora of new opportunities for both researchers and software intensive companies</t>
  </si>
  <si>
    <t>CE8/9</t>
  </si>
  <si>
    <t>Continuous Experimentation and A/B Testing: A Mapping Study</t>
  </si>
  <si>
    <t>R. Ros; P. Runeson</t>
  </si>
  <si>
    <t>2018 IEEE/ACM 4th International Workshop on Rapid Continuous Software Engineering (RCoSE)</t>
  </si>
  <si>
    <t>Continuous experimentation;A/B testing;Mapping study</t>
  </si>
  <si>
    <t>Background. Continuous experimentation (CE) has recently emerged as an established industry practice and as a research subject. Our aim is to study the application of CE and A/B testing in various industrial contexts. Objective. We wanted to investigate whether CE is used in different sectors of industry, by how it is reported in academic studies. We also wanted to explore the main topics researched to give an overview of the subject and discuss future research directions. Method. We performed a systematic mapping study of the published literature and included 62 papers, using a combination of database search and snowballing. Results. Most reported software experiments are done online and with software delivered as a service, although varied exemptions exist for e.g., financial software and games. The most frequently researched topics are challenges to conduct experiments and statistical methods for software experiments. Conclusions. The software engineering research on CE is still in its infancy. There are future research opportunities in evaluation research of technical topics and investigations of ethical experimentation. We conclude that the included studies show that A/B testing is applicable to a diversity of software and organisations.</t>
  </si>
  <si>
    <t>Continuous Performance Testing in Virtual Time</t>
  </si>
  <si>
    <t>R. Chatley; T. Field; D. Wei</t>
  </si>
  <si>
    <t>2019 IEEE International Conference on Software Architecture Companion (ICSA-C)</t>
  </si>
  <si>
    <t>We introduce the notion of performance unit testing which allows developers to explore performance characteristics and detect potential performance problems continuously throughout the development of a software system. Our ideas are embodied in PerfMock, which extends a well-established object mocking framework so that each mock object can be configured with a performance model for predicting the time taken to process each message it receives. PerfMock executes tests in virtual time. This allows performance to be evaluated much more quickly than running a full system performance test, making it possible to test performance continuously, as part of a unit test suite. We demonstrate the core features of PerfMock and show how it can be used to support a process of iterative refinement, whereby models can be improved when more about the actual performance of the objects being mocked becomes known, e.g. by building models from production data. We show that even very simple performance models used early on in the development process can provide useful information for estimating both absolute execution times and the effects of changes in functionality and/or design. The iterative approach we support has the pleasing property that as the system evolves, more decisions are made and more data is collected meaning that we can refine our models, and predicted and actual performance gradually converge.</t>
  </si>
  <si>
    <t>Continuous software engineering: A roadmap and agenda</t>
  </si>
  <si>
    <t xml:space="preserve"> Brian Fitzgerald and Klaas-Jan Stol</t>
  </si>
  <si>
    <t>Continuous software engineering, Lean software development, DevOps</t>
  </si>
  <si>
    <t>Throughout its short history, software development has been characterized by harmful disconnects between important activities such as planning, development and implementation. The problem is further exacerbated by the episodic and infrequent performance of activities such as planning, testing, integration and releases. Several emerging phenomena reflect attempts to address these problems. For example, Continuous Integration is a practice which has emerged to eliminate discontinuities between development and deployment. In a similar vein, the recent emphasis on DevOps recognizes that the integration between software development and its operational deployment needs to be a continuous one. We argue a similar continuity is required between business strategy and development, BizDev being the term we coin for this. These disconnects are even more problematic given the need for reliability and resilience in the complex and data-intensive systems being developed today. We identify a number of continuous activities which together we label as ‘Continuous *’ (i.e. Continuous Star) which we present as part of an overall roadmap for Continuous Software engineering. We argue for a continuous (but not necessarily rapid) software engineering delivery pipeline. We conclude the paper with a research agenda</t>
  </si>
  <si>
    <t>CI2: do not present enought contribution about ux context</t>
  </si>
  <si>
    <t>Contract visualisation: Sketches for generic interfaces</t>
  </si>
  <si>
    <t>Shi L., Plewe D.A.</t>
  </si>
  <si>
    <t>Applied ergonomics; Communication design; Computable contracts; Contract simplification; Contract visualisation; Modalities of contracts; Proactive law</t>
  </si>
  <si>
    <t>Our aim is to develop general heuristics for the visualization of contracts, which may serve as guidelines for interface developments of legal technology software. We introduce three approaches to interactive contract visualisations and discuss their strengths and weaknesses. They all address the negotiation phase preceding an agreement. We believe the nature of contracts is to capture and organise potential future events and therefore introduce the concept of “possibility spaces” as a starting point for the first two visualizations. Focusing on the “modalities” of contracts seems to us the most promising approach and is explored in the third example. From a methodological point of view, we develop visualisations through abstraction and focus on the common characteristics of all contracts. In that sense, we do not “illustrate” contracts. Through these visualisations we hope to make contracts easier to understand, be it on paper or via legal technology. © Springer International Publishing AG 2017.</t>
  </si>
  <si>
    <t>CookieConsumer: Tracking online behavioural advertising in Australia</t>
  </si>
  <si>
    <t>Mathews-Hunt K.</t>
  </si>
  <si>
    <t>Computer Law and Security Review</t>
  </si>
  <si>
    <t>Australia; Misleading and deceptive conduct; Online advertising; Online behavioural advertising; Privacy; Unconscionable conduct; Unfair contract terms</t>
  </si>
  <si>
    <t>Online behavioural advertising (OBA) comes to consumers at a price. Often unknowingly, people deliver up commercially-valuable personal information as a condition of online user experience, functionality and access. Websites are increasingly tracking user behaviours for commercial purposes and social media derives its income largely from data collection and advertising targeted to the personal disclosures and behavioural attributes which are its data-production mainstay. In this context, consumers face a plethora of information collection practices, all designed to generate data analytics including inferential and predictive profiling to create a 'digital identity' for OBA purposes. In this subterranean exchange, consumers are economically redefined as data subjects and advertising targets; a reframing which is perhaps why the OBA industry faces a crisis in consumer concern, both as to privacy and trust. This paper proposes that the regulatory control of OBA in Australia is in disarray. Consumer ignorance of online privacy management and OBA practices is demonstrable. Industry transparency, disclosure, consent processes and compliance practices are questionable. Regulator interest is minimal, industry self-regulation is weak and consumer technical ability and personal responsibility is a last fragile line of defence. Data breaches are ubiquitous in a crowded and poorly-audited supply chain, and entail significant adverse consumer consequences. Yet despite these serious concerns, Australian regulators are failing to respond to OBA issues, either through mandating greater industry disclosure or through regulatory action. The author seeks to expose these weaknesses in calling for consumer and privacy regulators to take more meaningful action to better protect consumers' interests online. © 2015 Mathews-Hunt.</t>
  </si>
  <si>
    <t>Cost optimization approaches for scientific workflow scheduling in cloud and grid computing: A review, classifications, and open issues</t>
  </si>
  <si>
    <t xml:space="preserve"> Ehab Nabiel Alkhanak and Sai Peck Lee and Reza Rezaei and Reza Meimandi Parizi</t>
  </si>
  <si>
    <t>Scientific workflow, Scheduling, Cloud computing</t>
  </si>
  <si>
    <t>Workflow scheduling in scientific computing systems is one of the most challenging problems that focuses on satisfying user-defined quality of service requirements while minimizing the workflow execution cost. Several cost optimization approaches have been proposed to improve the economic aspect of Scientific Workflow Scheduling (SWFS) in cloud and grid computing. To date, the literature has not yet seen a comprehensive review that focuses on approaches for supporting cost optimization in the context of SWFS in cloud and grid computing. Furthermore, providing valuable guidelines and analysis to understand the cost optimization of SWFS approaches is not well-explored in the current literature. This paper aims to analyze the problem of cost optimization in SWFS by extensively surveying existing SWFS approaches in cloud and grid computing and provide a classification of cost optimization aspects and parameters of SWFS. Moreover, it provides a classification of cost based metrics that are categorized into monetary and temporal cost parameters based on various scheduling stages. We believe that our findings would help researchers and practitioners in selecting the most appropriate cost optimization approach considering identified aspects and parameters. In addition, we highlight potential future research directions in this on-going area of research</t>
  </si>
  <si>
    <t>Crash data collection: a Windows case study</t>
  </si>
  <si>
    <t>A. Ganapathi; D. Patterson</t>
  </si>
  <si>
    <t>2005 International Conference on Dependable Systems and Networks (DSN'05)</t>
  </si>
  <si>
    <t>Reliability is a rapidly growing concern in contemporary personal computer (PC) industry, both for computer users as well as product developers. To improve dependability, systems designers and programmers must consider failure and usage data for operating systems as well as applications. In this paper, we discuss our experience with crash and usage data collection for Windows machines. We analyze results based on crashes in the UC Berkeley EECS department.</t>
  </si>
  <si>
    <t>Crowdfunding Website Design with Lean Product Process Framework</t>
  </si>
  <si>
    <t>Perdana, Raihan Amir and Suzianti, Amalia and Ardi, Romadhani</t>
  </si>
  <si>
    <t>Proceedings of the 3rd International Conference on Communication and Information Processing</t>
  </si>
  <si>
    <t>crowdfunding, lean product process, usability testing, user experience design, website</t>
  </si>
  <si>
    <t>The most dominant problem experienced by sub-sector of creative economy in Indonesia is funding. Crowdfunding is a new way to get funding through internet. Based on observations, almost all of the world's reward-based crowdfunding is intended for creative industry campaigns, so reward-based crowdfunding is believed to help the development of creative industry in Indonesia. The purpose of this research is to get the design of reward-based crowdfunding website that suits user needs in Indonesia. The Lean Product Process approach, which is the development of Lean Startup, is used to get the appropriate website design. There are six stages in the Lean Product Process framework with different methods in each stage. The methods used in this study were Persona, Kano Model, Product Value Proposition, User Stories, User Experience Design Framework, and Usability Testing. This study conducted two iterations. In the first iteration, website design of clickable mockup was obtained, while in the second iteration web site design of interactive prototype was obtained.</t>
  </si>
  <si>
    <t>Customer Feedback Prioritization Technique: A Case Study on Lean Startup</t>
  </si>
  <si>
    <t>Hossain S.S., Jubayer S.A.M., Rahman S., Bhuiyan T., Rawshan L., Islam S.</t>
  </si>
  <si>
    <t>Customer; Feedback; Lean startup; Prioritization technique</t>
  </si>
  <si>
    <t>Nowadays, a startup is being very popular and entrepreneurs are increasing day by day. Though we are watching many successful startups e.g. Dropbox, Amazon, Viber and so on, the list of unsuccessful startups is very long. Who is being successful they must have their own strategy, which they apply in their startup and get success. In lean startup strategy, the customers give feedbacks about the startup and the owner understands the demand of customers by collecting feedback from customers and provides service according to the feedback. On the other hand, all the feedbacks from the customers are not important for a startup project. So it is needed to separate or prioritize feedbacks which are needed to execute the startup project. But there are not sufficient techniques for prioritizing the feedbacks collected from customers. By conducting a systematic mapping study and a case study (interview and observation is used), we propose a technique which will be used to prioritize customer feedback in lean startup. This technique will be helpful for the startup projects to become successful. © 2019, Springer Nature Switzerland AG.</t>
  </si>
  <si>
    <t>DDGacc: Boosting dynamic DDG-based binary optimizations through specialized hardware support</t>
  </si>
  <si>
    <t>Pavlou D., Gibert E., Latorre F., Gonzalez A.</t>
  </si>
  <si>
    <t>VEE'12 - Proceedings of the ACM SIGPLAN/SIGOPS International Conference on Virtual Execution Environments</t>
  </si>
  <si>
    <t>co-designed processors; dynamic binary optimization; hardware acceleration; start-up overhead</t>
  </si>
  <si>
    <t>Dynamic Binary Translators (DBT) and Dynamic Binary Optimization (DBO) by software are used widely for several reasons including performance, design simplification and virtualization. However, the software layer in such systems introduces non-negligible overheads which affect performance and user experience. Hence, reducing DBT/DBO overheads is of paramount importance. In addition, reduced overheads have interesting collateral effects in the rest of the software layer, such as allowing optimizations to be applied earlier. A cost-effective solution to this problem is to provide hardware support to speed up the primitives of the software layer, paying special attention to automate DBT/DBO mechanisms and leave the heuristics to the software, which is more flexible. In this work, we have characterized the overheads of a DBO system using DynamoRIO implementing several basic optimizations. We have seen that the computation of the Data Dependence Graph (DDG) accounts for 5%-10% of the execution time. For this reason, we propose to add hardware support for this task in the form of a new functional unit, called DDGacc, which is integrated in a conventional pipeline processor and is operated through new ISA instructions. Our evaluation shows that DDGacc reduces the cost of computing the DDG by 32x, which reduces overall execution time by 5%-10% on average and up to 18% for applications where the DBO optimizes large code footprints. © 2012 ACM.</t>
  </si>
  <si>
    <t>Design and Implementation of an End-to-End Web based Trusted Email System</t>
  </si>
  <si>
    <t xml:space="preserve"> Muhammad Zeeshan Sabir and Muhammad Yousaf</t>
  </si>
  <si>
    <t>Email Privacy, Email Privacy, Trust, End-to-End Privacy Architecture, Secure Email Systems</t>
  </si>
  <si>
    <t>Web based email systems are important services on internet that store and route emails between senders and recipients. In principle, these are intermediate systems that have the potential of intercepting the end user’s emails. Privacy of emails is often compromised by law enforcement agencies as well as by email service providers for user profiling and targeted advertisements. Many solutions have been proposed to solve such privacy concerns by means of end-to-end email encryption. However, these solutions pose other challenges to maintain usability, portability and trusted key management on web. These systems maintain and distribute end-user cryptographic keys through their web application. Unfortunately, key generation and sharing mechanism is often un-trusted and kept hidden. Trust is directly dependent on web application implementation and can be manipulated by means of key modification through unannounced change of source code (backdoors) on server. In order to address these issues, we propose a new PKI based architecture for a trusted web-based email system. It offers significant usability and portability. Moreover, all the cryptographic operations are open and transparent to end users</t>
  </si>
  <si>
    <t>Design and Implementation of Augmented Reality Cloud Platform System for 3D Entity Objects</t>
  </si>
  <si>
    <t xml:space="preserve"> Zhimin he and Lin Peng and Haiyun Han and Min Xu and Gang Wang and Xingchuan Bao and Hai Yu and Zhansheng Hou and He Wang and Liang Zhu and Zehao Zhang</t>
  </si>
  <si>
    <t>3d entity object, AR, cloud recognition system</t>
  </si>
  <si>
    <t>This project is about design and implementation of Augmented Reality cloud recognition power platform for 3D Entity Objects. Typical power operations include equipment inspection, equipment maintenance, emergency repair, reverse brake operation, line operation and so on. Combining with the characteristics of electric power operation site, to improve the on-site operation mode, through the interactive collaboration such as terminal multidimensional exhibition, backstage data fusion, and custom services, the clouds recognition system will provide grid on-site an automatic and intelligent new solution based on AR</t>
  </si>
  <si>
    <t>Design methodology for body tracking based applications - A kinect case study</t>
  </si>
  <si>
    <t>Breyer F., Reis B., Vasconcelos L.A., Cavalcanti A., Teixeira J.M., Kelner J.</t>
  </si>
  <si>
    <t>body tracking; Design methodology; interaction applications</t>
  </si>
  <si>
    <t>Along with the popularization of new body tracking technologies such as Microsoft Kinect, and the increasing individual initiatives in order to design solutions for such platforms, it is necessary to improve and to adapt all the framework of methods and processes for developing new applications for this context. Just like that, this paper proposes a direction towards the formalization of an agile methodology for developing new applications on the background of body interaction, suitable for modest innovation projects with short schedules and small teams. To achieve that, we executed an experiment during a graduate course in Informatics, due to its similarities to the start-up context. The participating students followed a four-step methodology comprehending the stages of requirements identification, ideas generation, prototyping, and evaluation. The experiment outcomes are described in a way to enlighten the methodology techniques. As a conclusion, the students provided an extremely positive feedback regarding the adoption of the proposed methodology during the development of body interaction applications. © 2013 Springer-Verlag Berlin Heidelberg.</t>
  </si>
  <si>
    <t>CI2, do not present contributions related to ux</t>
  </si>
  <si>
    <t>Design Methodology for the UX of HRI: A Field Study of a Commercial Social Robot at an Airport</t>
  </si>
  <si>
    <t>Tonkin M., Vitale J., Herse S., Williams M.-A., Judge W., Wang X.</t>
  </si>
  <si>
    <t>ACM/IEEE International Conference on Human-Robot Interaction</t>
  </si>
  <si>
    <t>Human robot interaction; Social robots; User experience design</t>
  </si>
  <si>
    <t>Research in robotics and human-robot interaction is becoming more and more mature. Additionally, more affordable social robots are being released commercially. Thus, industry is currently demanding ideas for viable commercial applications to situate social robots in public spaces and enhance customers experience. However, present literature in human-robot interaction does not provide a clear set of guidelines and a methodology to (i) identify commercial applications for robotic platforms able to position the users needs at the centre of the discussion and (ii) ensure the creation of a positive user experience. With this paper we propose to fill this gap by providing a methodology for the design of robotic applications including these desired features, suitable for integration by researchers, industry, business and government organisations. As we will show in this paper, we successfully employed this methodology for an exploratory field study involving the trial implementation of a commercially available, social humanoid robot at an airport. © 2018 ACM.</t>
  </si>
  <si>
    <t>Design sprint in classroom: exploring new active learning tools for project-based learning approach</t>
  </si>
  <si>
    <t>Ferreira V.G., Canedo E.D.</t>
  </si>
  <si>
    <t>Journal of Ambient Intelligence and Humanized Computing</t>
  </si>
  <si>
    <t>Active learning; Authentic software; Design sprint; Project-based learning; Systematic literature review; User experience</t>
  </si>
  <si>
    <t>The application of content only through lectures in an expository format may not be sufficient for the teaching of software engineering in this new era. Creating software products that take the user experience (UX) into account as an essential requirement in the software development process is a necessary activity for all information technology (IT) professionals looking to build quality products. Currently, there are few initiatives that address the insertion of innovative techniques in the curriculum of undergraduate IT courses during the training of students. Design sprint (DS) in conjunction with project-based learning (PBL) provides an effective method to achieve the quality of software products when using UX techniques and creativity. One of the key features of PBL is the ability to generate artifacts with your application to solve real and non-trivial problems. This paper presents a systematic literature review (SLR) to investigate the hypothesis that joining the DS concepts with PBL identifies the user experience as one of the main attributes of quality and authenticity to be achieved in the software development projects. The objective of the SLR is to analyze how the PBL units that produce authentic software are executed. Furthermore, two case studies are reported that explore how DS behaves in a reduced number of classes when it is desired to generate a functional prototype that will be developed in a PBL unit. As a result of the SLR, it has been identified that Scrum is the software development process most used in PBL units that generate authentic software. The identified works report that the students are usually divided into groups of 2–5 people during the activities and the monitors play an important role in the quality of the software produced. The result of the case study indicates that the limited time for PBL conduction was a complicating factor in this adaptation and that students feel that their own learning and participation are positive in DS-based classes, as well as that DS provides insights that may be useful in a PBL context. © 2019, Springer-Verlag GmbH Germany, part of Springer Nature.</t>
  </si>
  <si>
    <t>Design thinking integrated in agile software development: A systematic literature review</t>
  </si>
  <si>
    <t>Pereira J.C., Russo R.D.F.S.M.</t>
  </si>
  <si>
    <t>Agile Methodology; Design Thinking; Information Systems; Project Management; Software</t>
  </si>
  <si>
    <t>Software development raises the relevance as it enables automation of the processes and provides new functionalities to the final consumers; Agile Software Development is an enabler to accelerate software delivery, manage priorities changes and increase productivity. During the software development life cycle, the development team is expected to fully understand customers' needs, but it is challenged by geographic constraints, narrow project schedule, or short budget. Design Thinking is an approach that promotes the understanding of customer needs considering what is technical and economic feasible. To evaluate how the Design Thinking approach is used integrated with Agile Software Development methodologies, we applied the Systematic Literature Review, which collected, categorized and reviewed 29 articles related to this topic. The results show that most of the integrated models are applied throughout the software life cycle, noting that the model that integrates the DT approach published by the International Organization for Standardization (ISO) and Scrum as an agile methodology composes the most frequently used integrated model. The integrated models resulted in a greater approximation of end users and the development team, improving the quality and usability of the software. © 2018 The Authors. Published by Elsevier Ltd..</t>
  </si>
  <si>
    <t>Designing accessible software for the electronic abacus</t>
  </si>
  <si>
    <t>A. Barker</t>
  </si>
  <si>
    <t>16th International Workshop on Database and Expert Systems Applications (DEXA'05)</t>
  </si>
  <si>
    <t>This paper describes software developed for the electronic abacus, a tool designed to provide an alternative method of calculation to the talking electronic calculator and enhance understanding of number concepts. The software is intended to be accessible to people with a range of different visual impairments, whilst also usable by sighted teachers, parents and peers. Accessible software guidelines and the design for all concept are discussed, leading into a statement of the design principles. A full description of the software emphasises its accessible features, followed by an assessment of the fulfilment of requirements, reports from early user-testing and recommendations for upgrades and improvements.</t>
  </si>
  <si>
    <t>Developing a common personalization framework for the e-application software systems</t>
  </si>
  <si>
    <t>Al-Khanjari Z.A.</t>
  </si>
  <si>
    <t>Journal of Emerging Technologies in Web Intelligence</t>
  </si>
  <si>
    <t>Online service and eapplication software system; Personalization; Personalization framework; Personalization process</t>
  </si>
  <si>
    <t>E-application represents any online software application including e-governance, e-learning, ecommerce and other e-applications. Organizations are intended to develop their own style of e-application software. They consider personalization issues to positively approach their users. To retain users' trust and loyalty, organizations develop a robust e-application software system, which might complicate the online processes. The user of several e-applications could be the same person. Since each organization has its own eapplication, users might find difficulties in using different types of e-application software systems to complete their online services, which might be the same service in some cases. How to help the users to reduce the time needed to accomplish certain service without making their life difficult? How to help the organizations to facilitate their services through the personalized e-application software systems? How to help new organizations understand the needs of their users and develop their own customized personalized e-application software system? Current author argues that this problem could be solved by developing a common template framework for personalized e-application software system? To support this argument, this paper at first addresses the importance of the personalization concept and presents a framework for personalized e-application software system. Secondly it discusses the results of the conducted survey to know whether users support the implementation and usage of a common personalization framework for e-application software systems. The results of the survey were impressive in supporting the argument. This indicates the necessity for having a common personalized e-application software system for all parties: organizations, users and developers. © 2013 ACADEMY PUBLISHER.</t>
  </si>
  <si>
    <t>Developing a minimum viable product for big data and AI education: Action research based on a two-year reform of an undergraduate program of internet and new media</t>
  </si>
  <si>
    <t>Liao H.-T., Wang Z., Wu X.</t>
  </si>
  <si>
    <t>ACM International Conference Proceeding Series</t>
  </si>
  <si>
    <t>Big Data Education; Ecological Design; ICT4D; Knowledge Brokerage; Sustainable Design; Sustainable HCI</t>
  </si>
  <si>
    <t>The advancement in Big Data and Artificial Intelligence has posed challenges and opportunities for undergraduate education. It raises several questions regarding what is desirable and viable for preparing undergraduate students for future success. This paper presents the rationales and outcomes of a two-year reform of an undergraduate program of Internet and New Media in China, summarizing the ways in which the curriculum design can incorporate Big Data and Artificial Intelligence education for future Internet product managers and HCI professionals. Using the notion of “minimum viable products” to frame the action research of education reform, it first describes the ways in which we identify the job market need for Internet product managers and HCI professionals, and explores the learning pathways, departing from the conventional Internet and New Media programs in China. It then documents the results of the minimum required changes to deliver such a viable learning product and the initial evidence from students that validates the designed learning product. The overall findings demonstrate the usefulness and challenges in preparing students for careers in a data-intensive or data-driven world. © 2019 Copyright is held by the owner/author(s). Publication rights licensed to ACM.</t>
  </si>
  <si>
    <t>Developing and Operating Time Critical Applications in Clouds: The State of the Art and the SWITCH Approach</t>
  </si>
  <si>
    <t xml:space="preserve"> Zhiming Zhao and Paul Martin and Junchao Wang and Ari Taal and Andrew Jones and Ian Taylor and Vlado Stankovski and Ignacio Garcia Vega and George Suciu and Alexandre Ulisses and Cees de Laat</t>
  </si>
  <si>
    <t>Time critical applications, Cloud, quality of user experience, infrastructure programming, self-adaptable system</t>
  </si>
  <si>
    <t>Cloud environments can provide virtualized, elastic, controllable and high quality on-demand services for supporting complex distributed applications. However, the engineering methods and software tools used for developing, deploying and executing classical time critical applications do not, as yet, account for the programmability and controllability provided by clouds, and so time critical applications cannot yet benefit from the full potential of cloud technology. This paper reviews the state of the art of technologies involved in developing time critical cloud applications, and presents the approach of a recently funded EU H2020 project: the Software Workbench for Interactive, Time Critical and Highly self-adaptive cloud applications (SWITCH). SWITCH aims to improve the existing development and execution model of time critical applications by introducing a novel conceptual model—the application-infrastructure co-programming and control model—in which application QoS and QoE, together with the programmability and controllability of cloud environments, is included in the complete application lifecycle</t>
  </si>
  <si>
    <t>Discussing ethical impacts in research and innovation: The ethics canvas</t>
  </si>
  <si>
    <t>Reijers W., Koidl K., Lewis D., Pandit H.J., Gordijn B.</t>
  </si>
  <si>
    <t>IFIP Advances in Information and Communication Technology</t>
  </si>
  <si>
    <t>Applied ethics; Ethics Canvas; Practising ethics; Responsible research and innovation</t>
  </si>
  <si>
    <t>Technologies are increasingly intertwined with people’s daily lives. Consequently, there is an increasing need to consider the ethical impacts that research and innovation (R&amp;I) processes, both in commercial and non-commercial contexts, bring about. However, current methods that offer tools for practicing ethics in R&amp;I inadequately allow for non-ethicists such as engineers and computer scientists to practise ethics in a way that fits the character of their work. As a response, we propose a tool for identifying ethical impacts of R&amp;I that is inspired by a method for the generation of business models, the Business Model Canvas. This tool, the Ethics Canvas, enables researchers to engage with the ethical impacts of their R&amp;I activities in a collaborative manner by discussing different building blocks that together constitute a comprehensive ethical interpretation of a technology. To assess the perceived usefulness of the Ethics Canvas, a classroom experiment was conducted, followed-up by a questionnaire. The results suggest that the Ethics Canvas (1) is perceived as useful for identifying relevant stakeholders and potential ethical impacts and (2) potentially triggers reconsiderations of technology designs or business models. © IFIP International Federation for Information Processing 2018.</t>
  </si>
  <si>
    <t>CI1</t>
  </si>
  <si>
    <t>Distributed cloud monitoring using Docker as next generation container virtualization technology</t>
  </si>
  <si>
    <t>S. Dhakate; A. Godbole</t>
  </si>
  <si>
    <t>2015 Annual IEEE India Conference (INDICON)</t>
  </si>
  <si>
    <t>Cloud Monitoring;Docker;Test Automation;REST</t>
  </si>
  <si>
    <t>Paradigm shift is happening these days that organizations are dismissive towards capital investment on owning infrastructural setup, rather going for cloud services offered by various cloud providers. Cloud providers are accountable to their service that should always be available, reliable and scalable. They speculate lot of time and money on human resources who test the entire cloud relentlessly and make sure it is in compliance with anticipated service-level agreement (SLA). This approach is unacceptable for long term consideration keeping in mind the growing industry need and unpredictable customer loads. Hence the next immediate necessity would be to automate the process. Usually these cloud services are web based and public APIs (North-Bound APIs) are exposed for executing certain actions on Cloud Portal (CP). There can be multiple CP instances across the globe to serve regional requests. This paper proposes an architecture using containers to automate testing of entire cloud environment through North-Bound APIs (NBAPI) of respective CP instances spread across the globe and use it as a foundation for distributed cloud monitoring. A dashboard is developed to manifest a current global health status of cloud with capability of Proactive alert to forestall any undesirable state.</t>
  </si>
  <si>
    <t>Dreamweaver on the cloud: Web designers' perspectives</t>
  </si>
  <si>
    <t>Naskova J.</t>
  </si>
  <si>
    <t>SKIMA 2016 - 2016 10th International Conference on Software, Knowledge, Information Management and Applications</t>
  </si>
  <si>
    <t>Adobe Dreamweaver CC; Behance; Cloud computing; responsive design; social media; UX; web design</t>
  </si>
  <si>
    <t>Adobe Dreamweaver Creative Cloud includes new Cloud supported tools such as Device Preview, Behance and Typekit. While Adobe claims that DW CC revolutionizes the web design process, designers are not rushing to adopt it. This paper analyses how Adobe DW CC incorporated responsive design and social media tools and how designers respond to the introduction of new Cloud based technologies. © 2016 IEEE.</t>
  </si>
  <si>
    <t>Dual-Track Agile in Software Engineering Education</t>
  </si>
  <si>
    <t>C. Péraire</t>
  </si>
  <si>
    <t>2019 IEEE/ACM 41st International Conference on Software Engineering: Software Engineering Education and Training (ICSE-SEET)</t>
  </si>
  <si>
    <t>dual track agile;continuous product discovery and delivery;user centered design;design thinking;requirements engineering;course design;software engineering education</t>
  </si>
  <si>
    <t>The fields of Software Engineering and Human-Computer Interaction have traditionally evolved in parallel, with little cross-pollination, both in industry and academia. However, effectively delivering software products offering superior user experiences requires a tight collaboration between professionals from both fields. In recent years, some approaches combining the two perspectives have been proposed in industry, including dual-track agile software development. Yet, very few courses cover those integrated approaches in academia, and it appears that no publication so far has reported the existence of a scholarly course covering dual-track agile. This paper introduces a course that addresses the divide between Software Engineering and Human-Computer Interaction through an integrated approach to requirements engineering and interaction design, in the context of dual-track agile. The course design combines traditional and flipped-classroom delivery, together with project-based learning. During the course project, students learn to design and implement software systems that address real problems and satisfy real stakeholders' needs by being useful, usable, and enjoyable to use. This paper documents the author's experience designing and teaching the course over the past four years. It aims to convince, inspire, and enable others to teach similar courses, bringing interaction design to the forefront of agile software development.</t>
  </si>
  <si>
    <t>Dynamic deployment and quality adaptation for mobile augmented reality applications</t>
  </si>
  <si>
    <t xml:space="preserve"> Tim Verbelen and Tim Stevens and Pieter Simoens and Filip De Turck and Bart Dhoedt</t>
  </si>
  <si>
    <t>Distributed systems, Cyber foraging, Deployment optimization, Mobile computing</t>
  </si>
  <si>
    <t>With the increasing popularity of smartphones and netbooks, more and more applications are developed for the mobile platform. Notwithstanding the recent advances in mobile hardware, most mobile devices still lack sufficient resources (e.g. CPU power and memory) to execute complex multimedia applications such as augmented reality. Application developers also have difficulties to cope with the changing device context (e.g. network connectivity and remaining battery life) and the many different hardware platforms and operating systems to run applications on. Therefore, we introduce the concept where the developer can provide different configurations of an application, each having different resource requirements and a different quality offered to the end user. The middleware framework presented in this paper will select and deploy the configuration offering the best quality possible for the current connectivity and available resources. As these change over time, the framework will dynamically adapt the configuration and deployment at runtime, enhancing the quality by offloading parts of the application when a remote server is discovered, or gracefully degrading the quality when the network connection is lost. Based on experimental results on the augmented reality use case the performance and effectiveness of our middleware has been characterized in different scenarios</t>
  </si>
  <si>
    <t>Early product design in startups: Towards a ux strategy</t>
  </si>
  <si>
    <t>Hokkanen L., Kuusinen K., Väänänen K.</t>
  </si>
  <si>
    <t>Design; Lean; Startup; User experience; User interface</t>
  </si>
  <si>
    <t>Startups often begin with minimal product versions to test and validate their product ideas as early as possible. Therefore, the first versions of the product need to be able to communicate the product idea to users in order to receive meaningful feedback. However, if user experience (UX) of the product is poor, users tend to concentrate on the disturbing user interface instead of the actual product idea. Thus, we suggest that startups should have a UX strategy from the beginning in order to understand their goals related to UX at different stages of product maturity. To this end, we conducted an interview study with eight Finland-based startups and 13 participants. Our results contribute towards understanding both needs for early UX design in startups as well as the restrictions for UX work that the scarce resources of startups induce. This work contributes to creating a UX strategy model for startups. © Springer International Publishing Switzerland 2015.</t>
  </si>
  <si>
    <t>Efficacy of virtual reality in pedestrian safety research</t>
  </si>
  <si>
    <t>Deb S., Carruth D.W., Sween R., Strawderman L., Garrison T.M.</t>
  </si>
  <si>
    <t>Applied Ergonomics</t>
  </si>
  <si>
    <t>Head-tracking technology; Pedestrian simulator; User experience</t>
  </si>
  <si>
    <t>Advances in virtual reality technology present new opportunities for human factors research in areas that are dangerous, difficult, or expensive to study in the real world. The authors developed a new pedestrian simulator using the HTC Vive head mounted display and Unity software. Pedestrian head position and orientation were tracked as participants attempted to safely cross a virtual signalized intersection (5.5 m). In 10% of 60 trials, a vehicle violated the traffic signal and in 10.84% of these trials, a collision between the vehicle and the pedestrian was observed. Approximately 11% of the participants experienced simulator sickness and withdrew from the study. Objective measures, including the average walking speed, indicate that participant behavior in VR matches published real world norms. Subjective responses indicate that the virtual environment was realistic and engaging. Overall, the study results confirm the effectiveness of the new virtual reality technology for research on full motion tasks. © 2017 Elsevier Ltd</t>
  </si>
  <si>
    <t>Empirical Analysis of Android Apps Permissions</t>
  </si>
  <si>
    <t>N. S. A. A. Bakar; I. Mahmud</t>
  </si>
  <si>
    <t>2013 International Conference on Advanced Computer Science Applications and Technologies</t>
  </si>
  <si>
    <t>Android applications;sensitive data;empirical analysis;statistics;permission types</t>
  </si>
  <si>
    <t>Android applications or apps are taking the smart phones industry to a new level. Smart phone users can do most of their everyday tasks using the various types of applications offered in the Android Play Store. Generally, prior to installation of the apps, users need to agree on the permissions requested by the apps, they are not given any other option. Essentially, users may not aware on some security issues that may arise from the permissions. Some apps request the right to manipulate sensitive data, such as GPS location, photos, calendar, contact, email and files. In this paper, we explain the sources of sensitive data, what the malicious apps can do to the data, and apply the empirical software engineering analysis to find the factors that could potentially influence the permissions in Android apps. In addition, we also highlight top ten most implemented permissions in Android apps.</t>
  </si>
  <si>
    <t>Enabling innovation in the face of uncertainty through IT ambidexterity: A fuzzy set qualitative comparative analysis of industrial service SMEs</t>
  </si>
  <si>
    <t>Ortiz de Guinea A., Raymond L.</t>
  </si>
  <si>
    <t>International Journal of Information Management</t>
  </si>
  <si>
    <t>Configuration; Dynamic capabilities; Environmental uncertainty; Equifinality; Exploitation; Exploration; IT ambidexterity; IT capabilities; Performance; Service innovation; SME</t>
  </si>
  <si>
    <t>Taking a configurational approach, this paper investigates the causal configurations of IT ambidexterity (i.e., IT capabilities for exploitation and exploration), dynamic capabilities (i.e., innovation and networking capabilities) and environmental uncertainty that are associated to service innovation performance in small and medium-sized enterprises (SMEs). Results from a fuzzy set qualitative comparative analysis (fsQCA) of 63 industrial service SMEs show that these firms attain high service innovation performance with three different configurations under conditions of high uncertainty. Two configurations highlight the importance of IT exploration capabilities (combined with the absence of innovation and networking capabilities in one configuration and with the absence of networking capabilities and IT capabilities for exploitation in another), whereas another configuration accentuates the importance of IT exploitation capabilities (combined with the presence of innovation and networking capabilities). Our study contributes to the literature in multiple ways. For instance, due to the equifinal properties of the configurational approach, our results suggest that SMEs can attain high innovation performance through both sequential and simultaneous IT ambidexterity, thus providing a starting point for reconciling competing views of IT ambidexterity. Other contributions to theory and practice and avenues for future research are also discussed. © 2019 Elsevier Ltd</t>
  </si>
  <si>
    <t>CE9</t>
  </si>
  <si>
    <t>End-user privacy in human-computer interaction</t>
  </si>
  <si>
    <t>Iachello G., Hong J.</t>
  </si>
  <si>
    <t>Foundations and Trends in Human-Computer Interaction</t>
  </si>
  <si>
    <t>The purpose of this article is twofold. First, we summarize research on the topic of privacy in Human-Computer Interaction (HCI), outlining current approaches, results, and trends. Practitioners and researchers can draw upon this review when working on topics related to privacy in the context of HCI and CSCW. The second purpose is that of charting future research trends and of pointing out areas of research that are timely but lagging. This work is based on a, comprehensive analysis of published academic and industrial literature spanning three decades, and on the experience of both ourselves and of many of our colleagues.</t>
  </si>
  <si>
    <t>monografia</t>
  </si>
  <si>
    <t>Engineering design using game-enhanced CAD: The potential to augment the user experience with game elements</t>
  </si>
  <si>
    <t>Kosmadoudi Z., Lim T., Ritchie J., Louchart S., Liu Y., Sung R.</t>
  </si>
  <si>
    <t>CAD Computer Aided Design</t>
  </si>
  <si>
    <t>CAD; Engagement; Engineering design; Games; User experience</t>
  </si>
  <si>
    <t>Since the coining of the term 'serious games' by Clark Abt, practitioners in fields such as education, the military, and medical science, as well as researchers from other disciplines, have investigated with interest game mechanics and the dynamics of games in non-gaming applications. Gaming has extended beyond what was initially its natural boundary of entertainment and is now associated with the process of problem solving while providing analytical questioning of scientific viewpoints through active gameplay. The rules of game interaction or game mechanics include the concepts of usability and playability which are focused in a less complex environment which provides a more intuitive user experience (UX). In the process of CAD development and applications the effective use and support of the user's perception and their UX have been compromised by the engineering design system's functionality and step-by-step evolution. This article reviews gaming techniques and mechanisms that may potentially be beneficial to the future development of CAD systems in engineering, in particular to maintain cognitive engagement. In light of this, the article focuses on the fundamental activity of engineering using CAD systems with particular attention on CAD graphical user interfaces (GUIs) and how they can be potentially enhanced using game mechanics to provide more engaging and intuitive environments. © 2012 Elsevier Ltd. All rights reserved.</t>
  </si>
  <si>
    <t>Enterprise Scrum: Scaling Scrum to the Executive Level</t>
  </si>
  <si>
    <t>D. R. Greening</t>
  </si>
  <si>
    <t>2010 43rd Hawaii International Conference on System Sciences</t>
  </si>
  <si>
    <t>Our company manages 25 software engineering teams across 6 products using a single top-down Enterprise Scrum. We know of no other company doing this, yet it provides extreme visibility and control at the CXO level. It promotes agile thinking enterprise-wide, driving non-engineering departments to adopt Scrum. We believe it is making us more profitable. We estimate effort in team months, run quarterly Sprints, assign whole teams to projects, meet in weekly stand-ups. We start, postpone or cancel whole projects. Within individual projects, we still use 1-4 week Sprints and all the trappings of the classic Scrum process, including, in some cases, Scrum-of-Scrums. New challenges arise: Shared resource constraints suggest Kanban methods. Net Present Value can justify prioritization, but creates controversy. Moving teams between projects requires rapid programming environment setup. The process forces executives to justify decisions. We want simple improvement metrics, but they seem elusive.</t>
  </si>
  <si>
    <t>ER2C SDMLC: enterprise release risk-centric systems development and maintenance life cycle</t>
  </si>
  <si>
    <t>Sadler H.</t>
  </si>
  <si>
    <t>Software Quality Journal</t>
  </si>
  <si>
    <t>Freedom from risk; Metric-centric development; Quality-in-use; Release risk; Software quality management; Systems development life cycle</t>
  </si>
  <si>
    <t>Traditional systems development life cycle models can be viewed as technical life cycle models in systems development projects. These life cycle models mostly focus on the initial delivery of systems as part of projects. However, many systems end up in a perpetual development mode and can be viewed as a continuum of releases rather than the deliverables of temporary projects. Newer versions of such systems are usually released as part of support/maintenance processes rather than through rigorous projects. In environments with quick-fix maintenance or loose release management regimes, lack of rigor may result in the compromise of quality, especially quality-in-use. This may cause end users’ exposure to risks as a result of using potentially faulty releases and products. Minimizing product risks should be an inherent inclusion in product life cycle, regardless of whether the product is released as part of a project or as part of support/maintenance work. A novel systems development and maintenance life cycle model is proposed that models the life of a system as a sequence of releases. It covers non-project maintenance-related releases as well as major projectized releases under a unified consistent governance model. It proposes applying different levels of rigor depending on analyzed release risks via the enforcement of different thresholds to a set of metrics that are extracted from release artifacts. The proposed life cycle model supports iterative development and is conformant to ISO 15288:2015. Evaluations performed by a community of practice in a large government agency in Queensland, Australia, has demonstrated the success of the proposed model in a number of areas, especially in how risk is managed when changes are introduced to systems after their initial release. © 2019, Springer Science+Business Media, LLC, part of Springer Nature.</t>
  </si>
  <si>
    <t>Evaluating DIY smart experience with generative mashups</t>
  </si>
  <si>
    <t>Krzanik L., Ritola T.</t>
  </si>
  <si>
    <t>2012 International Conference on Systems and Informatics, ICSAI 2012</t>
  </si>
  <si>
    <t>Do-It-Yourself; generative software; mashups; smart experience</t>
  </si>
  <si>
    <t>We developed a demonstrator of Do-It-Yourself smart experience supported with a generative methodology allowing for extensive end-user orientation of the engineering process. The target domain of Web mashups is considered. The paper summarizes an evaluation of the DIY smart experience activity and provides basic conclusions regarding the process, method and provided support. © 2012 IEEE.</t>
  </si>
  <si>
    <t>CE8 (with doubt)</t>
  </si>
  <si>
    <t>Evaluating the impact of serious games: the effect of gaming on entrepreneurial intent</t>
  </si>
  <si>
    <t>Newbery R., Lean J., Moizer J.</t>
  </si>
  <si>
    <t>Information Technology and People</t>
  </si>
  <si>
    <t>Computer games; Education; Simulation; Small- and medium-sized enterprises (SMEs)</t>
  </si>
  <si>
    <t>Purpose: Serious games are playing an increasingly significant role across a range of educational contexts. Business focused serious games can provide students with an authentic learning experience and their use has been increasingly taken up by business school faculty, including those delivering entrepreneurship education (EE). The purpose of this paper is to evaluate the impact of participation in a serious business game on the entrepreneurial intent (EI) of undergraduate students. Design/methodology/approach: The study adopts a pre-test/post-test quasi-experimental design. It employs a modified version of Linan et al.’s (2011) EI model in the form of a questionnaire survey completed by 263 undergraduate business and management students. Findings: A logic regression model was used to analyse the survey responses. The research findings indicate that the serious game used in this study has a significant negative impact on EI. Gender and role model effects are also identified from the analysis. Originality/value: The paper contributes to the literature in two ways. First, it demonstrates the impact of serious business games on EI during the enterprise awareness stage of a student’s EE. Second, it provides a foundation for exploring the role that serious games can play in educating the potential entrepreneurs of the future. © 2016, © Emerald Group Publishing Limited.</t>
  </si>
  <si>
    <t>Evaluation and measurement of software process improvement-A systematic literature review</t>
  </si>
  <si>
    <t>Unterkalmsteiner M., Gorschek T., Islam A.K.M.M., Cheng C.K., Permadi R.B., Feldt R.</t>
  </si>
  <si>
    <t>metrics/measurement; Process implementation and change; process measurement; systematic literature review</t>
  </si>
  <si>
    <t>BACKGROUND-Software Process Improvement (SPI) is a systematic approach to increase the efficiency and effectiveness of a software development organization and to enhance software products. OBJECTIVE-This paper aims to identify and characterize evaluation strategies and measurements used to assess the impact of different SPI initiatives. METHOD-The systematic literature review includes 148 papers published between 1991 and 2008. The selected papers were classified according to SPI initiative, applied evaluation strategies, and measurement perspectives. Potential confounding factors interfering with the evaluation of the improvement effort were assessed. RESULTS Seven distinct evaluation strategies were identified, where in the most common one, Pre-Post Comparison, was applied in 49 percent of the inspected papers. Quality was the most measured attribute (62 percent), followed by Cost (41 percent), and Schedule (18 percent). Looking at measurement perspectives, Project represents the majority with 66 percent. CONCLUSION-The evaluation validity of SPI initiatives is challenged by the scarce consideration of potential confounding factors, particularly given that Pre-Post Comparison was identified as the most common evaluation strategy, and the inaccurate descriptions of the evaluation context. Measurements to assess the short and mid-term impact of SPI initiatives prevail, whereas long-term measurements in terms of customer satisfaction and return on investment tend to be less used. © 1976-2012 IEEE.</t>
  </si>
  <si>
    <t>Evaluation of Team Expertise in Software Development Organizations</t>
  </si>
  <si>
    <t>M. Q. Riaz; M. Abbas; S. Irshad</t>
  </si>
  <si>
    <t>2017 International Conference on Frontiers of Information Technology (FIT)</t>
  </si>
  <si>
    <t>Software Education in Pakistan;Software Development in Pakistan;Software Project Management (SPM);Software Development Projects (SDP);Technical Expertise;Non Technical Expertise</t>
  </si>
  <si>
    <t>Good skills and expertise of employees in an organization are the key factors for producing the quality products and completing projects successfully. Keeping the skills and knowledge of employees updated is one of the toughest and challenging tasks of the project management process. In developing countries like Pakistan, this task becomes more challenging due to lack of training and skill building institutes. The factors like changes in technology and increased demand for rapid development are addressed in this paper. Most required expertise and skills are identified. Our team has collected data by filling the questionnaires from IT professionals working on different projects in different organizations of the country. All expertise are divided into two main categories technical expertise or skills and non-technical / soft skills. Then characterized these skills according to the roles of employees. Finally, analysis of the whole data is performed by the statistical software like the SPSS and the Minitab, to find out which are the significant expertise and skills which really affects the performance of software organizations. We also identified what type of skills should employees have according to their role in the organization. The information developed by conducting this study is useful for many stakeholders in the local perspective, including professionals, project managers, and the Pakistan Software Export Board.</t>
  </si>
  <si>
    <t>CE8 - isn't enought related to startup context; don't present enought contribution related to ux/ui practices, only some comments about the related roles</t>
  </si>
  <si>
    <t>Experiences integrating sophisticated user experience design practices into Agile processes</t>
  </si>
  <si>
    <t>Hodgetts P.</t>
  </si>
  <si>
    <t>Proceedings - AGILE Confernce 2005</t>
  </si>
  <si>
    <t>Most significant software processes involve a wide range of disciplines, from programming to testing, and from documentation to database development. Unfortunately, agile processes are typically presented from the point of view of programmers, with the other disciplines often left feeling excluded and disenfranchised. One such discipline is that of user experience design (often abbreviated UED), a discipline encompassing several key specialties including user research, interface design, visual design and usability testing. UED activities span the full lifecycle of product development from early requirements analysis to construction and testing, spanning both large scale system issues and detailed components, with its work products forming key inputs and deliverables of many development activities. In this experience report, I discuss my coaching experiences integrating sophisticated UED practices into the agile process initiatives of several organizations. My background is initially that of a programmer and later that of an agile process coach, and I'll explore my journey understanding UED practices and how they map to popular agile processes, mainly Scrum [1] and Extreme Programming [2], I'll chronicle the teams' struggles to come to grips with the often programming-centric orientation of agile processes, and their ongoing efforts to integrate their UED best practices into the incremental, collaborative world of agile processes. © 2005 IEEE.</t>
  </si>
  <si>
    <t xml:space="preserve">CE8 - the focus is in the transition between non-agile to an agile approach </t>
  </si>
  <si>
    <t>Experimentation growth: Evolving trustworthy A/B testing capabilities in online software companies</t>
  </si>
  <si>
    <t>Fabijan A., Dmitriev P., McFarland C., Vermeer L., Holmström Olsson H., Bosch J.</t>
  </si>
  <si>
    <t>Journal of Software: Evolution and Process</t>
  </si>
  <si>
    <t>A/B testing; case study; experimentation growth model; online controlled experimentation</t>
  </si>
  <si>
    <t>Companies need to know how much value their ideas deliver to customers. One of the most powerful ways to accurately measure this is by conducting online controlled experiments (OCEs). To run experiments, however, companies need to develop strong experimentation practices as well as align their organization and culture to experimentation. The main objective of this paper is to demonstrate how to run OCEs at large scale using the experience of companies that succeeded in scaling. Based on case study research at Microsoft, Booking.com, Skyscanner, and Intuit, we present our main contribution—The Experiment Growth Model. This four-stage model addresses the seven critical aspects of experimentation and can help companies to transform their organizations into learning laboratories where new ideas can be tested with scientific accuracy. Ultimately, this should lead to better products and services. © 2018 John Wiley &amp; Sons, Ltd.</t>
  </si>
  <si>
    <t>Exploring factors influencing organizational adoption of augmented reality in e-commerce: Empirical analysis using technology-organization-environment model</t>
  </si>
  <si>
    <t>Chandra S., Kumar K.N.</t>
  </si>
  <si>
    <t>Journal of Electronic Commerce Research</t>
  </si>
  <si>
    <t>Augmented reality; E-commerce; Technology adoption; Technology-organization-environment model</t>
  </si>
  <si>
    <t>Despite positive attitudes towards augmented reality (AR) technology and the rich consumer experience that the technology offers, AR technology adoption and usage to enhance the customer experience in e-commerce is rather limited. In this research, leveraging on the technology-organization-environment (TOE) theoretical framework, we propose various factors that influence the adoption intention of AR from an organizational perspective. Analysis of organizational adoption of AR for e-commerce will bring out important factors organizations should focus on while considering the implementation of AR technologies to enhance the shopping experience of their consumers. Specifically, the study theorizes the role of technological factors (technological competence and relative advantage), organizational factors (decision-makers' knowledge, financial strength, and top management support), and environmental factors (consumer readiness and competitive pressure) in influencing an organization's adoption of AR for e-commerce. We test the proposed research model via a sample of potential adopters from Singapore, India, and the USA. Results highlight the significant roles of technology competence, relative advantage, top management support, and consumer readiness in influencing an organization's adoption intention of AR for e-commerce. Implications for research and practice are also discussed. © 2018 California State University, Long Beach.</t>
  </si>
  <si>
    <t>Fast Motion of Heaving Airfoils</t>
  </si>
  <si>
    <t xml:space="preserve"> Siddhartha Verma and Guido Novati and Flavio Noca and Petros Koumoutsakos</t>
  </si>
  <si>
    <t>Flapping airfoils, multi-objective optimization, Knoller-Betz effect, Katzmayr effect</t>
  </si>
  <si>
    <t>Heaving airfoils can provide invaluable physical insight regarding the flapping flight of birds and insects. We examine the thrust-generation mechanism of oscillating foils, by coupling two-dimensional simulations with multi-objective optimization algorithms. We show that the majority of the thrust originates from the creation of low pressure regions near the leading edge of the airfoil. We optimize the motion of symmetric airfoils exploiting the Knoller-Betz-Katzmayr effect, to attain high speed and lower energy expenditure. The results of the optimization indicate an inverse correlation between energy-efficiency and the heaving-frequency and amplitude for a purely-heaving airfoil</t>
  </si>
  <si>
    <t>Fast VM startup by cooperative image caching for cloud data centers</t>
  </si>
  <si>
    <t>Zhang Y., Li Z., Wu W., Yang L.</t>
  </si>
  <si>
    <t>Proceedings - 2018 IEEE SmartWorld, Ubiquitous Intelligence and Computing, Advanced and Trusted Computing, Scalable Computing and Communications, Cloud and Big Data Computing, Internet of People and Smart City Innovations, SmartWorld/UIC/ATC/ScalCom/CBDCom/IoP/SCI 2018</t>
  </si>
  <si>
    <t>Cloud computing; Data caching; Data center; VM image; VM placement</t>
  </si>
  <si>
    <t>Virtual machine (VM) management is one of the key problems in cloud data centers. Many efforts have been put on finding an (approximate) optimal placement of VMs at physical machines (PMs) to achieve high resource utility. In this paper, we consider to reduce the startup delay of VMs, which is a key issue for improving user experience and resource utility. The basic idea of our work is to cache VM images at PMs so as to reduce the time of VM image retrieval. By handling VM placement and image placement jointly and de-centrally, we design a joint placement algorithm and an associated layered transport VM selection algorithm, so as to start VMs quickly in the meanwhile save some calculation resources. The key point of our algorithms lies in how to accelerate the startup of VM with limited information in a distributed fat-tree network. The proposed algorithms are evaluated by extensive simulations using a distributed system simulator SimGrid. The results show that our algorithms just lost a little performance in most cases, compared with the centralized algorithm and a classical cache placement strategy. © 2018 IEEE.</t>
  </si>
  <si>
    <t>Flexible resource monitoring of Java programs</t>
  </si>
  <si>
    <t xml:space="preserve"> Holger Eichelberger and Klaus Schmid</t>
  </si>
  <si>
    <t>Resource monitoring, Software components, Performance engineering, Empirical analysis, Monitoring overhead, Java</t>
  </si>
  <si>
    <t>Monitoring resource consumptions is fundamental in software engineering, e.g., in validation of quality requirements, performance engineering, or adaptive software systems. However, resource monitoring does not come for free as it typically leads to overhead in the observed program. Minimizing this overhead and increasing the reliability of the monitored data is a major goal in realizing resource monitoring tools. Typically, this is achieved by limiting capabilities, e.g., supported resources, granularity of the monitoring focus, or runtime access to results. Thus, in practice often several approaches must be combined to obtain relevant information. We describe SPASS-meter, a novel resource monitoring approach for Java and Android Apps, which combines these conflicting capabilities with low overhead. SPASS-meter supports a large set of resources, flexible configuration of the monitoring scope even for user-defined semantic units (components), runtime analysis and online access to monitoring results in a platform-independent way. We discuss the concepts of SPASS-meter, its architecture, realization and validation, the latter in terms of case studies and an overhead analysis based on performance experiments with SPASS-meter, OpenCore and Kieker. SPASS-meter provides a detailed view of the runtime resource consumption at reasonable overhead of less than 3% processing power and 0.5% memory consumption in our experiments</t>
  </si>
  <si>
    <t>Focusing on User Experience and Business Models in Startups: Investigation of Two-dimensional Value Creation</t>
  </si>
  <si>
    <t>Hokkanen, Laura and Xu, Yueqiang and Vaananen, Kaisa</t>
  </si>
  <si>
    <t>Proceedings of the 20th International Academic Mindtrek Conference</t>
  </si>
  <si>
    <t>business model, software, startup, user experience, value</t>
  </si>
  <si>
    <t>Formal semantics of OMG’s Interaction Flow Modeling Language (IFML) for mobile and rich-client application model driven development</t>
  </si>
  <si>
    <t xml:space="preserve"> Carlo Bernaschina and Sara Comai and Piero Fraternali</t>
  </si>
  <si>
    <t>Mobile applications, Rich-client applications, Model-driven development, Translational semantics</t>
  </si>
  <si>
    <t>Model Driven Engineering relies on the availability of software models and of development tools supporting the transition from models to code. The generation of code from models requires the unambiguous interpretation of the semantics of the modeling languages used to specify the application. This paper presents the formalization of the semantics of the Interaction Flow Modeling Language (IFML), a recent OMG MDA standard conceived for the specification of the front-end part of interactive applications. IFML constructs are mapped to equivalent structures of Place Chart Nets (PCN), which allows their precise interpretation. The defined semantic mapping is implemented in an online Model-driven development environment that enables the creation and inspection of PCNs from IFML, the analysis of the behavior of IFML specifications via PCN simulation, and the generation of code for mobile and web-based architectures</t>
  </si>
  <si>
    <t>From startup to scaleup: An interview study of the development of user experience work in a data-intensive company</t>
  </si>
  <si>
    <t>Kuusinen K., Sørensen M.K., Frederiksen N.M., Laugesen N.K., Juul S.H.</t>
  </si>
  <si>
    <t>Agile development; Scaleup; Startup; User experience</t>
  </si>
  <si>
    <t>Small startups often do not have the resources or the skills for upfront qualitative user studies and user experience design. Instead, they operate in market-driven environment where requirements are often invented and validated through frequent releases. The research on how startups do this in practice is scarce. Even less is known about what kind of engineering and user experience practices would help startups to survive and grow into successful businesses. This paper describes how user experience work emerged and grew in a data-intensive startup company operating in the financial sector in Denmark. The paper is based on the interviews of four persons with different roles in the startup. The emerging issues in user experience were found to be in the lack of skills in user experience and in balancing between the use of quantitative and qualitative user data. To conclude, it seems evident that startups would benefit from user experience practices but more research is needed to develop practices that would suit for this particular context. © 2019, IFIP International Federation for Information Processing.</t>
  </si>
  <si>
    <t>From user-centered to adoption-centered design: A case study of an HCI research innovation becoming a product</t>
  </si>
  <si>
    <t>Chilana P.K., Ko A.J., Wobbrock J.O.</t>
  </si>
  <si>
    <t>Conference on Human Factors in Computing Systems - Proceedings</t>
  </si>
  <si>
    <t>Adoption-centered design; Commercialization; Dissemination; Productization; Research impact; Technology transfer</t>
  </si>
  <si>
    <t>As we increasingly strive for scientific rigor and generalizability in HCI research, should we entertain any hope that by doing good science, our discoveries will eventually be more transferrable to industry? We present an in-depth case study of how an HCI research innovation goes through the process of transitioning from a university project to a revenue- Generating startup financed by venture capital. The innovation is a novel contextual help system for the Web, and we reflect on the different methods used to evaluate it and how research insights endure attempted dissemination as a commercial product. Although the extent to which any innovation succeeds commercially depends on a number of factors like market forces, we found that our HCI innovation with user-centered origins was in a unique position to gain traction with customers and garner buy-in from investors. However, since end users were not the buyers of our product, a strong user-centered focus obfuscated other critical needs of the startup and pushed out perspectives of nonuser- Centered stakeholders. To make the research-toproduct transition, we had to focus on adoption-centered design, the process of understanding and designing for adopters and stakeholders of the product. Our case study raises questions about how we evaluate the novelty and research contributions of HCI innovations with respect to their potential for commercial impact. © Copyright 2015 ACM.</t>
  </si>
  <si>
    <t>selected - presents contributions about practices used to a startup success</t>
  </si>
  <si>
    <t>Fully Distributed Scrum: Linear Scalability of Production between San Francisco and India</t>
  </si>
  <si>
    <t>J. Sutherland; G. Schoonheim; N. Kumar; V. Pandey; S. Vishal</t>
  </si>
  <si>
    <t>2009 Agile Conference</t>
  </si>
  <si>
    <t>The Scrum software development framework was designed for the hyperproductive state where productivity increases by 5-10 times over waterfall teams and many colocated teams have achieved this effect. In 2006, Xebia (The Netherlands) started localized projects with half Dutch and half Indian team members. After establishing a localized velocity of five times their waterfall competitors on the same project, they moved the Indian members of the team to India and showed stable velocity with fully distributed teams. The ability to achieve hyperproductivity with distributed, outsourced teams was shown to be a repeatable process and a fully distributed model is now the recommended standard when organizations have disciplined Scrum teams with full implementation of XP engineering practices inside the Scrum. Previous studies used overlapping time zones to ease communication and create a single distributed team. The goal of this report is to go one step further and show the same results with team members separated by the 12.5 hour time difference between India and San Francisco. If Scrum works without overlapping time zones then applying it to the mainstream offshoring practice in North America will be possible. In 2008, Xebia India started engagements with partners like TBD.com, a social networking site in San Francisco. TBD has an existing core team of developers doing Scrum with an established local velocity. Adding Xebia India developers to the San Francisco team with a Fully Distributed Scrum model achieved linear scalability with a globally distributed outsourced team.</t>
  </si>
  <si>
    <t>scrum;distributed;outsource</t>
  </si>
  <si>
    <t>Further development of an agile technique toolbox for mechatronic product development</t>
  </si>
  <si>
    <t>Goevert K., Lindemann U.</t>
  </si>
  <si>
    <t>Proceedings of International Design Conference, DESIGN</t>
  </si>
  <si>
    <t>Agile; Design methods; Organisation of product development; Product development; Toolbox</t>
  </si>
  <si>
    <t>Agile development gets more and more into the focus of mechatronic product development. They will solve existing chalenges e.g. digitalization with the dynamic and flexible approach of agile development. This paper focus on agile techniques, how they can be presented and linked to each other to develop an agile technique toolbox. For this nine different agile processes are analyzed and different workshops with industrial companies are implemented to meet the industrie needs. With the toolbox different possibilities are prepared to combine different techniques depending on the user needs. © ResearchGate 2018. All rights reserved.</t>
  </si>
  <si>
    <t>Gamifying the Escape from the Engineering Method Prison</t>
  </si>
  <si>
    <t>K. Kemell; J. Risku; A. Evensen; P. Abraharnsson; A. M. Dahl; L. H. Grytten; A. Jcdryszek; P. Rostrup; A. Nguyen-Duc</t>
  </si>
  <si>
    <t>2018 IEEE International Conference on Engineering, Technology and Innovation (ICE/ITMC)</t>
  </si>
  <si>
    <t>software engineering practices;SEMAT;essence;software engineering methods;project management;serious game;game-based learning</t>
  </si>
  <si>
    <t>Software Engineering is an engineering discipline but lacks a solid theoretical foundation. One effort in remedying this situation has been the SEMAT Essence specification. Essence consists of a language for modeling Software Engineering (SE) practices and methods and a kernel containing what its authors describe as being elements that are present in every software development project. In practice, it is a method agnostic project management tool for SE Projects. Using the language of the specification, Essence can be used to model any software development method or practice. Thus, the specification can potentially be applied to any software development context, making it a powerful tool. However, due to the manual work and the learning process involved in modeling practices with Essence, its initial adoption can be tasking for development teams. Due to the importance of project management in SE projects, new project management tools such as Essence are valuable, and facilitating their adoption is consequently important. To tackle this issue in the case of Essence, we present a game-based approach to teaching the use Essence. In this paper, we gamify the learning process by means of an innovative board game. The game is empirically validated in a study involving students from the IT faculty of University of Jyvaskyla (n=61). Based on the results, we report the effectiveness of the game-based approach to teaching both Essence and SE project work.</t>
  </si>
  <si>
    <t>GET YOUR AGILE FREAK ON! Agile Adoption at Yahoo! Music</t>
  </si>
  <si>
    <t>G. Cloke</t>
  </si>
  <si>
    <t>Agile 2007 (AGILE 2007)</t>
  </si>
  <si>
    <t>Few businesses are more volatile than the internet; few markets as fiercely contested as the still-emerging, passion-inducing and fast-paced world of digital music. What better opportunity, therefore, to apply agile principles as a means of delivering maximum value to a mass market while embracing chaotic change? Yet the elements that made Yahoo! Music cry out for an agile approach also presented major stumbling blocks - not least the challenge of harnessing teams and technology obtained by serial acquisition, with competing passions, perspectives and technical expertise. Ultimately the team was able to face and overcome these challenges by unifying around an increasingly agile business philosophy that addresses not only software development, but the entire Music organization. In this experience report, the lessons of agile adoption at Yahoo! Music are considered, applied and finally distilled into a set of general principles that we hope might inspire other teams to &lt;b&gt;get&lt;/b&gt; &lt;b&gt;their&lt;/b&gt; &lt;b&gt;agile&lt;/b&gt; &lt;b&gt;freak&lt;/b&gt; &lt;b&gt;on!&lt;/b&gt;</t>
  </si>
  <si>
    <t>CE8 - fala sobre a mentalidade de start-up da empresa, mas a palavra não parece estar relacionada ao contexto de start-up buscado</t>
  </si>
  <si>
    <t>Getting to Know You: Learning New User Preferences in Recommender Systems</t>
  </si>
  <si>
    <t>Rashid, Al Mamunur and Albert, Istvan and Cosley, Dan and Lam, Shyong K. and McNee, Sean M. and Konstan, Joseph A. and Riedl, John</t>
  </si>
  <si>
    <t>Proceedings of the 7th International Conference on Intelligent User Interfaces</t>
  </si>
  <si>
    <t>collaborative filtering, entropy, information filtering, recommender systems, startup problem, user modeling</t>
  </si>
  <si>
    <t>Recommender systems have become valuable resources for users seeking intelligent ways to search through the enormous volume of information available to them. One crucial unsolved problem for recommender systems is how best to learn about a new user. In this paper we study six techniques that collaborative filtering recommender systems can use to learn about new users. These techniques select a sequence of items for the collaborative filtering system to present to each new user for rating. The techniques include the use of information theory to select the items that will give the most value to the recommender system, aggregate statistics to select the items the user is most likely to have an opinion about, balanced techniques that seek to maximize the expected number of bits learned per presented item, and personalized techniques that predict which items a user will have an opinion about. We study the techniques thru offline experiments with a large preexisting user data set, and thru a live experiment with over 300 users. We show that the choice of learning technique significantly affects the user experience, in both the user effort and the accuracy of the resulting predictions.</t>
  </si>
  <si>
    <t>Group development and group maturity when building agile teams: A qualitative and quantitative investigation at eight large companies</t>
  </si>
  <si>
    <t xml:space="preserve"> Lucas Gren and Richard Torkar and Robert Feldt</t>
  </si>
  <si>
    <t>Agile processes, Measurement, Group psychology, Maturity, Empirical study</t>
  </si>
  <si>
    <t>The agile approach to projects focuses more on close-knit teams than traditional waterfall projects, which means that aspects of group maturity become even more important. This psychological aspect is not much researched in connection to the building of an “agile team.” The purpose of this study is to investigate how building agile teams is connected to a group development model taken from social psychology. We conducted ten semi-structured interviews with coaches, Scrum Masters, and managers responsible for the agile process from seven different companies, and collected survey data from 66 group-members from four companies (a total of eight different companies). The survey included an agile measurement tool and the one part of the Group Development Questionnaire. The results show that the practitioners define group developmental aspects as key factors to a successful agile transition. Also, the quantitative measurement of agility was significantly correlated to the group maturity measurement. We conclude that adding these psychological aspects to the description of the “agile team” could increase the understanding of agility and partly help define an “agile team.” We propose that future work should develop specific guidelines for how software development teams at different maturity levels might adopt agile principles and practices differently</t>
  </si>
  <si>
    <t>Guidelines towards better participation of older adults in software development processes using a new SPIRAL method and participatory approach</t>
  </si>
  <si>
    <t>Kope W., Nielek R., Wierzbicki A.</t>
  </si>
  <si>
    <t>Proceedings - International Conference on Software Engineering</t>
  </si>
  <si>
    <t>co-design; cooperative software development; intergenerational interaction; lean startup; living lab; older adults; participatory design; social design; social inclusion; stakeholder participation</t>
  </si>
  <si>
    <t>This paper presents a new method of engaging older participants in the process of application and IT solutions development for older adults for emerging IT and tech startups. A new method called SPIRAL (Support for Participant Involvement in Rapid and Agile software development Labs) is proposed which adds both sustainability and flexibility to the development process with older adults. This method is based on the participatory approach and user empowerment of older adults with the aid of a bootstrapped Living Lab concept and it goes beyond well established user-centered and empathic design. SPIRAL provides strategies for direct involvement of older participants in the software development processes from the very early stage to support the agile approach with rapid prototyping, in particular in new and emerging startup environments with limited capabilities, including time, team and resources. © 2018 ACM.</t>
  </si>
  <si>
    <t xml:space="preserve">selected - apesar de os usuários foco serem pessoas mais velhas, o artigo apresenta contribuições sobre como startups podem aprender sobre um público não tão próximo </t>
  </si>
  <si>
    <t>Hackathons in Software Engineering Education - Lessons Learned from a Decade of Events</t>
  </si>
  <si>
    <t>J. Porras; J. Khakurel; J. Ikonen; A. Happonen; A. Knutas; A. Herala; O. Drögehorn</t>
  </si>
  <si>
    <t>2018 IEEE/ACM International Workshop on Software Engineering Education for Millennials (SEEM)</t>
  </si>
  <si>
    <t>Hackathon;Code camp;outcomes;industry collaboration;stakeholder perspectives;learning;software engineering</t>
  </si>
  <si>
    <t>Hackathons are currently a hot topic in industrial learning settings. Like intensive collaborative courses (e.g. code camps), hackathons have been shown to be successful tools for learning. However, current research has failed to adequately compare the two approaches with respect to who benefits, which stakeholders are involved, and what the practical arrangement differences are. We used a literature review, our own multi-year learning experiences, and written and interview material from students and industry participants to present an overview of hackathons and code camps. Based on the results of our analysis, we present a taxonomy, based on our experiences, to help practitioners decide which kind of intensive event approach is suitable for them, depending on their industry and educational needs. This synthesis and the study results provide the first steps towards a functional definition that covers intensive collaborative working events involving real-life problems, such as code camps, hackathons, and 24-hour innovation workshops. Currently, the terminology is diverse, but there are commonalities and differences across each of these events and their purposes.</t>
  </si>
  <si>
    <t>Hands-On Remote Labs: Collaborative Web Laboratories as a Case Study for IT Engineering Classes</t>
  </si>
  <si>
    <t>M. A. Bochicchio; A. Longo</t>
  </si>
  <si>
    <t>IEEE Transactions on Learning Technologies</t>
  </si>
  <si>
    <t>Collaborative learning tools;computer science education;virtual labs;Web-based interaction.</t>
  </si>
  <si>
    <t>The development of a reusable collaborative software framework for the remote control of a large range of laboratory equipments is an interesting topic to teach information technologies in an engineering school. The design and implementation of this kind of framework, in fact, requires the ability to integrate skills about software engineering, computer networks, human-computer interaction, distributed architectures, and remote control of hardware devices (i.e., laboratory equipments). In the paper, we describe our experience in the development of a reusable framework for remote laboratories, which has been adopted as a case study in two different scenarios at our university.</t>
  </si>
  <si>
    <t>Holographic Application of Endemic Origami Animals from the Galápagos Islands that Self-Folds</t>
  </si>
  <si>
    <t>D. E. Olmedo-Vizueta; J. V. Monar-Manzano; G. Carrera-Espín; V. F. Proaño Brito; R. S. Poveda</t>
  </si>
  <si>
    <t>2019 IEEE Global Engineering Education Conference (EDUCON)</t>
  </si>
  <si>
    <t>This paper presents the development and validation of a mobile application that explains the fauna of the Galapagos Islands through a 3D holographic visualization technique. The three-dimensional figures are step-by-step self-fold using the Japanese Origami technique. In this way, the user can see how a piece of paper takes life and becomes, by itself, in complex figures of endemic animals of the Galapagos. Complementary to this, the application teaches about relevant aspects of the natural environment where such species live. In this way, the present work presents two main objectives which complement each other. The first one is to create a useful 3d holographic visualization mobile application based on a development engineering process. The application teaches to the secondary students about the endemic animals of the Galapagos Islands. Thus, the motor and creative skills are reinforced through the origami technique by following the steps shown in the 3d holographic visualization. The final product is a holistic design based on the (Science, Technology, Engineering, Arts and Mathematics) STEAM model. The latter is the basis on which this work has been developed. For this reason, the second main objective is to validate the competency indicators and the students attitude generated through this educational convergent model. STEAM combines the learning of these species as part of the Natural Sciences through cutting-edge technologies such as holography. The application development followed a process of Software Engineering which allowed incorporating one of the oldest arts such as Origami as the basis for the construction of figures. Moreover, Mathematics also has an essential role in the design of the prism which together to the screen of a mobile device allows the 3D visualization. The validation of the application was carried out with a sample of 19 students of permanent courses offered by the Ecuadorian Origami Association. The obtained results demonstrated that the incorporation of the holographic visualization technique reinforces the learning process and enriches the experience of the user. The application achieved 93.7% of satisfaction, the effectiveness was 88.3%, and 82.2% in efficiency.</t>
  </si>
  <si>
    <t>Holographic Pyramid;Origami;Galápagos Animals;Mobile Application;STEAM</t>
  </si>
  <si>
    <t>How developers micro-optimize Android apps</t>
  </si>
  <si>
    <t xml:space="preserve"> Mario Linares-Vásquez and Christopher Vendome and Michele Tufano and Denys Poshyvanyk</t>
  </si>
  <si>
    <t>Optimizations, Mining software repositories, Empirical studies, Android, Measurement</t>
  </si>
  <si>
    <t>Optimizing mobile apps early on in the development cycle is supposed to be a key strategy for obtaining higher user rankings, more downloads, and higher retention. In fact, mobile platform designers publish specific guidelines, and tools aimed at optimizing apps. However, little research has been done with respect to identifying and understanding actual optimization practices performed by developers. In this paper, we present the results of three empirical studies aimed at investigating practices of Android developers towards improving the performance of their apps, by means of micro-optimizations. We mined change histories of 3513 apps to identify the most frequent micro-optimization opportunities in 297K+ snapshots and to understand if (and when) developers implement these optimizations. Then, we performed an in-depth analysis into whether implementing micro-optimizations can help reduce memory/CPU usage. Finally, we conducted a survey with 389 open-source developers to understand how they use micro-optimizations to improve the performance of Android apps. Surprisingly, our results indicate that developers rarely implement micro-optimizations. Also, the impact of the analyzed micro-optimization on CPU/memory consumption is negligible in most of the cases. Finally, the results from the survey shed some light into why this happens as well as upon which practices developers rely upon</t>
  </si>
  <si>
    <t>How do Startups Develop Internet-of-Things Systems - A Multiple Exploratory Case Study</t>
  </si>
  <si>
    <t>A. Nguyen Duc; K. Khalid; T. Lønnestad; S. Bajwa Shahid; X. Wang; P. Abrahamsson</t>
  </si>
  <si>
    <t>2019 IEEE/ACM International Conference on Software and System Processes (ICSSP)</t>
  </si>
  <si>
    <t>Internet-of-Things applications are not only the new opportunity for digital businesses but also a major driving force for the modification and creation of software systems in all industries and businesses. Compared to other types of software-intensive products, the development of Internet-of-Things applications lacks a systematic approach and guidelines. This paper aims at understanding the methodological commonalities among startups who are developing Internet-of-Things products. Using the SEMAT Essence framework, we captured common team compositions, common types of Minimum Viable Products and common way of working in early stage Internet-of-Things startups. We found that startups include various engineering and business competence, but do not cover all of what is needed. The development of Internet-of-Things applications adopts certain speed-favor approaches, i.e. rapid prototyping, iterative development and outsourcing. The finding implies some recommendations for both researchers and practitioners in the area of Internet-of-Things development.</t>
  </si>
  <si>
    <t>Hybrid placemaking in the library: Designing digital technology to enhance users' on-site experience</t>
  </si>
  <si>
    <t>Bilandzic M., Johnson D.</t>
  </si>
  <si>
    <t>Australian Library Journal</t>
  </si>
  <si>
    <t>Commons 2.0; gamification; hybrid placemaking; learning space; Library 2.0; participatory library; urban informatics</t>
  </si>
  <si>
    <t>This paper presents research findings and design strategies that illustrate how digital technology can be applied as a tool for hybrid placemaking in ways that would not be possible in purely digital or physical spaces. Digital technology has revolutionised the way people learn and gather new information. This trend has challenged the role of the library as a physical place, as well as the interplay of digital and physical aspects of the library. The paper provides an overview of how the penetration of digital technology into everyday life has affected the library as a place, both as designed by placemakers and as perceived by library users. It then identifies a gap in current library research about the use of digital technology as a tool for placemaking, and reports results from a study of Gelatine-a custom-built user check-in system that displays real-time user information on a set of public screens. Gelatine and its evaluation at The Edge, at the State Library of Queensland, illustrates how combining affordances of social, spatial and digital space can improve the connected learning experience among on-site visitors. Future design strategies involving gamifying the user experience in libraries are described based on Gelatine's infrastructure. The presented design ideas and concepts are relevant for managers and designers of libraries, as well as other informal, social learning environments. © 2013 Australian Library and Information Association.</t>
  </si>
  <si>
    <t>Implementing the Lean Concepts of Continuous Improvement and Flow on an Agile Software Development Project: An Industrial Case Study</t>
  </si>
  <si>
    <t>B. Swaminathan; K. Jain</t>
  </si>
  <si>
    <t>2012 Agile India</t>
  </si>
  <si>
    <t>Lean;agile;iterative;flow;end to end;software development;continuous improvement;kaizen</t>
  </si>
  <si>
    <t>The idea of applying lean principles to software development has been gathering a lot of interest over the last decade. Several books have been published exploring the lessons learned from manufacturing around lean. Some books have also taken the principles of lean manufacturing and provided the guidelines for adapting the same to software development. However, there is still a huge need for providing empirical evidence of application of lean principles to software development through real case studies. This paper attempts at making a contribution in that direction, by exploring the implementation of the ideas of continuous improvement and flow, which are so central to lean, on a real life industrial project. Besides exploring the practices that aid these concepts in agile software development, this paper also discusses some of the metrics that can be used for measuring and tracking progress of such a project. The study shows that applying the concepts of continuous improvement and flow to agile software development does seem to have significant benefits, and is something that needs to be extended further and applied to different project situations.</t>
  </si>
  <si>
    <t>CE8 - startups são apenas os clientes da ThoughtWorks</t>
  </si>
  <si>
    <t>Improve Google Android user experience with regional garbage collection</t>
  </si>
  <si>
    <t>He Y., Yang C., Li X.-F.</t>
  </si>
  <si>
    <t>Garbage Collection; Memory Management; Runtime System; Small Device</t>
  </si>
  <si>
    <t>Google Android is a popular software stack for smart phone, where the user experience is critical to its success. The pause time of its garbage collection in DalvikVM should not be too long to stutter the game animation or webpage scrolling. Generational collection or concurrent collection can be the effective approaches to reducing GC pause time. As of version 2.2, Android implements a non-generational stop-the-world (STW) mark-sweep algorithm. In this paper we present an enhancement called Regional GC for Android that can effectively improve its user experience. During the system bootup period, Android preloads the common runtime classes and data structures in order to save the user applications' startup time. When Android launches a user application the first time, it starts a new process with a new DalvikVM instance to run the application code. Every application process has its separate managed heap; while the system preloaded data space is shared across all the application processes. The Regional GC we propose is similar to a generational GC but actually partitions the heap according to regions instead of generations. One region (called the class region) is for the preloaded data, and the other region (called the user region) is for runtime dynamic data. A major collection of regional GC is the same as DalvikVM's normal STW collection, while a minor collection only marks and sweeps the user region. In this way, the regional GC effectively improves Android in both application performance and user experience. In the evaluation of an Android workload suite (AWS), 2D graphic workload Album Slideshow is improved by 28%, and its average pause time is reduced by 73%. The average pause time reduction across all the AWS applications is 55%. The regional GC can be combined with a concurrent GC to further reduce the pause time. This paper also describes two alternative write barrier designs in the Regional GC. One uses page fault to catch the reference writes on the fly; the other one scans the page table entries to discover the dirty pages. We evaluate the two approaches with the AWS applications, and discuss their respective pros and cons. © 2011 IFIP International Federation for Information Processing.</t>
  </si>
  <si>
    <t>Improving software investments through requirements validation</t>
  </si>
  <si>
    <t>D. Cohen; G. Larson; B. Ware</t>
  </si>
  <si>
    <t>Proceedings 26th Annual NASA Goddard Software Engineering Workshop</t>
  </si>
  <si>
    <t>IT organizations are increasingly being expected to provide business solutions faster and with better return on investments (ROIs). Their limited technology focus on software fails to deliver predictable, relevant and cost effective solutions. The electronic customer contact management (eccm) toolkit was designed to rectify the most pervasive problem in software development that is, the known fact that requirements specifications are always incomplete, inaccurate and wrong. The toolkit was used to implement a human-centric solution in a wireless center. The solution was driven by productivity improvements in center operations and not by technology. The solution produced measurable improvements in the robustness and effectiveness of center operations, providing the business an ROI of less than 18 months. The eccm toolkit tackles this business challenge by delivering: validated software requirements in areas such as service, operations and marketing while guaranteeing the investment's ROI through faster cycle times (e.g., one software release per week or faster); tools required by work center management to professionally manage both center resources and enhancements to the team's process-maturity level; and effective change management capabilities to maintain center productivity during the ongoing demand for new capabilities. This need became apparent only after the software bottleneck was eliminated.</t>
  </si>
  <si>
    <t>Improving the usability of ERP systems through the application of adaptive user interfaces</t>
  </si>
  <si>
    <t>Singh A., Wesson J.</t>
  </si>
  <si>
    <t>ICEIS 2009 - 11th International Conference on Enterprise Information Systems, Proceedings</t>
  </si>
  <si>
    <t>Adaptive user interfaces; Enterprise resource planning systems; Small and medium enterprises; Usability; User interfaces</t>
  </si>
  <si>
    <t>A need exists to improve the overall usability of enterprise resource planning systems. Current research has shown that the user interfaces of these systems are too complex and difficult to use. Enterprise resources planning systems for small enterprises are currently too rigid and are not flexible enough to match the constantly changing business landscape of small enterprises. This paper proposes the use of adaptive user interfaces as a means to improve the overall usability of enterprise resource planning systems for small enterprises. Adaptive user interfaces are capable of improving system usability by reducing user interface complexity and improving the overall user experience. This could provide small enterprises with the flexibility and adaptability that they require from enterprise resource planning systems.</t>
  </si>
  <si>
    <t>CE8 - fala sobre como melhorar aspectos de ux e usabilidade de ERPs em pequenas empresas, mas não trata de questões de usabilidade/ux que podem ser usadas por essas pequenas empresas</t>
  </si>
  <si>
    <t>Industry-Academy Collaboration in Teaching DevOps and Continuous Delivery to Software Engineering Students: Towards Improved Industrial Relevance in Higher Education</t>
  </si>
  <si>
    <t>K. Kuusinen; S. Albertsen</t>
  </si>
  <si>
    <t>Global industrial demand for highly skilled professional software engineers is increasing. Many countries already experience shortage of developer workforce and it is predicted that the industrial need for software engineers will grow on a higher rate than educational institutes are able to train new workforce. The main reasons for this deficit are in the education system's inability to adapt to current market needs and in difficulties in matching available skills with existing jobs. Therefore, increasing the industrial and market relevance of the education can be a key solution. Another significant contributor is teaching more efficient working methods such as automating repetitive parts of developer work to help to concentrate on tasks that directly create customer and business value. This paper presents the design and execution of a Continuous Delivery and DevOps course organized in company-university collaboration. The objective is to investigate how university courses requiring multidisciplinary lecturer skills and complex execution architectures can be organized in industry-academia collaboration to improve the industrial relevance of higher education.</t>
  </si>
  <si>
    <t>Engineering education, education courses, agile software development</t>
  </si>
  <si>
    <t>Influencers of Quality Assurance in an Open Source Community</t>
  </si>
  <si>
    <t>A. Alami; Y. Dittrich; A. Wasowski</t>
  </si>
  <si>
    <t>2018 IEEE/ACM 11th International Workshop on Cooperative and Human Aspects of Software Engineering (CHASE)</t>
  </si>
  <si>
    <t>ROS (Robot Operating System) is an open source community in robotics that is developing standard robotics operating system facilities such as hardware abstraction, low-level device control, communication middleware, and a wide range of software components for robotics functionality. This paper studies the quality assurance practices of the ROS community. We use qualitative methods to understand how ideology, priorities of the community, culture, sustainability, complexity, and adaptability of the community affect the implementation of quality assurance practices. Our analysis suggests that software engineering practices require social and cultural alignment and adaptation to the community particularities to achieve seamless implementation in open source environments. This alignment should be incorporated into the design and implementation of quality assurance practices in open source communities.</t>
  </si>
  <si>
    <t>Open Source Software;Quality Assurance;OSS Community</t>
  </si>
  <si>
    <t>Infusing Design Thinking into a Software Engineering Capstone Course</t>
  </si>
  <si>
    <t>Palacin-Silva M., Khakurel J., Happonen A., Hynninen T., Porras J.</t>
  </si>
  <si>
    <t>Proceedings - 30th IEEE Conference on Software Engineering Education and Training, CSEE and T 2017</t>
  </si>
  <si>
    <t>Capstone; Course design; Design thinking; Education; Human-centric; Software curricula; Software engineering</t>
  </si>
  <si>
    <t>Software engineering (SE) educators are challenged to balance the scope and depth in their courses to train students in skills which will fulfill the ever-evolving industry needs. Capstone courses are a tool for educators to transfer hands-on experience into practical knowledge and skills of SE students. This paper describes the design of a Casptone course, at Lappeenranta University of Technology. The designed course is 'human-centric SE capstone', infusing design thinking methods and agile practices into the project life-cycle knowhow. The capstone was offered in spring of 2017 as a 16-week course for 29 students. Design thinking was effective to perform requirement elicitation, software design and testing. Also, the applied approach allowed students to be self-directed which increased their motivation, as a result there was zero dropout rate. Design thinking is a powerful mean of problem solving and effectively supports SE education in bringing a more hands-on and minds-on, problem-based curriculum. © 2017 IEEE.</t>
  </si>
  <si>
    <t>Integrating Human-Centered Design into Software Development: An Action Research Study in the Automation Industry</t>
  </si>
  <si>
    <t>K. Viikki; J. Palviainen</t>
  </si>
  <si>
    <t>2011 37th EUROMICRO Conference on Software Engineering and Advanced Applications</t>
  </si>
  <si>
    <t>Many companies struggle with problems caused by bad usability of their products although they have invested in human-centered design (HCD). Their processes may still lack a systematic approach, adequate knowledge, and clear definition of responsibilities in HCD. This article describes a study successfully integrating HCD process into the stage-gate development model of a large company in the automation industry. The research methods included usability maturity assessment, participant observation, interviews, and a period of piloting selected HCD methods in a product development project. As a result, the development model was revised to systematically include activities of human-centered design. All development projects are now divided into three categories based on their usability criticality and the process ensures certain activities during the life cycle. Also the central usability group the company already had was divided into two functions: managing usability and assisting in design issues.</t>
  </si>
  <si>
    <t>Human-centered design;software engineering;process integration;HCD-SE integration;strategic usability;automation design</t>
  </si>
  <si>
    <t>Integrating Usability Testing with Digital Rhetoric in OWI</t>
  </si>
  <si>
    <t>Bjork C.</t>
  </si>
  <si>
    <t>Computers and Composition</t>
  </si>
  <si>
    <t>composition; digital rhetoric; online writing instruction; OWI; pedagogy; UCD; usability; user-centered design; UX; UXD</t>
  </si>
  <si>
    <t>While usability testing can help instructors improve the design of online writing instruction (OWI), its emphasis on student-users sometimes overlooks the networked rhetorical ecologies in which those student-users operate, tilting online composition pedagogy toward neoliberal models of higher education that cater to the student-as-consumer. In response, I propose augmenting usability testing in online writing education with the theories of digital rhetoric. In the context of OWI, usability theory and digital rhetoric share a similar emphasis on the student as a user or audience, but they also have at least two key differences. First, unlike digital rhetoric, usability testing typically elides the political and ideological implications of student-users’ experiences. Second, the usability theories of Jakob Nielsen, for example, tend to view online interfaces as static objects manipulated by users. Digital rhetoric, on the other hand, sees interfaces as dynamic, real-time interactions. Although both paradigms have their advantages, I argue that integrating usability testing with the theories of digital rhetoric can add complexity to researchers’ understanding of OWI by revealing not only how students use online writing environments but also how they use them rhetorically. © 2018 Elsevier Inc.</t>
  </si>
  <si>
    <t>Interaction Patterns for Smart Spaces: A Confident Interaction Design Solution for Pervasive Sensitive IoT Services</t>
  </si>
  <si>
    <t>Vega-Barbas M., Pau I., Augusto J.C., Seoane F.</t>
  </si>
  <si>
    <t>IEEE Access</t>
  </si>
  <si>
    <t>Confidence; interaction design; interaction pattern; IoT; smart spaces</t>
  </si>
  <si>
    <t>Smart spaces represent a powerful tool for deploying the new pervasive sensitive services based on Internet of Things products and developed in current information society close to users. Researchers have focused their efforts on new techniques to improve systems and products in this area but neglecting the human factors related to psychological aspects of the user and their psycho-social relationship with the deployment space where they live. This research proposes to take into account these cognitive features in early stages of the design of smart spaces by defining a set of interaction patterns. By using this set of interaction patterns it is possible to influence over the confidence that users can develop during the use of IoT products and services based on them. An evaluative verification has been carried out to assess how this design engineering approach provides a real impact on the generation of confidence in the users of this kind of technology. © 2013 IEEE.</t>
  </si>
  <si>
    <t>Introducing ‘Human-Centered agile workflow’ (HCAW) - An agile conception and development process model</t>
  </si>
  <si>
    <t>Glomann L.</t>
  </si>
  <si>
    <t>Advances in Intelligent Systems and Computing</t>
  </si>
  <si>
    <t>Agile; Agile UX; Design Thinking; Human-Centered Design; Interdisciplinary; Lean UX; Software development process; User experience</t>
  </si>
  <si>
    <t>Amongst today’s successful digital companies, customer-centricity is, in one way or another, at the core of their business strategies. Successful roll-outs without previous analysis of context, needs and tasks of the actual people who are supposed to use the digital product, are becoming less and less. At the same time, highly competitive industries, changing requirements and the demand for efficient and constant delivery of new software products, has led to an astonishing success of agile development methodologies. It is often claimed that they work well together with customer-centered approaches such as Design Thinking. In today’s software development reality, however, this is still far from being an established routine. In this article, the Human-Centered Agile Workflow (HCAW) is introduced as process model for true integration of customer centered conception and agile development. © Springer International Publishing AG 2018.</t>
  </si>
  <si>
    <t>Introducing continuous experimentation in large software-intensive product and service organisations</t>
  </si>
  <si>
    <t xml:space="preserve"> Sezin Gizem Yaman and Myriam Munezero and Jürgen Münch and Fabian Fagerholm and Ossi Syd and Mika Aaltola and Christina Palmu and Tomi Männistö</t>
  </si>
  <si>
    <t>Continuous experimentation, Experiment-driven software development, Product management, Agile software development, Lean software development, Lean startup</t>
  </si>
  <si>
    <t>Software development in highly dynamic environments imposes high risks to development organizations. One such risk is that the developed software may be of only little or no value to customers, wasting the invested development efforts. Continuous experimentation, as an experiment-driven development approach, may reduce such development risks by iteratively testing product and service assumptions that are critical to the success of the software. Although several experiment-driven development approaches are available, there is little guidance available on how to introduce continuous experimentation into an organization. This article presents a multiple-case study that aims at better understanding the process of introducing continuous experimentation into an organization with an already established development process. The results from the study show that companies are open to adopting such an approach and learning throughout the introduction process. Several benefits were obtained, such as reduced development efforts, deeper customer insights, and better support for development decisions. Challenges included complex stakeholder structures, difficulties in defining success criteria, and building experimentation skills. Our findings indicate that organizational factors may limit the benefits of experimentation. Moreover, introducing continuous experimentation requires fundamental changes in how companies operate, and a systematic introduction process can increase the chances of a successful start</t>
  </si>
  <si>
    <t xml:space="preserve">CE8 </t>
  </si>
  <si>
    <t>Introducing lean and agile methodologies into engineering higher education: The cases of Greece, Portugal, Spain and Estonia</t>
  </si>
  <si>
    <t>M. C. Rodríguez; M. M. Vázquez; H. Tslapatas; C. V. de Carvalho; T. Jesmin; O. Heidmann</t>
  </si>
  <si>
    <t>2018 IEEE Global Engineering Education Conference (EDUCON)</t>
  </si>
  <si>
    <t>Lean and Agile methodologies are currently two of the most popular trends in production and software engineering. They have been widely adopted in industry to reduce production costs, improve product quality and team efficiency, provide continuous value to the client, etc. Nowadays, it is desirable if not required that any graduate have a good knowledge of these methodologies in order to be truly prepared for the real work market. Nevertheless, it is not clear if these practices have already been adopted in engineering higher education. In this regard, the LEAP project is aimed at supporting the teaching and learning of these methodologies by developing a suitable educational program and good supporting materials, particularly game-based resources. As a first step towards this goal, a study of the current situation related to the adoption of lean and agile methodologies in higher education in four European countries have been carried out: Greece, Portugal, Spain and Estonia. The study focused on two main parts: (i) national policies, practices and strategies to link learning processes to industrial practices; and (ii) current practices for exposing students to Lean and Agile industry practices using ICT. This paper shows the main findings of the study and introduce the basement towards the development of the LEAP project.</t>
  </si>
  <si>
    <t>Agile development;Lean manufacturing;Serious Games;Engineering Higher Education</t>
  </si>
  <si>
    <t>CE8 - relacionado ao contexto educacional</t>
  </si>
  <si>
    <t>Intrusion detection for mobile devices using the knowledge-based, temporal abstraction method</t>
  </si>
  <si>
    <t xml:space="preserve"> Asaf Shabtai and Uri Kanonov and Yuval Elovici</t>
  </si>
  <si>
    <t>Intrusion detection, Mobile devices, Temporal reasoning, Knowledge-based systems, Malware, Android</t>
  </si>
  <si>
    <t>In this paper, a new approach for detecting previously unencountered malware targeting mobile device is proposed. In the proposed approach, time-stamped security data is continuously monitored within the target mobile device (i.e., smartphones, PDAs) and then processed by the knowledge-based temporal abstraction (KBTA) methodology. Using KBTA, continuously measured data (e.g., the number of sent SMSs) and events (e.g., software installation) are integrated with a mobile device security domain knowledge-base (i.e., an ontology for abstracting meaningful patterns from raw, time-oriented security data), to create higher level, time-oriented concepts and patterns, also known as temporal abstractions. Automatically-generated temporal abstractions are then monitored to detect suspicious temporal patterns and to issue an alert. These patterns are compatible with a set of predefined classes of malware as defined by a security expert (or the owner) employing a set of time and value constraints. The goal is to identify malicious behavior that other defensive technologies (e.g., antivirus or firewall) failed to detect. Since the abstraction derivation process is complex, the KBTA method was adapted for mobile devices that are limited in resources (i.e., CPU, memory, battery). To evaluate the proposed modified KBTA method a lightweight host-based intrusion detection system (HIDS), combined with central management capabilities for Android-based mobile phones, was developed. Evaluation results demonstrated the effectiveness of the new approach in detecting malicious applications on mobile devices (detection rate above 94% in most scenarios) and the feasibility of running such a system on mobile devices (CPU consumption was 3% on average)</t>
  </si>
  <si>
    <t>Investigating how experienced UX designers effectively work with machine learning</t>
  </si>
  <si>
    <t>Yang Q., Scuito A., Zimmerman J., Forlizzi J., Steinfeld A.</t>
  </si>
  <si>
    <t>DIS 2018 - Proceedings of the 2018 Designing Interactive Systems Conference</t>
  </si>
  <si>
    <t>Design material; Interaction design; Machine learning; User experience design; UX practice</t>
  </si>
  <si>
    <t>Machine learning (ML) plays an increasingly important role in improving a user's experience. However, most UX practitioners face challenges in understanding ML's capabilities or envisioning what it might be. We interviewed 13 designers who had many years of experience designing the UX of ML-enhanced products and services. We probed them to characterize their practices. They shared they do not view themselves as ML experts, nor do they think learning more about ML would make them better designers. Instead, our participants appeared to be the most successful when they engaged in ongoing collaboration with data scientists to help envision what to make and when they embraced a data-centric culture. We discuss the implications of these findings in terms of UX education and as opportunities for additional design research in support of UX designers working with ML. © 2018 Copyright held by the owner/author(s).</t>
  </si>
  <si>
    <t>Investigating intentional distortions in software cost estimation – An exploratory study</t>
  </si>
  <si>
    <t xml:space="preserve"> Ana Magazinius and Sofia Börjesson and Robert Feldt</t>
  </si>
  <si>
    <t>Cost estimation, Distortion, Human factors, Organizational factors, Organizational politics, Estimation inaccuracy, Software engineering, Empirical study</t>
  </si>
  <si>
    <t>Cost estimation of software projects is an important activity that continues to be a source of problems for practitioners despite improvement efforts. Most of the research on estimation has focused on methodological issues while the research focused on human factors primarily has targeted cognitive biases or perceived inhibitors. This paper focuses on the complex organizational context of estimation and investigates whether estimates may be distorted, i.e. intentionally changed for reasons beyond legitimate changes due to changing prerequisites such as requirements or scope. An exploratory study was conducted with 15 interviewees at six large companies that develop software-intensive products. The interviewees represent five stakeholder roles in estimation, with a majority being project or line managers. Document analysis was used to complement the interviews and provided additional context. The results show that both estimate increase and estimate decrease exist and that some of these changes can be explained as intentional distortions. The direction of the distortion depends on the context and the stakeholders involved. The paper underlines that it is critical to consider also human and organizational factors when addressing estimation problems and that intentional estimate distortions should be given more and direct attention</t>
  </si>
  <si>
    <t>IPead A/B test execution framework</t>
  </si>
  <si>
    <t>Siqueira J.G., De Paula M.M.V.</t>
  </si>
  <si>
    <t>A/B Test; Data Analytics; Framework</t>
  </si>
  <si>
    <t>This paper is aimed to propose and exemplify an A/B test execution framework. The proposed framework, that was named IPEAD (acronym for Ideation, Prioritization, Execution, Analysis and Documentation), was based on Sean Ellis' High Tempo Testing framework and in the concepts explored by Eric Ries on its Lean Startup book. A real case study is presented to illustrate each step of the proposed framework as well as the tools used on the process. The proposed framework could be used by companies or institutions that wish to improve their results through the use of A/B tests. © 2018 Association for Computing Machinery.</t>
  </si>
  <si>
    <t>CE8 - A prática de testes A/B se origina de startups, mas ela não foi desenvolvida nesse contexto pensando em startup</t>
  </si>
  <si>
    <t>Is High-quality Vod Feasible Using P2P Swarming?</t>
  </si>
  <si>
    <t>Annapureddy, Siddhartha and Guha, Saikat and Gkantsidis, Christos and Gunawardena, Dinan and Rodriguez, Pablo Rodriguez</t>
  </si>
  <si>
    <t>Proceedings of the 16th International Conference on World Wide Web</t>
  </si>
  <si>
    <t>content distribution, network coding, overlays, peer-to-peer, topology management, video streaming</t>
  </si>
  <si>
    <t>Peer-to-peer technologies are increasingly becoming the medium of choice for delivering media content, both professional and homegrown, to large user populations. Indeed, current P2P swarming systems have been shown to be very efficient for large-scale content distribution with few server resources. However, such systems have been designed for generic file distribution and provide a limited user experience for viewing media content. For example, users need to wait to download the full video before they can start watching it. In general, the main challenge resides in designing systems that ensure that users can start watching a movie at any point in time, with small start-up times and sustainable playback rates. In this work, we address the issues of providing a Video-onDemand (VoD) using P2P mesh-based networks. We show that providing high quality VoD using P2P is feasible using a combination of techniques including (a) network coding, (b) optimized resource allocation across different parts of the video, and (c) overlay topology management algorithms. Our evaluation also shows that systems that do not optimize in all these dimensions could significantly under-utilize the network resources resulting in poor VoD
performance. We present our results based on simulations and a prototype implementation.</t>
  </si>
  <si>
    <t>IT innovations and entrepreneurship in emerging economies - Is cloud computing a magic ingredient for Egyptian entrepreneurs?</t>
  </si>
  <si>
    <t>El-Gazzar R.F., Henriksen H.Z., Wahid F.</t>
  </si>
  <si>
    <t>Proceedings of the 25th European Conference on Information Systems, ECIS 2017</t>
  </si>
  <si>
    <t>Cloud computing; Egypt; Emerging economies; Entrepreneurship; IT innovation</t>
  </si>
  <si>
    <t>Using the concept of affordances as an analytical lens, this study aims to understand the use of Cloud Computing (CC) by Egyptian entrepreneurs. The study analyses impact of CC on their businesses and its inhibiting and enabling factors. In general, Egyptian entrepreneurs have positive perceptions of CC and note its various actualized affordances: accessing information technology (IT) resources rapidly, broadening reach and transferring responsibility. The use of CC has yielded diverse effects: shortened time to market, reduced costs, a diversified audience and more useful feedback. We also identify what inhibits the use of CC, including transparency and corruption problems, limited support for online transactions, unsupportive government policies, low appreciation from the domestic market, cumbersome bureaucracy, account hacking and unreliable infrastructure. Finally, we also reveal some enabling factors, including institutional support, overseas market potential and CC uptake (i.e., growing use). © 2017 Proceedings of the 25th European Conference on Information Systems, ECIS 2017. All rights reserved.</t>
  </si>
  <si>
    <t>Key challenges in software startups across life cycle stages</t>
  </si>
  <si>
    <t>Wang X., Edison H., Bajwa S.S., Giardino C., Abrahamsson P.</t>
  </si>
  <si>
    <t>Lecture Notes in Business Information Processing</t>
  </si>
  <si>
    <t>Building product; Challenges; Learning; Product development stages; Software startups</t>
  </si>
  <si>
    <t>Software startups are challenging endeavours, with various road blocks on their path to success. The current understanding of the challenges that software startups may encounter is very limited. In this paper, we use the research framework of learning and product development stages to analyse the key challenges that software startups have to deal with at different life cycle stages, from problem definition to solution validation and from concept to mature product. Based on an analysis of the empirical data collected by a large survey of 4100 startups, we find out that what perceived as biggest challenges by software startups do vary across different life cycle stages. Building product is the biggest obstacle for software startups, even though its significance decreases when the learning focuses of the startups move from problem to solution and their products mature. Business related challenges such as customer acquisition and scaling are more noticeable at the later stages. Our study raises the awareness of these challenges and suggests to tackle right challenges at the right time. © The Author(s) 2016.</t>
  </si>
  <si>
    <t>selected - with doubt, fala sobre desafios descobertos por outros autores</t>
  </si>
  <si>
    <t>Knowledge Transfer: A Conceptual Model and Facilitating Feature in Start-up Business</t>
  </si>
  <si>
    <t xml:space="preserve"> Boy I. Pasaribu and A. Afrianti and G.G. Gumilar and H.P. Rizanti and S. Rohajawati</t>
  </si>
  <si>
    <t>knowledge transfer, start-up business</t>
  </si>
  <si>
    <t>This paper presents a conceptual model of knowledge transfer (KT) in a start-up business in order to solve of knowledge workers turnover. Through activities of business process observation and interviewing, the conceptual model was designed. Afterward, the features in facilitating KT tool are recommended. The features are mostly aimed to empower the knowledge workers for sharing their valuable knowledge in effectively and efficiently. This study found that the main phases of KT model are based on awareness, acquisition, transformation, association, application and knowledge externalization/feedback. Furthermore, the conceptual model has extended to manifest the user requirement using the profile, scheduling, module, learning evaluation, and reporting</t>
  </si>
  <si>
    <t>CI1 - transferência de conhecimento</t>
  </si>
  <si>
    <t>Landscaping systematic mapping studies in software engineering: A tertiary study</t>
  </si>
  <si>
    <t xml:space="preserve"> Muhammad Uzair Khan and Salman Sherin and Muhammad Zohaib Iqbal and Rubab Zahid</t>
  </si>
  <si>
    <t>Tertiary study, Systematic mapping study, Secondary study, Survey, Software engineering</t>
  </si>
  <si>
    <t>Context: A number of Systematic Mapping Studies (SMSs) that cover Software Engineering (SE) are reported in literature. Tertiary studies synthesize the secondary studies to provide a holistic view of an area. Objectives: We synthesize SMSs in SE to provide insights into existing SE areas and to investigate the trends and quality of SMSs. Methodology: We use Systematic Literature Review protocol to analyze and map the SMSs in SE, till August 2017, to SE Body of Knowledge (SWEBOK). Results: We analyze 210 SMSs and results show that: (1) Software design and construction are most active areas in SE; (2) Some areas lack SMSs, including mathematical foundations, software configuration management, and SE tools; (3) The quality of SMSs is improving with time; (4) SMSs in journals have higher quality than SMSs in conferences and are cited more often; (5) Low quality in SMSs can be attributed to a lack of quality assessment in SMSs and not reporting information about the primary studies. Conclusion: There is a potential for more SMSs in some SE areas. A number of SMSs do not provide the required information for an SMS, which leads to a low quality score.</t>
  </si>
  <si>
    <t>CE8 - apenas cita 1 estudo relacionado ao contexto de engenharia de software em startup</t>
  </si>
  <si>
    <t>Lean Internal Startups for Software Product Innovation in Large Companies: Enablers and Inhibitors</t>
  </si>
  <si>
    <t>Edison H., Smørsgård N.M., Wang X., Abrahamsson P.</t>
  </si>
  <si>
    <t>Internal startup; Large companies; Lean internal startup; Lean startup; Method-in-action; Software product innovation</t>
  </si>
  <si>
    <t>Context: Startups are disrupting traditional markets and replacing well-established actors with their innovative products.To compete in this age of disruption, large and established companies cannot rely on traditional ways of advancement, which focus on cost efficiency, lead time reduction and quality improvement. Corporate management is now looking for possibilities to innovate like startups. Along with it, the awareness and the use of the Lean startup approach have grown rapidly amongst the software startup community and large companies in recent years. Objective: The aim of this study is to investigate how Lean internal startup facilitates software product innovation in large companies. This study also identifies the enablers and inhibitors for Lean internal startups. Method: A multiple case study approach is followed in the investigation. Two software product innovation projects from two different large companies are examined, using a conceptual framework that is based on the method-in-action framework and extended with the previously developed Lean-Internal Corporate Venture model. Seven face-to-face in-depth interviews of the employees with different roles and responsibilities are conducted. The collected data is analysed through a careful coding process. Within-case analysis and cross-case comparison are applied to draw the findings from the two cases. Results: A generic process flow summarises the common key processes of Lean internal startups in the context of large companies. The findings suggest that an internal startup can be initiated top-down by management, or bottom-up by employees, which faces different challenges. A list of enablers and inhibitors of applying Lean startup in large companies are identified, including top management support and cross-functional team as key enablers. Both cases face different inhibitors due to the different process of inception, objective of the team and type of the product. Conclusions: The contribution of this study for research is threefold. First, this study is one of the first attempt to investigate the use of Lean startup approach in the context of large companies empirically. Second, the study shows the potential of the method-in-action framework to investigate the Lean startup approach in non-startup context. The third contribution is a general process of Lean internal startup and the evidence of the enablers and inhibitors of implementing it, which are both theory-informed and empirically grounded. Future studies could extend our study by addressing the limitations of the research approach undertaken in this study. © 2017 Elsevier Inc.</t>
  </si>
  <si>
    <t>Lean UX - The next generation of user-centered Agile development?</t>
  </si>
  <si>
    <t>Liikkanen L.A., Kilpiö H., Svan L., Hiltunen M.</t>
  </si>
  <si>
    <t>Proceedings of the NordiCHI 2014: The 8th Nordic Conference on Human-Computer Interaction: Fun, Fast, Foundational</t>
  </si>
  <si>
    <t>Human-centered design; Lean UX; User experience</t>
  </si>
  <si>
    <t>In this paper we discuss the opportunities and challenges of the recently introduced Lean UX software development philosophy. The point of view is product design and development in a software agency. Lean UX philosophy is identified by three ingredients: design thinking, Lean production and Agile development. The major challenge for an agency is the organizational readiness of the client organization to adopt a new way of working. Rather than any special tool or practice, we see that the renewal of user-centered design and development is hindered by existing purchase processes and slow decision making patterns. Copyright is held by the owner/author(s).</t>
  </si>
  <si>
    <t>introduces lean ux philosofy</t>
  </si>
  <si>
    <t>Learning Game Design and Software Engineering through a Game Prototyping Experience: A Case Study</t>
  </si>
  <si>
    <t>M. Yampolsky; W. Scacchi</t>
  </si>
  <si>
    <t>2016 IEEE/ACM 5th International Workshop on Games and Software Engineering (GAS)</t>
  </si>
  <si>
    <t>This report describes a case study of small-scale effort in employing game playtesting as a starting point for learning about mainstream issues and challenges found in modern software engineering projects and practices. The goal is to be descriptive and informing through a qualitative rendering, rather than prescriptive and quantitative analysis. This study draws attention to the case of where a student with no prior experience in software development or programming must take on the task of learning how to make a game, and along the way learn about many common challenges in modern SE practice through personal discovery and experience. The game itself also imposes challenges in that we have chosen a new, unfamiliar game genre and domain that emphasizes science learning as its purpose for play. Along the way, we discuss issues in requirements, design, prototyping, testing, user experience assessment, and evolutionary software extension, all prior to a formal education in coding or introductory level Computer Science or SE. Though our efforts may seem unusual or anomalous, we believe our methods are open for adoption and reuse by those interested in lowering the barriers to entry into game software development in specific, and into SE more generally.</t>
  </si>
  <si>
    <t>Game design;game playtesting;science learning games;case study</t>
  </si>
  <si>
    <t>Leveraging creativity in requirements elicitation within agile software development: A systematic literature review</t>
  </si>
  <si>
    <t xml:space="preserve"> Ainhoa Aldave and Juan M. Vara and David Granada and Esperanza Marcos</t>
  </si>
  <si>
    <t>Software development, Software project management, Agile methodologies, Requirements elicitation, Creative thinking, Systematic review</t>
  </si>
  <si>
    <t>Agile approaches tend to focus solely on scoping and simplicity rather than on problem solving and discovery. This hampers the development of innovative solutions. Additionally, little has been said about how to capture and represent the real user needs. To fill this gap, some authors argue in favor of the application of “Creative thinking” for requirements elicitation within agile software development. This synergy between creativeness and agility has arisen as a new means of bringing innovation and flexibility to increasingly demanding software. The aim of the present study is therefore to employ a systematic review to investigate the state-of-the-art of those approaches that leverage creativity in requirements elicitation within Agile Software Development, as well as the benefits, limitations and strength of evidence of these approaches. The review was carried out by following the guidelines proposed by Dr. Kitchenham. The search strategy identified 1451 studies, 17 of which were eventually classified as primary studies. The selected studies contained 13 different and unique proposals. These approaches provide evidence that enhanced creativity in requirements elicitation can be successfully implemented in real software projects. We specifically observed that projects related to user interface development, such as those for mobile or web applications, are good candidates for the use of these approaches. We have also found that agile methodologies such as Scrum, Extreme Programming or methodologies based on rapid modelling are preferred when introducing creativity into requirements elicitation. Despite this being a new research field, there is a mixture of techniques, tools and processes that have already been and are currently being successfully tested in industry. Finally, we have found that, although creativity is an important ingredient with which to bring about innovation, it is not always sufficient to generate new requirements because this needs to be followed by user engagement and a specific context in which proper conditions, such as flexibility, time or resources, have to be met</t>
  </si>
  <si>
    <t>CE8 - is more related to large companies context, but presents contributions citing startups. I don't know if it is an enought contribution</t>
  </si>
  <si>
    <t xml:space="preserve">Agile Software Engineering in UCD </t>
  </si>
  <si>
    <t>S. Dhandapani</t>
  </si>
  <si>
    <t>2015 International Conference on Data and Software Engineering (ICoDSE)</t>
  </si>
  <si>
    <t>This paper intends to review some of the existing literature and find out the common points recorded regarding the integration of User Centered Design and Agile system. The literature has been classified as proposals and case studies and each of their observations are investigated to understand the impact and benefits for the Software model.</t>
  </si>
  <si>
    <t>Software Engineering;Agile Development;User Centred Development</t>
  </si>
  <si>
    <t>CE8 - related to agile context</t>
  </si>
  <si>
    <t>Media richness theory in agile development choosing appropriate kinds of prototypes to obtain reliable feedback</t>
  </si>
  <si>
    <t>Schmidt T.S., Wallisch A., Böhmer A.I., Paetzold K., Lindemann U.</t>
  </si>
  <si>
    <t>2017 International Conference on Engineering, Technology and Innovation: Engineering, Technology and Innovation Management Beyond 2020: New Challenges, New Approaches, ICE/ITMC 2017 - Proceedings</t>
  </si>
  <si>
    <t>Agile Development; Kinds of Prototypes; Media Richness Theory; Physical Product Development</t>
  </si>
  <si>
    <t>When product development involves many uncertainties and changes are highly likely, agile approaches are valuable. They integrate customers into the development process frequently and explore what satisfies them best. For that, the development team builds working prototypes, demonstrates them and receives feedback being incorporated into the next iteration. The team collects validated learnings and reduces risks early. However, building physical prototypes frequently is difficult, expensive and time-consuming. We contribute to that field by adapting the Media Richness Theory from communication research for agile development. As a result, we present a guiding model how to choose an appropriate kind of prototype depending on the complexity of communication task. In doing so, we illustrate it's plausibility with an exemplary case from practice. © 2017 IEEE.</t>
  </si>
  <si>
    <t>Metadata-driven software for clinical trials</t>
  </si>
  <si>
    <t>C. Crichton; J. Davies; J. Gibbons; S. Harris; A. Tsui; J. Brenton</t>
  </si>
  <si>
    <t>2009 ICSE Workshop on Software Engineering in Health Care</t>
  </si>
  <si>
    <t>The CancerGrid approach to clinical trials information systems is based on a metamodel developed from the CONSORT statement of best practice in reporting randomised controlled trials. The metamodel is instantiated with metadata elements drawn from a repository, to create a model of a particular clinical trial. The model is then used to derive automatically a trial management system customized for that trial: generating electronic case report forms, configuring randomisation and eligibility services, and parameterising the security subsystem. The key benefits of the approach are a uniform mechanism for trial registration and discovery, reduced cost and rapid implementation of information systems, and shared semantics leading to improved opportunities for meta-analysis. We describe our implementation of this approach, and outline two applications: for a breast cancer study in the UK, and for a rheumatoid arthritis study run by the US Veterans' Health Administration.</t>
  </si>
  <si>
    <t>Methodological Framework to Guide the Development of Continual Evolution Methods</t>
  </si>
  <si>
    <t>Cela O., Cortes-Cornax M., Front A., Rieu D.</t>
  </si>
  <si>
    <t>Continual evolution; Framework; Method engineering</t>
  </si>
  <si>
    <t>Companies live in a fast-changing environment imposing to constantly evolve in order to stay competitive. Such an evolution is carried out through continuous improvement cycles or radical changes often based on innovation that concern their products, their processes, their internal organization, etc. We refer to this situation as continual evolution. There are two implications of such continual evolution from our viewpoint: (a) the instillation of the &amp;#x201C;no end point&amp;#x201D; philosophy in organizations and (b) the use of methods based (1) on continual evolution cycles (by opposition to project-based approaches that have delimited budget and dates) and, (2) on autonomous and collective implication of the organization&amp;#x2019;s actors. This article presents a methodological framework, called As-Is/As-If framework to support method engineers in handling such continual evolution. The framework offers a process model and a product meta-model that are both reusable instruments, aiming to guide the construction of continual evolution methods. The process model and product meta-model can be seen as prototypical examples to be adapted in each situation at hand using heuristics proposed as part of the framework. The usefulness of the framework is illustrated through two methods adaptations. &amp;#x00A9; 2019, Springer Nature Switzerland AG.</t>
  </si>
  <si>
    <t>CE8 - and also do not presents contributions related to ux</t>
  </si>
  <si>
    <t>Microservices in Industry: Insights into Technologies, Characteristics, and Software Quality</t>
  </si>
  <si>
    <t>J. Bogner; J. Fritzsch; S. Wagner; A. Zimmermann</t>
  </si>
  <si>
    <t>Microservices are a topic driven mainly by practitioners and academia is only starting to investigate them. Hence, there is no clear picture of the usage of Microservices in practice. In this paper, we contribute a qualitative study with insights into industry adoption and implementation of Microservices. Contrary to existing quantitative studies, we conducted interviews to gain a more in-depth understanding of the current state of practice. During 17 interviews with software professionals from 10 companies, we analyzed 14 service-based systems. The interviews focused on applied technologies, Microservices characteristics, and the perceived influence on software quality. We found that companies generally rely on well-established technologies for service implementation, communication, and deployment. Most systems, however, did not exhibit a high degree of technological diversity as commonly expected with Microservices. Decentralization and product character were different for systems built for external customers. Applied DevOps practices and automation were still on a mediocre level and only very few companies strictly followed the you build it, you run it principle. The impact of Microservices on software quality was mainly rated as positive. While maintainability received the most positive mentions, some major issues were associated with security. We present a description of each case and summarize the most important findings of companies across different domains and sizes. Researchers may build upon our findings and take them into account when designing industry-focused methods.</t>
  </si>
  <si>
    <t>Microservices;industry;interviews;service technology;software quality</t>
  </si>
  <si>
    <t>Minimum viable user experience: A framework for supporting product design in startups</t>
  </si>
  <si>
    <t>Startups operate with small resources in time pressure. Thus, building minimal product versions to test and validate ideas has emerged as a way to avoid wasteful creation of complicated products which may be proven unsuccessful in the markets. Often, design of these early product versions needs to be done fast and with little advance information from end-users. In this paper we introduce the Minimum Viable User eXperience (MVUX) that aims at providing users a good enough user experience already in the early, minimal versions of the product. MVUX enables communication of the envisioned product value, gathering of meaningful feedback, and it can promote positive word of mouth. To understand what MVUX consists of, we conducted an interview study with 17 entrepreneurs from 12 small startups. The main elements of MVUX recognized are Attractiveness, Approachability, Professionalism, and Selling the Idea. We present the structured framework and elements’ contributing qualities. © The Author(s) 2016.</t>
  </si>
  <si>
    <t>Mining domain knowledge from app descriptions</t>
  </si>
  <si>
    <t xml:space="preserve"> Yuzhou Liu and Lei Liu and Huaxiao Liu and Xiaoyu Wang and Hongji Yang</t>
  </si>
  <si>
    <t>Domain analysis, Feature extraction, App descriptions, Data analysis</t>
  </si>
  <si>
    <t>Domain analysis aims at gaining knowledge to a particular domain in the early stage of software development. A key challenge in domain analysis is to extract features automatically from related product artifacts. Compared with other kinds of artifacts, high volume of descriptions can be collected from App marketplaces (such as Google Play and Apple Store) easily when developing a new mobile application (App), so it is essential for the success of domain analysis to gain features and relationships from them using data analysis techniques. In this paper, we propose an approach to mine domain knowledge from App descriptions automatically, where the information of features in a single App description is firstly extracted and formally described by a Concern-based Description Model (CDM), which is based on predefined rules of feature extraction and a modified topic modeling method; then the overall knowledge in the domain is identified by classifying, clustering and merging the knowledge in the set of CDMs and topics, and the results are formalized by a Data-based Raw Domain Model (DRDM). Furthermore, we propose a quantified evaluation method for prioritizing the knowledge in DRDM. The proposed approach is validated by a series of experiments</t>
  </si>
  <si>
    <t>Mining non-functional requirements from App store reviews</t>
  </si>
  <si>
    <t>Jha N., Mahmoud A.</t>
  </si>
  <si>
    <t>Empirical Software Engineering</t>
  </si>
  <si>
    <t>Application store; Classification; Non-functional requirements; Requirements elicitation</t>
  </si>
  <si>
    <t>User reviews obtained from mobile application (app) stores contain technical feedback that can be useful for app developers. Recent research has been focused on mining and categorizing such feedback into actionable software maintenance requests, such as bug reports and functional feature requests. However, little attention has been paid to extracting and synthesizing the Non-Functional Requirements (NFRs) expressed in these reviews. NFRs describe a set of high-level quality constraints that a software system should exhibit (e.g., security, performance, usability, and dependability). Meeting these requirements is a key factor for achieving user satisfaction, and ultimately, surviving in the app market. To bridge this gap, in this paper, we present a two-phase study aimed at mining NFRs from user reviews available on mobile app stores. In the first phase, we conduct a qualitative analysis using a dataset of 6,000 user reviews, sampled from a broad range of iOS app categories. Our results show that 40% of the reviews in our dataset signify at least one type of NFRs. The results also show that users in different app categories tend to raise different types of NFRs. In the second phase, we devise an optimized dictionary-based multi-label classification approach to automatically capture NFRs in user reviews. Evaluating the proposed approach over a dataset of 1,100 reviews, sampled from a set of iOS and Android apps, shows that it achieves an average precision of 70% (range [66% - 80%]) and average recall of 86% (range [69% - 98%]). © 2019, Springer Science+Business Media, LLC, part of Springer Nature.</t>
  </si>
  <si>
    <t>CE9 - pois por mais que o contexto de startups seja citado. Será uma prática realmente voltada para startups</t>
  </si>
  <si>
    <t>Mobile App Development and Management: Results from a Qualitative Investigation</t>
  </si>
  <si>
    <t>R. Francese; C. Gravino; M. Risi; G. Scanniello; G. Tortora</t>
  </si>
  <si>
    <t>2017 IEEE/ACM 4th International Conference on Mobile Software Engineering and Systems (MOBILESoft)</t>
  </si>
  <si>
    <t>We conducted a qualitative study to investigate the main aspects related to the development and management of applications (or apps) for smart and mobile devices. This investigation is composed of two main steps and its context is the software industry. In the first step, we interviewed software managers with experience in the context of app development and management. This part of our study can be intended as explorative because we used its outcomes to plan and execute the second step of our study, namely a survey with software professionals. From this survey, we obtained a number of findings that we can summarize as follows: (i) app development is mostly done by junior developers; (ii) agile methodologies and cross-platform development frameworks are largely adopted even if there are no approaches and frameworks considered the best; (iii) support for testing is considered inadequate; (iv) fragmentation of software and hardware is perceived an important concern; and (v) app development is considered different from the development of web/desktop applications. Based on our findings, we highlight areas that require more attention from the research and the industry.</t>
  </si>
  <si>
    <t>Apps for smart devices;Qualitative study;Survey</t>
  </si>
  <si>
    <t>Module-level software streaming loading model based on hypervisor</t>
  </si>
  <si>
    <t>Duan L., Qi F., Wang G., Tang Z.</t>
  </si>
  <si>
    <t>Cleanroom protocol; High-performance computing; Hypervisor; Prefetching; Streaming loading</t>
  </si>
  <si>
    <t>In the existing network computing system, the increasingly serious performance problems and endless security problems constantly troubled users and developers. Although the emergence of transparent computing, edge computing and fog computing alleviates this situation to some extent, they still do not fully utilize the collaborative computing power of server side and end-user. In order to address these problems, a new computing and loading model based on hypervisor, which is also called module-level software streaming loading model, will be introduced in this paper. Besides, Cleanroom Protocol and On-demand Prefetching Mechanism will be discussed in this paper. Based on this model, the system does not need to wait for OS or software data download completely when a device or a program to startup. It means the corresponding services can be immediately directly used or accessed by users. This solution can effectively reduce the waiting time for users and improve the user experience. Through a variety of comparative analyses, this model is proved to be an efficient and safe solution for the future computing and loading infrastructure. © Springer International Publishing AG 2017.</t>
  </si>
  <si>
    <t>Monitoring self-adaptive applications within edge computing frameworks: A state-of-the-art review</t>
  </si>
  <si>
    <t xml:space="preserve"> Salman Taherizadeh and Andrew C. Jones and Ian Taylor and Zhiming Zhao and Vlado Stankovski</t>
  </si>
  <si>
    <t>Edge computing, Cloud computing, Monitoring technologies, Requirement analysis, Adaptive applications, Taxonomy of monitoring requirements</t>
  </si>
  <si>
    <t>Recently, a promising trend has evolved from previous centralized computation to decentralized edge computing in the proximity of end-users to provide cloud applications. To ensure the Quality of Service (QoS) of such applications and Quality of Experience (QoE) for the end-users, it is necessary to employ a comprehensive monitoring approach. Requirement analysis is a key software engineering task in the whole lifecycle of applications; however, the requirements for monitoring systems within edge computing scenarios are not yet fully established. The goal of the present survey study is therefore threefold: to identify the main challenges in the field of monitoring edge computing applications that are as yet not fully solved; to present a new taxonomy of monitoring requirements for adaptive applications orchestrated upon edge computing frameworks; and to discuss and compare the use of widely-used cloud monitoring technologies to assure the performance of these applications. Our analysis shows that none of existing widely-used cloud monitoring tools yet provides an integrated monitoring solution within edge computing frameworks. Moreover, some monitoring requirements have not been thoroughly met by any of them</t>
  </si>
  <si>
    <t>NChecker: Saving mobile app developers from network disruptions</t>
  </si>
  <si>
    <t>Jin X., Huang P., Xu T., Zhou Y.</t>
  </si>
  <si>
    <t>Proceedings of the 11th European Conference on Computer Systems, EuroSys 2016</t>
  </si>
  <si>
    <t>Most of today's mobile apps rely on the underlying networks to deliver key functions such as web browsing, file synchronization, and social networking. Compared to desktop-based networks, mobile networks are much more dynamic with frequent connectivity disruptions, network type switches, and quality changes, posing unique programming challenges for mobile app developers. As revealed in this paper, many mobile app developers fail to handle these intermittent network conditions in the mobile network programming. Consequently, network programming defects (NPDs) are pervasive in mobile apps, causing bad user experiences such as crashes, data loss, etc. Despite the development of network libraries in the hope of lifting the developers' burden, we observe that many app developers fail to use these libraries properly and still introduce NPDs. In this paper, we study the characteristics of the realworld NPDs in Android apps towards a deep understanding of their impacts, root causes, and code patterns. Driven by the study, we build NChecker, a practical tool to detect NPDs by statically analyzing Android app binaries. NChecker has been applied to hundreds of real Android apps and detected 4180 NPDs from 285 randomly-selected apps with a 94+% accuracy. Our further analysis of these defects reveals the common mistakes of app developers in working with the existing network libraries' abstractions, which provide insights for improving the usability of mobile network libraries. Copyright © 2016 ACM.</t>
  </si>
  <si>
    <t>Offshore Outsourcing Costs: Known or Still Hidden?</t>
  </si>
  <si>
    <t>D. Smite; N. B. Moe; T. Krekling; V. Stray</t>
  </si>
  <si>
    <t>2019 ACM/IEEE 14th International Conference on Global Software Engineering (ICGSE)</t>
  </si>
  <si>
    <t>Offshore outsourcing of software development has been both famous for the promises of great cost reductions, and infamous for the hidden costs associated with the challenges of organizing software work over distance. Experience shows that many of these costs do not receive the deserved attention and are often excluded when making offshoring decisions. As a result, there is often a significant deviation between the expected and the realized costs of offshoring. In this paper, we investigate the awareness of the extra costs when making an offshoring decision, and the significance of the actual cost deviations. We conducted a single case study of a company that carried out an offshore outsourcing pilot project. We collected qualitative data from interviews, observations and a retrospective, and quantitative data on the costs and effort associated with the project. We conclude that the company was aware of the hidden cost factors, but largely underestimated their significance. The costs that surfaced in the studied project accounted for a total deviation of 181% and several individual cost categories with more than 400% overrun. The two main cost drivers in our study were the distance and poor process fit, which escalated the investments needed to make the collaboration work. Our results suggest that pilots are useful to understand the key problem areas in an offshoring collaboration, but too limited to shed light on all potential problems (e.g. turnover) due to the short timeframe. We also conclude that results of pilot projects shall not be the only data source when calculating the true costs of offshoring, since the start-up phase of an offshoring relationship carries large investments. Finally, we provide recommendations for companies in a similar situation on how to run and learn from offshore outsourcing pilot projects.</t>
  </si>
  <si>
    <t>offshoring, offshore outsourcing, global software engineering, hidden costs, extra costs, cost-savings</t>
  </si>
  <si>
    <t>Older adults and hackathons: a qualitative study</t>
  </si>
  <si>
    <t>Kopeć W., Balcerzak B., Nielek R., Kowalik G., Wierzbicki A., Casati F.</t>
  </si>
  <si>
    <t>Co-design; Elderly; Hackathons; Intergenerational cooperation; Intergenerational interaction; Older adults; Participatory design; Qualitative methods; User experience; User-centered design</t>
  </si>
  <si>
    <t>Globally observed trends in aging indicate that older adults constitute a growing share of the population and an increasing demographic in the modern technologies marketplace. Therefore, it has become important to address the issue of participation of older adults in the process of developing solutions suitable for their group. In this study, we approached this topic by organizing a hackathon involving teams of young programmers and older adults participants. Below we describe a case study of that hackathon, in which our objective was to motivate older adults to participate in software engineering processes. Based on our results from an array of qualitative methods, we propose a set of good practices that may lead to improved older adult participation in similar events and an improved process of developing apps that target older adults. © 2017, The Author(s).</t>
  </si>
  <si>
    <t>On a pursuit for perfecting an undergraduate requirements engineering course</t>
  </si>
  <si>
    <t xml:space="preserve"> Chandan R. Rupakheti and Mark Hays and Sriram Mohan and Stephen Chenoweth and Amanda Stouder</t>
  </si>
  <si>
    <t>Requirements engineering, Project-Based learning, Course evolution</t>
  </si>
  <si>
    <t>Requirements Engineering (RE) is an essential component of any software development cycle. Understanding and satisfying stakeholder needs and wants is the difference between the success and failure of a product. However, RE is often perceived as a “soft” skill by students and is often ignored by students who prioritize the learning of coding, testing, and algorithmic thinking. This view contrasts with the industry, where “soft” skills are instead valued equal to any other engineering ability. A key challenge in teaching RE is that students who are accustomed to technical work have a hard time relating to something that is non-technical. Furthermore, students are rarely afforded the opportunity to practice requirements elicitation and management skills in a meaningful way while learning the RE concepts as an adjunct to other content. At Rose-Hulman, several project-based approaches have been experimented with in teaching RE, and these have evolved over time. In this paper, the progress of teaching methodologies is documented to capture the pros and cons of these varied approaches, and to reflect on what worked and what did not in teaching RE to undergraduate engineering students</t>
  </si>
  <si>
    <t>Online viewing and aesthetic preferences of generation y and the baby boom generation: Testing user web site experience through eye tracking</t>
  </si>
  <si>
    <t>Djamasbi S., Siegel M., Skorinko J., Tullis T.</t>
  </si>
  <si>
    <t>International Journal of Electronic Commerce</t>
  </si>
  <si>
    <t>Aesthetic preference; baby boomers; eye tracking; fixation; Generation Y; Millennials; user experience; viewing pattern; visual appeal; Web design</t>
  </si>
  <si>
    <t>The baby boom generation, born from 1946 to 1964, and Generation Y, born from 1977 to 1990, form two important groups of online users in terms of numbers and economic impact. Understanding their Web preferences is of great importance to companies, particularly because the literature suggests that these generations may differ in how they view Web pages and in what they find visually pleasing. To this end, a laboratory experiment examined users' reactions to a set of home pages. Users' reactions were captured using self-report measures and eye tracking, which recorded fixations. Overall, both generations reported similar aesthetic preferences, and both generations preferred pages that had images and little text. However, the two generations also displayed different online viewing behavior and preferences. For instance, eye-tracking data revealed that baby boomers had significantly more fixations and that their fixations covered more of the pages (e.g., headers, main body, sidebars) than those of Generation Yers. In addition, baby boomers reported a significantly higher tolerance for having more Web components on a page. These results suggest that Generation Yers will be more likely than baby boomers to miss key information if a Web page fails to present that information using a limited number of clear focal points that are located above the fold of the page. The relationship observed between viewing behavior and visual appeal supports the importance of aesthetics in usability research. Moreover, this research suggests that companies targeting either generation could benefit from being mindful of the visual appeal of their Web site. Copyright © 2011 M.E. Sharpe, Inc. All rights reserved.</t>
  </si>
  <si>
    <t>Ontology Software Quality Model for Fuzzy Logic Evaluation Approach</t>
  </si>
  <si>
    <t xml:space="preserve"> Madjid Kara and Olfa Lamouchi and Amar Ramdane-Cherif</t>
  </si>
  <si>
    <t>quality models, quality evaluation, quality measurement, metrics</t>
  </si>
  <si>
    <t>A software quality model is a very useful instrument for software quality evaluation. Researchers have studied the axis of modeling and evaluating software quality and several approaches have been proposed. These approaches were limited to a specific use field and did not offer a quality profile enabling us to evaluate a global software quality model. The evaluation based on International Organization for Standardization (ISO) models has emerged; however, these models do not guide us for their use in a global evaluation approach. In this paper we treat extracted data from an ambient distributed system. Our work presents the following contributions:(i) creating a generic software quality model based on several existing software quality standards, (ii) proposing an instantiation algorithm to extract specified software evaluation model from generic software quality models, (iii) proposing a new global evaluation approach of the specified software evaluation model using measurement metrics and fuzzy logic</t>
  </si>
  <si>
    <t>Open-TEE -- An Open Virtual Trusted Execution Environment</t>
  </si>
  <si>
    <t>B. McGillion; T. Dettenborn; T. Nyman; N. Asokan</t>
  </si>
  <si>
    <t>2015 IEEE Trustcom/BigDataSE/ISPA</t>
  </si>
  <si>
    <t>Hardware-based Trusted Execution Environments (TEEs) are widely deployed in mobile devices. Yet their use has been limited primarily to applications developed by the device vendors. Recent standardization of TEE interfaces by GlobalPlatform (GP) promises to partially address this problem by enabling GP-compliant trusted applications to run on TEEs from different vendors. Nevertheless ordinary developers wishing to develop trusted applications face significant challenges. Access to hardware TEE interfaces are difficult to obtain without support from vendors. Tools and software needed to develop and debug trusted applications may be expensive or non-existent. In this paper, we describe Open-TEE, a virtual, hardware-independent TEE implemented in software. Open-TEE conforms to GP specifications. It allows developers to develop and debug trusted applications with the same tools they use for developing software in general. Once a trusted application is fully debugged, it can be compiled for any actual hardware TEE. Through performance measurements and a user study we demonstrate that Open-TEE is efficient and easy to use. We have made Open-TEE freely available as open source.</t>
  </si>
  <si>
    <t>Trusted Execution Environments;GlobalPlatform;Hardware security;Usability;Software development;Open source</t>
  </si>
  <si>
    <t>Optimizing Storage Performance for VM-Based Mobile Computing</t>
  </si>
  <si>
    <t>Smaldone, Stephen and Gilbert, Benjamin and Harkes, Jan and Iftode, Liviu and Satyanarayanan, Mahadev</t>
  </si>
  <si>
    <t>ACM Trans. Comput. Syst</t>
  </si>
  <si>
    <t>Disk borrowing, TransPart, VM, file system, free block borrowing, mobile computing, opportunistic mobile computing, performance optimization, pervasive computing, storage, transient storage, virtual machine, virtualization</t>
  </si>
  <si>
    <t>Optimizing the boot time of android on embedded system</t>
  </si>
  <si>
    <t>Singh G., Bipin K., Dhawan R.</t>
  </si>
  <si>
    <t>Proceedings of the International Symposium on Consumer Electronics, ISCE</t>
  </si>
  <si>
    <t>Android; bootloader; Fast boot; Linux; optimization</t>
  </si>
  <si>
    <t>Increasing hardware capabilities and application requirements in embedded systems demand additional software initialization and configuration during startup, which adversely affects system boot time. Fast boot is essential for consumer devices in automotive, medical and entertainment markets. This paper describes "system level" optimization of embedded software to achieve faster boot times. We select an embedded device running open source Android platform as the experimental setup for research. First, we describe an efficient bootloader design and explain how to optimally configure Android's Linux based kernel for embedded systems. Next, we detail Android userspace design changes to reach the home screen quickly and allow users to execute crucial applications first. We also discuss effects on memory consumption, application and feature availability caused by optimization changes in each part of the software stack. Finally, we show that our optimized Android stack boots 65 percent faster than the existing common approach © 2011 IEEE.</t>
  </si>
  <si>
    <t>P2A: A Tool for Converting Pixels to Animated Mobile Application User Interfaces</t>
  </si>
  <si>
    <t>S. Natarajan; C. Csallner</t>
  </si>
  <si>
    <t>2018 IEEE/ACM 5th International Conference on Mobile Software Engineering and Systems (MOBILESoft)</t>
  </si>
  <si>
    <t>Developing mobile applications is typically a labor-intensive process in which software engineers manually re-implement in code screen designs, inter-screen transitions, and in-screen animations developed by user interface and user experience experts. Other engineering domains have used computer vision techniques to automate human perception and manual data entry tasks. The P2A tool adopts computer vision techniques for developing animated mobile applications. P2A infers from mobile application screen designs the user interface portion of an application's source code and other assets that are ready to be compiled and executed on a mobile phone. Among others, inferred mobile applications contain inter-screen transitions and in-screen animations. In our experiments on screenshots of 30 highly-ranked third-party Android applications, the P2A-generated application user interfaces exhibited high pixel-to-pixel similarity with their input screenshots. P2A took an average of 26 seconds to infer in-screen animations.</t>
  </si>
  <si>
    <t>Mobile software engineering;pixel based design</t>
  </si>
  <si>
    <t>CE8 - made a citation about startup but do not present any contribution related to startup context</t>
  </si>
  <si>
    <t>Parallel testing of distributed software</t>
  </si>
  <si>
    <t xml:space="preserve"> Alexey Lastovetsky</t>
  </si>
  <si>
    <t>Parallel computing, Software testing, Distributed programming systems, Software maintenance, CORBA, Orbix</t>
  </si>
  <si>
    <t>The paper presents the experience of the use of parallel computing technologies to accelerate the testing of a complex distributed programming system such as Orbix 3, which is IONA's implementation of the CORBA 2.1 standard. The design and implementation of the parallel testing system are described in detail. Experimental results proving the high efficiency of the system are given</t>
  </si>
  <si>
    <t>Past and future of software architectures for context-aware systems: A systematic mapping study</t>
  </si>
  <si>
    <t xml:space="preserve"> Cristina Roda and Elena Navarro and Uwe Zdun and Víctor López-Jaquero and Georg Simhandl</t>
  </si>
  <si>
    <t>Human-computer interaction, User, Platform, Environment, Quality of adaptation, Quasi-gold standard</t>
  </si>
  <si>
    <t>There is a growing interest on context-aware systems in recent years. Context-aware systems are able to change their behaviour depending on new conditions regarding the user, the platform and the environment. These systems are evolving towards interacting with the user in a transparent and ubiquitous manner, especially by means of different types of sensors, which can gather a wide range of data from the user, the platform the user is interacting with, and the environment where such interaction is taking place. It is worth noting that the software architecture of a system is a key artefact during its development and its adaptation process. Hence, the definition of the software architecture becomes essential while developing context-aware systems since it should reflect how the context is tackled for adaptation purposes. With the aim of studying this issue, we have designed and conducted a systematic mapping study to provide an overview about the different architectural approaches used in context-aware systems. One of the main findings of this study is that there are not many software architecture proposals that deal with context-awareness in an explicit way during the adaptation process. It was also detected that there are Human Computer Interaction (HCI) works that focus on context-aware adaptations but neglect partially or completely any possible change in the system architecture during the adaptation process. Due to this, we perceived a need to analyse what research works highlight the use of context and its relationship to the software architecture in existing context-aware systems. Therefore, this mapping study attempts to bridge the gap between Software Architecture and HCI in order to align the adaptation at the architectural level (changes in the configuration of architectural components) and at the HCI level (changes in the interaction modality or the user interface in general)</t>
  </si>
  <si>
    <t>Patterns for starting up a software startup company</t>
  </si>
  <si>
    <t>Leppänen M.</t>
  </si>
  <si>
    <t>Lean Startup; Organization; Organizational Patterns; Patterns; Software Product; Team</t>
  </si>
  <si>
    <t>Nowadays, startups have been of growing significance in software business. After the publication of the seminal work of Eric Ries, the Lean Startup concept has been a popular trend. Startup companies have especially been popping up in the volatile fields of web applications and games. Startups have even been dubbed to be the saviors of declining western economies. In this paper, we describe patterns that are a part of a larger pattern language for software start-up companies. The patterns were collected during autumn 2013. These particular patterns help start-up companies to focus on the hardships of the starting up a start-up; knowing that your idea is worth of our effort and how to finance your vision. Copyright © 2014 ACM.</t>
  </si>
  <si>
    <t>Post-Deployment Data: A Recipe for Satisfying Knowledge Needs in Software Development?</t>
  </si>
  <si>
    <t>S. Suonsyrjä; L. Hokkanen; H. Terho; K. Systä; T. Mikkonen</t>
  </si>
  <si>
    <t>2016 Joint Conference of the International Workshop on Software Measurement and the International Conference on Software Process and Product Measurement (IWSM-MENSURA)</t>
  </si>
  <si>
    <t>In the field of improving software processes, one of the clear trends has been the ever tighter engagement of end users in the software development process. This is demonstrated by the shift from Agile processes to Continuous Deployment, which requires more rapid ways to validate the developed software and its value than is possible with traditional communication mechanisms and methods, such as face to face conversations with customers. While post-deployment data has been used for years as an extra data source - companies like Microsoft and Intuit have moved a few steps further from that already - we believe that there are numerous uncovered ways of taking advantage of post-deployment data in software development. In this paper, we study how automatically collected post-deployment data could be used for responding to knowledge needs of software development teams. The paper builds on data collected from a number of companies operating in Finland using a questionnaire study. The focus of questionnaire study was to approach post-deployment data - especially usage data - as means of getting information to support understanding of customer and end users.</t>
  </si>
  <si>
    <t>Software development;post-deployment data;agile software development;software usage data</t>
  </si>
  <si>
    <t>Practical Education in IoT through Collaborative Work on Open-Source Projects with Industry and Entrepreneurial Organizations</t>
  </si>
  <si>
    <t>V. Podolskiy; Y. Ramirez; A. Yenel; S. Mohyuddin; H. Uyumaz; A. N. Uysal; M. Assali; S. Drugalev; M. Gerndt; M. Friessnig; A. Myasnichenko</t>
  </si>
  <si>
    <t>2018 IEEE Frontiers in Education Conference (FIE)</t>
  </si>
  <si>
    <t>This Innovative Practice Full Paper is devoted to the practices in the software engineering education that involve industrial and entrepreneurial partners. The particular focus of the paper is on the preparation, conduction and evaluation of the master practical course in the Internet of Things (IoT) open-source middleware. The motivation for the course is to train software engineers and architects that are able to solve the practical IoT challenges. The course was prepared and conducted during the winter term 2017-2018 at the Technical University of Munich. This course was created as a joint effort of the Chair for Computer Architecture and Parallel Systems, the manufacturing workshop UnternehmerTUM MakerSpace, and the entrepreneurship center UnternehmerTUM associated with Technical University of Munich. 14 participants of the course from different countries have developed an open-source IoT middleware, namely IoT Platform, that enables the retrieval of the data from sensors, distributed data storing and streaming, and platform services automatic detection. The middleware also incorporates well-documented application program interface (API). Performance monitoring facilities prepared by the team of students enable the Platform testing under different load. The IoT Platform was developed based on the 3D-printer management use-case from UnternehmerTUM MakerSpace and was presented at the UnternehmerTUM event Tech Challenge in a pitch format. Main contributions of the paper are in three areas: the methodology and technique to organize, conduct and evaluate the practical course in IoT that involves industrial and entrepreneurial partners; the pointers at particular technologies, solutions, and interconnections thereof for the development of new practically-oriented IoT courses; open-source IoT middleware that could be used for teaching and research purposes.</t>
  </si>
  <si>
    <t>Practical course in IoT;IoT Platform;IoT middleware</t>
  </si>
  <si>
    <t>Predicting Future Developer Behavior in the IDE Using Topic Models</t>
  </si>
  <si>
    <t>K. Damevski; H. Chen; D. C. Shepherd; N. A. Kraft; L. Pollock</t>
  </si>
  <si>
    <r>
      <rPr>
        <sz val="10"/>
        <color theme="1"/>
        <rFont val="Arial"/>
      </rPr>
      <t xml:space="preserve">While early software command recommender systems drew negative user reaction, recent studies show that users of unusually complex applications will accept and utilize command recommendations. </t>
    </r>
    <r>
      <rPr>
        <b/>
        <sz val="10"/>
        <color theme="1"/>
        <rFont val="Arial"/>
      </rPr>
      <t>Given this new interest, more than a decade after first attempts, both the recommendation generation (backend) and the user experience (frontend) should be revisited.</t>
    </r>
    <r>
      <rPr>
        <sz val="10"/>
        <color theme="1"/>
        <rFont val="Arial"/>
      </rPr>
      <t xml:space="preserve"> In this work, we focus on recommendation generation. One shortcoming of existing command recommenders is that algorithms focus primarily on mirroring the short-term past,-i.e., assuming that a developer who is currently debugging will continue to debug endlessly. We propose an approach to improve on the state of the art by modeling future task context to make better recommendations to developers. That is, the approach can predict that a developer who is currently debugging may continue to debug </t>
    </r>
    <r>
      <rPr>
        <b/>
        <sz val="10"/>
        <color theme="1"/>
        <rFont val="Arial"/>
      </rPr>
      <t>OR may edit their program</t>
    </r>
    <r>
      <rPr>
        <sz val="10"/>
        <color theme="1"/>
        <rFont val="Arial"/>
      </rPr>
      <t>. To predict future development commands, we applied Temporal Latent Dirichlet Allocation, a topic model used primarily for natural language, to software development interaction data (i.e., command streams). We evaluated this approach on two large interaction datasets for two different IDEs, Microsoft Visual Studio and ABB Robot Studio. Our evaluation shows that this is a promising approach for both predicting future IDE commands and producing empirically-interpretable observations.</t>
    </r>
  </si>
  <si>
    <t>Command recommendation systems;IDE interaction data</t>
  </si>
  <si>
    <t>Project Management on Multimedia Projects: Preliminary Results on Communication, Interaction and Team Work Dynamics</t>
  </si>
  <si>
    <t xml:space="preserve"> Carolina Seabra and Ana Margarida Almeida</t>
  </si>
  <si>
    <t>multimedia, project management, agile, communication, interaction, team work.</t>
  </si>
  <si>
    <t>Multimedia projects are a unique type of developing innovative products and services, with a distinctive set of team members, knowledge and methods. Studies around agile development, centered in software engineering projects, are not specifically oriented to some of its particularities. Nevertheless, it's possible to develop and manage a multimedia project using agile methodologies, although studies remain to ascertain if these projects can be ruled by some of these methods. The purpose of this research is both to (i) analyze and understand agile development methodologies, instruments, tools and methods considering the particularities of multimedia projects development and to (ii) analyze data collected in a real development environment, observing practices and events of a specific project, confronted with existent methodologies, in order to gather information to design and propose an agile development support model. In this paper, some preliminary results of this on-going research are presented, mainly concerning ‘communication’, ‘interaction’ and ‘team work dynamics’</t>
  </si>
  <si>
    <t>Prototype for X (PFX): A holistic framework for structuring prototyping methods to support engineering design</t>
  </si>
  <si>
    <t>Menold J., Jablokow K., Simpson T.</t>
  </si>
  <si>
    <t>Design Studies</t>
  </si>
  <si>
    <t>design process; product development; prototypes; user centered design</t>
  </si>
  <si>
    <t>While scholars have studied benefits and drawbacks of prototype development, few have attempted to create a holistic framework to structure prototyping and combine insights from across technical domains. An extensive literature review of prototyping research and study of novice designers’ mental models of prototyping is used to develop and validate a set of specifications for a holistic and structured prototyping framework. This work then introduces a novel framework to help structure prototyping, Prototype for X (PFX), as an alternative to traditional prototyping approaches in engineering design. Early results highlight the potential impact PFX can have on the design process and on the final design product compared to those achieved through ‘prototyping in the wild’. Future research directions are also discussed. © 2017 Elsevier Ltd</t>
  </si>
  <si>
    <t>CE8 - se beseia nas no modelo BML do Lean Startup mas não desenvolveu prática, evidência para o contexto específico de startup</t>
  </si>
  <si>
    <t>Purchase intention in social commerce: An empirical examination of perceived value and social awareness</t>
  </si>
  <si>
    <t>Chen C.-C., Hsiao K.-L., Wu S.-J.</t>
  </si>
  <si>
    <t>Library Hi Tech</t>
  </si>
  <si>
    <t>E-commerce; Purchase intention; Social awareness; Social commerce; Social networking website; Value-based adoption model</t>
  </si>
  <si>
    <t>Purpose: With the advent of the digital era, the internet has gradually become an essential factor in people’s lives. Its increasing popularity has also caused e-commerce to thrive, and has increased the power of online marketing. In recent years, social commerce has emerged as a new mode of operation which can be distinguished from traditional e-commerce. The paper aims to discuss these issues. Design/methodology/approach: The main purpose of this study is to determine which factors influence a consumer’s behavioral intention in the context of social commerce websites, and to explore overall purchase intentions based on the consumer’s cognitive evaluation. The examination reveals that consumers’ multidimensional perceptions influence both their perceptions of value and their purchase intentions. Other related social awareness factors explored by this study are also shown to influence customers’ purchase intentions. Findings: In summary, the results show that perceived value and social awareness factors influence customers’ purchasing decisions and behavioral intentions for different gender. These findings have significant theoretical and managerial implications. Originality/value: Social commerce is a subset of e-commerce brought about by the development of social networking. Activities conducted on social networking websites can be considered as a form of social commerce. In Taiwan, social commerce is still in the early stages of development. © 2018, Emerald Publishing Limited.</t>
  </si>
  <si>
    <t>Quality evaluation of floss projects: Application to ERP systems</t>
  </si>
  <si>
    <t xml:space="preserve"> Lerina Aversano and Maria Tortorella</t>
  </si>
  <si>
    <t>Software evaluation, Open source, Enterprise resource planning, Software metrics</t>
  </si>
  <si>
    <t>Context: The selection and adoption of open source software can significantly influence the competitiveness of organisations. Open source software solutions offer great opportunities for cost reduction and quality improvement, especially for small and medium enterprises that typically have to address major difficulties due to the limited resources available for selecting and adopting a new software system. Objective: This paper aims to provide support for selecting the open source software that is most suitable to the specific needs of an enterprise from among the options offering equivalent or overlapping functionality. Method: This paper proposes a framework for evaluating the quality and functionality of open source software systems. The name of the framework is EFFORT (Evaluation Framework for Free/Open souRce projecTs). It supports the evaluation of product quality, community trustworthiness and product attractiveness. The framework needs to be customised to the analysis of software systems for a specific context. Results: The paper presents the customisation of EFFORT for evaluating Enterprise Resource Planning (ERP) open source software systems. The customised framework was applied to the evaluation and comparison of five ERP open source software systems. The results obtained permitted both the refinement of the measurement framework and the identification of the ERP open source software system that achieved the highest score for each chosen characteristic. Conclusion: EFFORT is a useful tool for evaluating and selecting an open source software system. It may significantly reduce the amount of negotiation conducted among an enterprise’s members and reduce the time and cost required for gathering and interpreting data. The EFFORT framework also considers the users’ opinions by introducing relevance markers associated with the metrics and questions in the data aggregation process.</t>
  </si>
  <si>
    <t>Raising the odds of success: the current state of experimentation in product development</t>
  </si>
  <si>
    <t>Lindgren E., Münch J.</t>
  </si>
  <si>
    <t>Continuous experimentation; Experiment-driven Software development; Hypothesis-driven Software development; Lean startup; Lean UX; Product management</t>
  </si>
  <si>
    <t>Context: An experiment-driven approach to software product and service development is gaining increasing attention as a way to channel limited resources to the efficient creation of customer value. In this approach, software capabilities are developed incrementally and validated in continuous experiments with stakeholders such as customers and users. The experiments provide factual feedback for guiding subsequent development. Objective: This paper explores the state of the practice of experimentation in the software industry. It also identifies the key challenges and success factors that practitioners associate with the approach. Method: A qualitative survey based on semi-structured interviews and thematic coding analysis was conducted. Ten Finnish software development companies, represented by thirteen interviewees, participated in the study. Results: The study found that although the principles of continuous experimentation resonated with industry practitioners, the state of the practice is not yet mature. In particular, experimentation is rarely systematic and continuous. Key challenges relate to changing the organizational culture, accelerating the development cycle speed, and finding the right measures for customer value and product success. Success factors include a supportive organizational culture, deep customer and domain knowledge, and the availability of the relevant skills and tools to conduct experiments. Conclusions: It is concluded that the major issues in moving towards continuous experimentation are on an organizational level; most significant technical challenges have been solved. An evolutionary approach is proposed as a way to transition towards experiment-driven development. © 2016</t>
  </si>
  <si>
    <t xml:space="preserve">selected </t>
  </si>
  <si>
    <t>Rapid prototyping of a mobile SaaS application</t>
  </si>
  <si>
    <t>Alamäki A., Dirin A., Huotari J., Korhonen N.</t>
  </si>
  <si>
    <t>Journal of Mobile Multimedia</t>
  </si>
  <si>
    <t>Mobile services; Rapid development; SaaS; Software development; Vaadin</t>
  </si>
  <si>
    <t>Rapidly developing a customizable mobile application and the related software as a service (SaaS) is challenging and rarely studied. Traditionally, SaaS solutions are mainly accessed using personal computers, but the mobile SaaS solutions are needed in the tourism sector, for example, where users are mobile. This paper presents a case study where the original need was to design a customizable mobile tourism guide service for use by several small tourism companies, and to assess its functionality in a field study. The result of applying the Vaadin 6 Java web framework and LAMP technologies was a robust mobile application SaaS prototype system that fulfilled the essential design needs in the eight field test cases. This study shows that the field testing of a mobile concept can be completed easier when using Vaadin Java web framework, as it provides support for cross-platform functionality and GUI design, and completes, for example, LAMP-based SaaS solution. However, results point it out that new digital navigation features were needed to develop or improved and mobile web approach causes some usability challenges especially in the compass based navigation and user tracking. This study provides an example of how to develop a SaaS-based mobile service prototyping environment, which is needed while field testing new B2B mobile services with various groups of stakeholders. Our case study analysis reveal that the Vaadin development environment facilitates the rapid prototyping for digital services in an affordable way. The overall contribution of this paper is predominantly for software engineers and web application developers. © 2016 Rinton Press.</t>
  </si>
  <si>
    <t>Recognising the challenge: How to realise the potential benefits of ICT use in SMEs?</t>
  </si>
  <si>
    <t>Bednar P.M., Welch C.</t>
  </si>
  <si>
    <t>Information Technology and Innovation Trends in Organizations - ItAIS: The Italian Association for Information Systems</t>
  </si>
  <si>
    <t>There is evidence to suggest that small businesses often start with innovative business ideas but fail within the first 3 years because the proprietors lack the expertise to make them thrive. In this context, it has been suggested that SMEs would benefit from support to select suitable ICTs that can help them to make the most of their business potential. Such suggestions tend to overlook a need to design a system for use of these ICTs within the context of a particular business. Technology alone solves no problems. Managers need to develop relevant expertise to exploit all the assembled resources available to them, and design of an Information System that will be experienced as useful is a prerequisite for successful development of business opportunities. While the technical aspects of e.g. data processing and storage can be consigned to a contractor, responsibility for a customer's experience in interacting with the business cannot. It is necessary to design business processes and technologies in synergy, paying as much attention to design of effective use of ICTs as to the technologies themselves. The authors believe it is vital for the proprietors of small to medium-sized enterprises to consider what may be the unintended consequences of investment in ICTs and to devote due time and effort to development of effective systems for use. © Springer-Verlag 2011.</t>
  </si>
  <si>
    <t>Requirements engineering: A systematic mapping study in agile software development</t>
  </si>
  <si>
    <t xml:space="preserve"> Karina Curcio and Tiago Navarro and Andreia Malucelli and Sheila Reinehr</t>
  </si>
  <si>
    <t>Agile software development, Requirements engineering, Systematic mapping study</t>
  </si>
  <si>
    <t>Context: Requirements engineering in agile software development is a relatively recent software engineering topic and it is not completely explored and understood. The understanding of how this process works on agile world needs a deeper analysis. Objective: The goal of this paper is to map the subject area of requirements engineering in agile context to identify the main topics that have been researched and to identify gaps to develop future researches. It is also intended to identify the obstacles that practitioners face when using agile requirements engineering. Method: A systematic mapping study was conducted and as a result 2171 papers were initially identified and further narrowed to 104 by applying exclusion criteria and analysis. Conclusion: After completing the classification and the analysis of the selected studies it was possible to identify 15 areas (13 based on SWEBOK) where researches were developed. Five of such areas points to the need of future researches, among them are requirements elicitation, change management, measuring requirements, software requirements tools and comparative studies between traditional and agile requirements. In this research, some obstacles that practitioners face dealing with requirements engineering in agile context were also identified. They are related to environment, people and resources.</t>
  </si>
  <si>
    <t>CI2 - ressalta apenas que falta pesquisas sobre engenharia de requisitos em startups</t>
  </si>
  <si>
    <t>SciChallenge: A Social Media Aware Platform for Contest-Based STEM Education and Motivation of Young Students</t>
  </si>
  <si>
    <t>A. P. Achilleos; C. Mettouris; A. Yeratziotis; G. A. Papadopoulos; S. Pllana; F. Huber; B. Jäger; P. Leitner; Z. Ocsovszky; A. Dinnyés</t>
  </si>
  <si>
    <t>Scientific and technological innovations have become increasingly important as we face the benefits and challenges of both globalization and a knowledge-based economy. Still, enrolment rates in STEM degrees are low in many European countries and consequently there is a lack of adequately educated workforce in industries. We believe that this can be mainly attributed to pedagogical issues, such as the lack of engaging hands-on activities utilized for science and math education in middle and high schools. In this paper, we report our work in the SciChallenge European project, which aims at increasing the interest of preuniversity students in STEM disciplines, through its distinguishing feature, the systematic use of social media for providing and evaluation of the student-generated content. A social media-aware contest and platform were thus developed and tested in a panEuropean contest that attracted &gt;700 participants. The statistical analysis and results revealed that the platform and contest positively influenced participants STEM learning and motivation, while only the gender factor for the younger study group appeared to affect the outcomes (confidence level - p&lt;;.05).</t>
  </si>
  <si>
    <t>Computer and Information science education;social and behavioral sciences;STEM education;collaborative learning;software engineering for internet projects;computers and society.</t>
  </si>
  <si>
    <t>CE8 - foco educional. Apenas menciona outra startup</t>
  </si>
  <si>
    <t>Securing web-clients with instrumented code and dynamic runtime monitoring</t>
  </si>
  <si>
    <t xml:space="preserve"> Ejike Ofuonye and James Miller</t>
  </si>
  <si>
    <t>Web browsing security, Secure browsing, CSRF, CSS, Security system</t>
  </si>
  <si>
    <t>Security and privacy concerns remain a major factor that hinders the whole scale adoption of web-based technology in sensitive situations, such as financial transactions (Gao and Owolabi, 2008, Lichtenstein and Williamson, 2006). These concerns impact both end users and content generators. To tackle this problem requires a complimentary technology to the already developed and deployed infrastructure for web security. Hence, we have developed a multi-layer framework for web client security based on mobile code instrumentation. This architecture seeks to isolate exploitable security vulnerabilities and enforce runtime policies against malicious code constructs. Our instrumentation process uniquely integrates both static and dynamic engines and is driven by flexible (XML based) rewrite rules for a scalable operation and transparent deployment. Based on secure equivalents for vulnerable JavaScript objects and methods, our mechanism offers superior runtime performance compared to other approaches. Extensive investigation using four case studies shows that the instrumentation technique provides a potential solution to curb the rising number of security exploits that exist on the web today. In addition, performance data gathered from evaluations on active websites demonstrate that the mechanism has very little impact in terms of user experience; thus making it plausible for adoption by end-users</t>
  </si>
  <si>
    <t>Selecting component sourcing options: A survey of software engineering’s broader make-or-buy decisions</t>
  </si>
  <si>
    <t xml:space="preserve"> Markus Borg and Panagiota Chatzipetrou and Krzysztof Wnuk and Emil Alégroth and Tony Gorschek and Efi Papatheocharous and Syed Muhammad Ali Shah and Jakob Axelsson</t>
  </si>
  <si>
    <t>Component-based software engineering, Sourcing, Software architecture, Decision making, Survey</t>
  </si>
  <si>
    <t>Context: Component-based software engineering (CBSE) is a common approach to develop and evolve contemporary software systems. When evolving a system based on components, make-or-buy decisions are frequent, i.e., whether to develop components internally or to acquire them from external sources. In CBSE, several different sourcing options are available: (1) developing software in-house, (2) outsourcing development, (3) buying commercial-off-the-shelf software, and (4) integrating open source software components. Objective: Unfortunately, there is little available research on how organizations select component sourcing options (CSO) in industry practice. In this work, we seek to contribute empirical evidence to CSO selection. Method: We conduct a cross-domain survey on CSO selection in industry, implemented as an online questionnaire. Results: Based on 188 responses, we find that most organizations consider multiple CSOs during software evolution, and that the CSO decisions in industry are dominated by expert judgment. When choosing between candidate components, functional suitability acts as an initial filter, then reliability is the most important quality. Conclusion: We stress that future solution-oriented work on decision support has to account for the dominance of expert judgment in industry. Moreover, we identify considerable variation in CSO decision processes in industry. Finally, we encourage software development organizations to reflect on their decision processes when choosing whether to make or buy components, and we recommend using our survey for a first benchmarking.</t>
  </si>
  <si>
    <t>Self-organization of teams for free/libre open source software development</t>
  </si>
  <si>
    <t xml:space="preserve"> Kevin Crowston and Qing Li and Kangning Wei and U. Yeliz Eseryel and James Howison</t>
  </si>
  <si>
    <t>Free/libre open source software development, Task assignment, Self-organizing teams, Distributed teams, Qualitative research methods, Coordination</t>
  </si>
  <si>
    <t>This paper provides empirical evidence about how free/libre open source software development teams self-organize their work, specifically, how tasks are assigned to project team members. Following a case study methodology, we examined developer interaction data from three active and successful FLOSS projects using qualitative research methods, specifically inductive content analysis, to identify the task-assignment mechanisms used by the participants. We found that ‘self-assignment’ was the most common mechanism across three FLOSS projects. This mechanism is consistent with expectations for distributed and largely volunteer teams. We conclude by discussing whether these emergent practices can be usefully transferred to mainstream practice and indicating directions for future research</t>
  </si>
  <si>
    <t>SelfMotion: A declarative approach for adaptive service-oriented mobile applications</t>
  </si>
  <si>
    <t xml:space="preserve"> Gianpaolo Cugola and Carlo Ghezzi and Leandro Sales Pinto and Giordano Tamburrelli</t>
  </si>
  <si>
    <t>Mobile applications, Self-adaptive systems, Declarative language</t>
  </si>
  <si>
    <t>Modern society increasingly relies on mobile devices. This explains the growing demand for high quality software for such devices. To improve the efficiency of the development life-cycle, shortening time-to-market while keeping quality under control, mobile applications are typically developed by composing together ad-hoc developed components, services available on-line, and other third-party mobile applications. Applications are thus built as heterogeneous compositions, whose characteristics strongly depend on the components and services they integrate. To cope with unpredictable changes and failures, but also with the various settings offered by the plethora of available devices, mobile applications need to be as adaptive as possible. However, mainstream adaptation strategies are usually defined imperatively and require complex control strategies strongly intertwined with the application logic, yielding to applications that are difficult to build, maintain, and evolve. We address this issue by proposing a declarative approach to compose adaptive heterogeneous mobile applications. The advantages of this approach are demonstrated through an example inspired by an existing worldwide distributed mobile application, while the implementation of the proposed solution has been validated through a set of simulations and experiments aimed at illustrating its performance</t>
  </si>
  <si>
    <t>SELFSIM: A Discrete-Event Simulator for Distributed Self-Stabilizing Algorithms</t>
  </si>
  <si>
    <t>H. T. Evcimen; O. Arapoglu; O. Dagdeviren</t>
  </si>
  <si>
    <t>2018 International Conference on Artificial Intelligence and Data Processing (IDAP)</t>
  </si>
  <si>
    <t>A self-stabilizing distributed system can initially start at any state and regain a legal state in a finite time without any external intervention. Self-stabilizing systems can automatically recover from faults and they are popular fault tolerant systems. Simulating self-stabilizing systems is a vital task in case of fault-tolerant distributed networks where node and edge updates can be frequent. A discrete-event simulation is a method of simulating the behavior and performance of an algorithm running on a distributed system. To the best of our knowledge, there are few simulators for self-stabilizing distributed algorithms in literature where these simulators are generally outdated and hard to use. In this paper we propose a novel distributed self-stabilizing discrete-event simulator (SELFSIM). SELFSIM is written in C# programming language on .NET Framework and supports up-to-date principles of software development techniques such as separation of concerns. We give the design and implementation of the proposed simulator and compare SELFSIM with its counterparts by considering various parameters such as supported node count (scalability), topological features, daemon (scheduler) types, etc., and show the superiority of our simulator.</t>
  </si>
  <si>
    <t>discrete-event simulators;distributed algorithms;self-stabilization;fault-tolerant systems</t>
  </si>
  <si>
    <t>Simternet - Complex Internet Exercise on a Virtual ICT Learning Environment</t>
  </si>
  <si>
    <t xml:space="preserve"> Vesa Kankare and Jussi Kasurinen</t>
  </si>
  <si>
    <t>Simternet, virtual laboratory, case study, computer science education</t>
  </si>
  <si>
    <t>Information and communications technology systems are increasingly important to the modern society. Understanding the complex systems, which powers our everyday lives, is an important competence for future experts, since everything is getting connected from the simple household devices to the complex industrial systems. In this paper, a high-level concept for a complex learning environment is presented, which aims to simulate the Internet and offer a realistic environment where ICT (Information and Communications Technology) systems can be further studied. A model of Internet was used as a centre point to interconnect virtualized cases together and a simple, scalable virtualization platform was developed to meet the demands. This study was conducted to assess the performance and scalability of the solution, and test the system user experience and usability issues when under heavy workload. The results indicate that the system is capable of simulating several thousand different devices, and serve as a basis for further development</t>
  </si>
  <si>
    <t>Skunkworks Finder: Unlocking the diversity advantage of urban innovation ecosystems</t>
  </si>
  <si>
    <t>Casadevall D., Foth M., Bilandzic A.</t>
  </si>
  <si>
    <t>Filter bubble; Innovation hubs; Innovation spaces; Interdisciplinary innovation; Smart cities; Social navigation; Social network analysis; Urban informatics</t>
  </si>
  <si>
    <t>Entrepreneurs and start-up founders using innovation spaces and hubs often find themselves inside a filter bubble or echo chamber, where like-minded people tend to come up with similar ideas and recommend similar approaches to innovation. This trend towards homophily and a polarisation of like-mindedness is aggravated by algorithmic filtering and recommender systems embedded in mobile technology and social media platforms. Yet, genuine innovation thrives on social inclusion fostering a diversity of ideas. To escape these echo chambers, we designed and tested the Skunkworks Finder - an exploratory tool that employs social network analysis to help users discover spaces of difference and otherness in their local urban innovation ecosystem. © 2018 Copyright held by the owner/author(s). Publication rights licensed to Association for Computing Machinery.</t>
  </si>
  <si>
    <t>Slack Me If You Can! Using Enterprise Social Networking Tools in Virtual Agile Teams</t>
  </si>
  <si>
    <t>V. Stray; N. B. Moe; M. Noroozi</t>
  </si>
  <si>
    <t>Virtual teams rely on enterprise social networking tools such as Slack to collaborate efficiently. While such tools contribute to making the communication more synchronous and support distributed agile development, there are several challenges such as how to interact with each other and how to balance the communication with other types of communication mechanisms such as meetings, e-mail, and phone. In this paper, we describe and discuss how a distributed global project used Slack. Some of the challenges we identified were related to language problems, using too much direct messaging when communicating, and unbalanced activity (33% of the users accounted for 86% of the messages). The positive aspects of using the tool were increased transparency, team awareness, and informal communication. Further, Slack facilitates problem-focused communication which is essential for agile teams. Our study stresses the importance of reflecting on how virtual teams use communication tools, and we suggest that teams decide on guidelines on how to use the tools to improve their coordination.</t>
  </si>
  <si>
    <t>communication;coordination;Slack;distributed teams;global teams;agile software development;enterprise social media;team communication platforms;enterprise social software</t>
  </si>
  <si>
    <t>Slow but Steady: Cap-Based Client-Network Interaction for Improved Streaming Experience</t>
  </si>
  <si>
    <t>Krishnamoorthi V., Carlsson N., Halepovic E.</t>
  </si>
  <si>
    <t>2018 IEEE/ACM 26th International Symposium on Quality of Service, IWQoS 2018</t>
  </si>
  <si>
    <t>Due to widespread popularity of streaming services, many streaming clients typically compete over bottleneck links for their own bandwidth share. However, in such environments, the rate adaptation algorithms used by modern streaming clients often result in instability and unfairness, which negatively affects the playback experience. In addition, mobile clients often waste bandwidth by trying to stream excessively high video bitrates. We present and evaluate a cap-based framework in which the network and clients cooperate to improve the overall Quality of Experience (QoE). First, to motivate the framework, we conduct a comprehensive study using the lab setup showing that a fixed rate cap comes with both benefits (e.g., data savings, improved stability and fairness) and drawbacks (e.g., higher startup times and slower recovery after stalls). To address the drawbacks while keeping the benefits, we then introduce and evaluate a framework that includes (i) buffer-aware rate caps in which the network temporarily boosts the rate cap of clients during video startup and under low buffer conditions, and (ii) boost-aware client-side adaptation algorithms that optimize the bitrate selection during the boost periods. Combined with information sharing between the network and clients, these mechanisms are shown to improve QoE, while reducing wasted bandwidth. © 2018 IEEE.</t>
  </si>
  <si>
    <t>Smart cities: Advances in research—An information systems perspective</t>
  </si>
  <si>
    <t>Ismagilova E., Hughes L., Dwivedi Y.K., Raman K.R.</t>
  </si>
  <si>
    <t>Information systems; Literature review; Smart cities; Sustainable development goals</t>
  </si>
  <si>
    <t>Smart cities employ information and communication technologies to improve: the quality of life for its citizens, the local economy, transport, traffic management, environment, and interaction with government. Due to the relevance of smart cities (also referred using other related terms such as Digital City, Information City, Intelligent City, Knowledge-based City, Ubiquitous City, Wired City) to various stakeholders and the benefits and challenges associated with its implementation, the concept of smart cities has attracted significant attention from researchers within multiple fields, including information systems. This study provides a valuable synthesis of the relevant literature by analysing and discussing the key findings from existing research on issues related to smart cities from an Information Systems perspective. The research analysed and discussed in this study focuses on number of aspects of smart cities: smart mobility, smart living, smart environment, smart citizens, smart government, and smart architecture as well as related technologies and concepts. The discussion also focusses on the alignment of smart cities with the UN sustainable development goals. This comprehensive review offers critical insight to the key underlying research themes within smart cities, highlighting the limitations of current developments and potential future directions. © 2019 Elsevier Ltd</t>
  </si>
  <si>
    <t>SmartReflect: A modular smart mirror application platform</t>
  </si>
  <si>
    <t>D. Gold; D. Sollinger; Indratmo</t>
  </si>
  <si>
    <t>2016 IEEE 7th Annual Information Technology, Electronics and Mobile Communication Conference (IEMCON)</t>
  </si>
  <si>
    <t>A smart mirror is a device that functions as a mirror with additional capability of displaying multimedia data, such as text, images, and videos. This device allows users to access and interact with contextual information, such as weather data, seamlessly as part of their daily routine. In this project, we developed SmartReflect - a software platform for developing smart mirror applications. The main features of SmartReflect are threefold: (1) It is modular, lightweight, and extensible; (2) It allows developers to sidestep the sandboxed environment created by web browsers; and (3) It supports plugins written in any programming languages. These improvements alleviate the hardware and software limitations inherent with the use of web browsers as a primary scriptable display method. In this paper, we describe the design and implementation of SmartReflect and compare it with other similar platforms. We also discuss the potential uses and applications of smart mirrors with regard to the new capabilities that our platform provides.</t>
  </si>
  <si>
    <t>smart mirror;magic mirror;interactive mirror;augmented mirror;augmented reality</t>
  </si>
  <si>
    <t>Software architecture evolution through evolvability analysis</t>
  </si>
  <si>
    <t xml:space="preserve"> Hongyu Pei Breivold and Ivica Crnkovic and Magnus Larsson</t>
  </si>
  <si>
    <t>Software architecture evolution, Software evolvability</t>
  </si>
  <si>
    <r>
      <rPr>
        <b/>
        <sz val="10"/>
        <color theme="1"/>
        <rFont val="Arial"/>
      </rPr>
      <t>Software evolvability</t>
    </r>
    <r>
      <rPr>
        <sz val="10"/>
        <color theme="1"/>
        <rFont val="Arial"/>
      </rPr>
      <t xml:space="preserve"> is a multifaceted quality attribute that describes a software system's</t>
    </r>
    <r>
      <rPr>
        <b/>
        <sz val="10"/>
        <color theme="1"/>
        <rFont val="Arial"/>
      </rPr>
      <t xml:space="preserve"> ability to easily accommodate future changes</t>
    </r>
    <r>
      <rPr>
        <sz val="10"/>
        <color theme="1"/>
        <rFont val="Arial"/>
      </rPr>
      <t>. It is a fundamental characteristic for the efficient implementation of strategic decisions, and the increasing economic value of software. For long life systems, there is a need to address evolvability explicitly during the entire software lifecycle in order to prolong the productive lifetime of software systems. However, designing and evolving software architectures are the challenging task. To improve the ability to understand and systematically analyze the evolution of software system architectures, in this paper, we describe software architecture evolution characterization, and propose an architecture evolvability analysis process that provides replicable techniques for performing activities to aim at understanding and supporting software architecture evolution. The activities are embedded in: (i) the application of a software evolvability model; (ii) a structured qualitative method for analyzing evolvability at the architectural level; and (iii) a quantitative evolvability analysis method with explicit and quantitative treatment of stakeholders’ evolvability concerns and the impact of potential architectural solutions on evolvability. The qualitative and quantitative assessments manifested in the evolvability analysis process have been applied in two large-scale industrial software systems at ABB and Ericsson, with experiences and reflections described</t>
    </r>
  </si>
  <si>
    <t>Software development in startup companies: A systematic mapping study</t>
  </si>
  <si>
    <t>Paternoster N., Giardino C., Unterkalmsteiner M., Gorschek T., Abrahamsson P.</t>
  </si>
  <si>
    <t>Software development; Startups; Systematic mapping study</t>
  </si>
  <si>
    <t>Context Software startups are newly created companies with no operating history and fast in producing cutting-edge technologies. These companies develop software under highly uncertain conditions, tackling fast-growing markets under severe lack of resources. Therefore, software startups present a unique combination of characteristics which pose several challenges to software development activities. Objective This study aims to structure and analyze the literature on software development in startup companies, determining thereby the potential for technology transfer and identifying software development work practices reported by practitioners and researchers. Method We conducted a systematic mapping study, developing a classification schema, ranking the selected primary studies according their rigor and relevance, and analyzing reported software development work practices in startups. Results A total of 43 primary studies were identified and mapped, synthesizing the available evidence on software development in startups. Only 16 studies are entirely dedicated to software development in startups, of which 10 result in a weak contribution (advice and implications (6); lesson learned (3); tool (1)). Nineteen studies focus on managerial and organizational factors. Moreover, only 9 studies exhibit high scientific rigor and relevance. From the reviewed primary studies, 213 software engineering work practices were extracted, categorized and analyzed. Conclusion This mapping study provides the first systematic exploration of the state-of-art on software startup research. The existing body of knowledge is limited to a few high quality studies. Furthermore, the results indicate that software engineering work practices are chosen opportunistically, adapted and configured to provide value under the constrains imposed by the startup context. © 2014 Elsevier B.V. All rights reserved.</t>
  </si>
  <si>
    <t>Software Development in Startup Companies: The Greenfield Startup Model</t>
  </si>
  <si>
    <t>C. Giardino; N. Paternoster; M. Unterkalmsteiner; T. Gorschek; P. Abrahamsson</t>
  </si>
  <si>
    <t>Software startups are newly created companies with no operating history and oriented towards producing cutting-edge products. However, despite the increasing importance of startups in the economy, few scientific studies attempt to address software engineering issues, especially for early-stage startups. If anything, startups need engineering practices of the same level or better than those of larger companies, as their time and resources are more scarce, and one failed project can put them out of business. In this study we aim to improve understanding of the software development strategies employed by startups. We performed this state-of-practice investigation using a grounded theory approach. We packaged the results in the Greenfield Startup Model (GSM), which explains the priority of startups to release the product as quickly as possible. This strategy allows startups to verify product and market fit, and to adjust the product trajectory according to early collected user feedback. The need to shorten time-to-market, by speeding up the development through low-precision engineering activities, is counterbalanced by the need to restructure the product before targeting further growth. The resulting implications of the GSM outline challenges and gaps, pointing out opportunities for future research to develop and validate engineering practices in the startup context.</t>
  </si>
  <si>
    <t>Software Development;Startups;Grounded Theory;Software development;startups;grounded theory</t>
  </si>
  <si>
    <t>Software Development Waste</t>
  </si>
  <si>
    <t>T. Sedano; P. Ralph; C. Péraire</t>
  </si>
  <si>
    <t>2017 IEEE/ACM 39th International Conference on Software Engineering (ICSE)</t>
  </si>
  <si>
    <t>Context: Since software development is a complex socio-technical activity that involves coordinating different disciplines and skill sets, it provides ample opportunities for waste to emerge. Waste is any activity that produces no value for the customer or user. Objective: The purpose of this paper is to identify and describe different types of waste in software development. Method: Following Constructivist Grounded Theory, we conducted a two-year five-month participant-observation study of eight software development projects at Pivotal, a software development consultancy. We also interviewed 33 software engineers, interaction designers, and product managers, and analyzed one year of retrospection topics. We iterated between analysis and theoretical sampling until achieving theoretical saturation. Results: This paper introduces the first empirical waste taxonomy. It identifies nine wastes and explores their causes, underlying tensions, and overall relationship to the waste taxonomy found in Lean Software Development. Limitations: Grounded Theory does not support statistical generalization. While the proposed taxonomy appears widely applicable, organizations with different software development cultures may experience different waste types. Conclusion: Software development projects manifest nine types of waste: building the wrong feature or product, mismanaging the backlog, rework, unnecessarily complex solutions, extraneous cognitive load, psychological distress, waiting/multitasking, knowledge loss, and ineffective communication.</t>
  </si>
  <si>
    <t>Software engineering waste;Extreme Programming;Lean Software Development</t>
  </si>
  <si>
    <t>Software engineering beyond the project – Sustaining software ecosystems</t>
  </si>
  <si>
    <t xml:space="preserve"> Yvonne Dittrich</t>
  </si>
  <si>
    <t>Software ecosystems, Software product development, Qualitative empirical research</t>
  </si>
  <si>
    <t>Context: The main part of software engineering methods, tools and technologies has developed around projects as the central organisational form of software development. A project organisation depends on clear bounds regarding scope, participants, development effort and lead-time. What happens when these conditions are not given? The article claims that this is the case for software product specific ecosystems. As software is increasingly developed, adopted and deployed in the form of customisable and configurable products, software engineering as a discipline needs to take on the challenge to support software ecosystems. Objective: The article provides a holistic understanding of the observed and reported practices as a starting point to device specific support for the development in software ecosystems. Method: A qualitative interview study was designed based on previous long-term ethnographical inspired research. Results: The analysis results in a set of common features of product development and evolution despite differences in size, kind of software and business models. Design is distributed and needs to be coordinated across heterogeneous design constituencies that, together with the software, build a product specific socio-technical ecosystem. The technical design has to support the deference of part of the development not only to 3rd-party developers but also to local designers tailoring the software in the use organisation. The technical interfaces that separate the work of different design constituencies are contested and need to be maintained permanently. Development takes place as cycles within cycles – overlaying development cycles with different rhythms to accommodate different evolution drivers. Conclusion: The reported practices challenge some of the very core assumptions of traditional software engineering, but makes perfect sense, considering that the frame of reference for product development is not a project but continuous innovation across the respective ecosystem. The article provides a number of concrete points for further research.</t>
  </si>
  <si>
    <t>Software Engineering Challenges of Deep Learning</t>
  </si>
  <si>
    <t>A. Arpteg; B. Brinne; L. Crnkovic-Friis; J. Bosch</t>
  </si>
  <si>
    <t>2018 44th Euromicro Conference on Software Engineering and Advanced Applications (SEAA)</t>
  </si>
  <si>
    <t>Surprisingly promising results have been achieved by deep learning (DL) systems in recent years. Many of these achievements have been reached in academic settings, or by large technology companies with highly skilled research groups and advanced supporting infrastructure. For companies without large research groups or advanced infrastructure, building high-quality production-ready systems with DL components has proven challenging. There is a clear lack of well-functioning tools and best practices for building DL systems. It is the goal of this research to identify what the main challenges are, by applying an interpretive research approach in close collaboration with companies of varying size and type. A set of seven projects have been selected to describe the potential with this new technology and to identify associated main challenges. A set of 12 main challenges has been identified and categorized into the three areas of development, production, and organizational challenges. Furthermore, a mapping between the challenges and the projects is defined, together with selected motivating descriptions of how and why the challenges apply to specific projects. Compared to other areas such as software engineering or database technologies, it is clear that DL is still rather immature and in need of further work to facilitate development of high-quality systems. The challenges identified in this paper can be used to guide future research by the software engineering and DL communities. Together, we could enable a large number of companies to start taking advantage of the high potential of the DL technology.</t>
  </si>
  <si>
    <t>deep learning;machine learning;artificial intelligence;software engineering challenges</t>
  </si>
  <si>
    <t>Software engineering in start-up companies: An analysis of 88 experience reports</t>
  </si>
  <si>
    <t>Klotins E., Unterkalmsteiner M., Gorschek T.</t>
  </si>
  <si>
    <t>Experience reports; Software engineering practices; Software start-up</t>
  </si>
  <si>
    <t>Context: Start-up companies have become an important supplier of innovation and software-intensive products. The flexibility and reactiveness of start-ups enables fast development and launch of innovative products. However, a majority of software start-up companies fail before achieving any success. Among other factors, poor software engineering could be a significant contributor to the challenges experienced by start-ups. However, the state-of-practice of software engineering in start-ups, as well as the utilization of state-of-the-art is largely an unexplored area. Objective: In this study we investigate how software engineering is applied in start-up context with a focus to identify key knowledge areas and opportunities for further research. Method: We perform a multi-vocal exploratory study of 88 start-up experience reports. We develop a custom taxonomy to categorize the reported software engineering practices and their interrelation with business aspects, and apply qualitative data analysis to explore influences and dependencies between the knowledge areas. Results: We identify the most frequently reported software engineering (requirements engineering, software design and quality) and business aspect (vision and strategy development) knowledge areas, and illustrate their relationships. We also present a summary of how relevant software engineering knowledge areas are implemented in start-ups and identify potentially useful practices for adoption in start-ups. Conclusions: The results enable a more focused research on engineering practices in start-ups. We conclude that most engineering challenges in start-ups stem from inadequacies in requirements engineering. Many promising practices to address specific engineering challenges exists, however more research on adaptation of established practices, and validation of new start-up specific practices is needed. © 2018, The Author(s).</t>
  </si>
  <si>
    <t>Software Engineering in Startups: A Single Embedded Case Study</t>
  </si>
  <si>
    <t>R. Souza; K. Malta; E. S. D. Almeida</t>
  </si>
  <si>
    <t>2017 IEEE/ACM 1st International Workshop on Software Engineering for Startups (SoftStart)</t>
  </si>
  <si>
    <t>Context - Software engineering practices are challenging activities in the startups' context due their limited resources and need to create high-tech and innovative products. The challenge becomes even bigger when taking into consideration the startups' search for highly scalable business models. Problem - Since they cannot rely on such a heavyweight software processes they need to resort to alternative practices. Goal - Thus, the main goal of this study is to contribute to the understanding of the software startups' practices. Method - In this sense, we conducted a single embedded case study in four local software startups incubated/first born in an academic environment. The case study consisted of semi-structured interviews, questionnaires, non-participative observations, and archiving data covering the software engineering practices. Results - The results allowed us to build an Academic Startup Model to capture the software startups' practices and the relationship among them. Conclusions - Moreover, we encourage further investigation of some aspects, such as: investigate industrial context, add more units of analysis, and select units of analysis from different business domains.</t>
  </si>
  <si>
    <t>Software Startup;Software Engineering;Case Study</t>
  </si>
  <si>
    <t>Software engineering process models for mobile app development: A systematic literature review</t>
  </si>
  <si>
    <t xml:space="preserve"> Ronald Jabangwe and Henry Edison and Anh Nguyen Duc</t>
  </si>
  <si>
    <t>Software engineering process models, Mobile application development, Mobile apps, Systematic literature review, Native apps, Hybrid apps</t>
  </si>
  <si>
    <t>Context: An effective development model can help improve competitive advantage and shorten release cycles, which is vital in the fast paced environment of mobile app development. Objective: The aim with this paper is to provide an extensive review of existing mobile app development models. Method: The review is done by following a systematic literature review process. Also presented is an assessment of the usefulness and relevance to industry of the models based on a rigor and relevance framework. Results: 20 primary studies were identified, each with distinct models. Agile methods or state-based principles are commonly adopted across the models. Relatively little effort focuses on deployment, maintenance, project evaluation activities. Conclusion: The review reveals that the contexts in which the identified models are intended to be used vary. This benefits practitioners as they are able to select a model that suits their contexts. However, the usefulness in industry of most of the models, based on the contexts in which the models were evaluated, is questionable. There is a need for evaluating mobile app models in contexts that resemble realistic contexts. The review also calls for further research addressing special constraints of mobile apps, e.g., testing apps on multiple-platforms, user involvement in release planning and continuous deployment</t>
  </si>
  <si>
    <t>Software performance tuning of software product family architectures: Two case studies in the real-time embedded systems domain</t>
  </si>
  <si>
    <t xml:space="preserve"> Christian Del Rosso</t>
  </si>
  <si>
    <t>Software performance, Software product family, Software architecture assessments, Embedded real-time systems, Dynamic memory management</t>
  </si>
  <si>
    <t>Software performance is an important non-functional quality attribute and software performance evaluation is an essential activity in the software development process. Especially in embedded real-time systems, software design and evaluation are driven by the needs to optimize the limited resources, to respect time deadlines and, at the same time, to produce the best experience for end-users. Software product family architectures add additional requirements to the evaluation process. In this case, the evaluation includes the analysis of the optimizations and tradeoffs for the whole products in the family. Performance evaluation of software product family architectures requires knowledge and a clear understanding of different domains: software architecture assessments, software performance and software product family architecture. We have used a scenario-driven approach to evaluate performance and dynamic memory management efficiency in one Nokia software product family architecture. In this paper we present two case studies. Furthermore, we discuss the implications and tradeoffs of software performance against evolvability and maintenability in software product family architectures</t>
  </si>
  <si>
    <t>Software product innovation through startup experimentation in large companies</t>
  </si>
  <si>
    <t>Edison H.</t>
  </si>
  <si>
    <t>Innovation; Internal startup; Lean startup; Method in action; Software product innovation</t>
  </si>
  <si>
    <t>Startups are king of innovation. Their innovative products not only have changed our lives today but also put long-established players under pressure. Corporate management is now looking for ways to innovate like startup. Along with it, awareness and use of the Lean startup method has grown rapidly amongst the software startup community and large companies in recent years. However, how large companies could benefit from this method is still not fully understood. To shed a light on this issue, we conducted a multiple case study with 5 internal startups from different large companies. © Springer International Publishing AG 2016.</t>
  </si>
  <si>
    <t>Software Quality Assurance: Tools and Techniques</t>
  </si>
  <si>
    <t>Brohi A.B., Butt P.K., Zhang S.</t>
  </si>
  <si>
    <t>Automation testing; Software behavior; Software engineering; Software quality; Software tools</t>
  </si>
  <si>
    <t>Software products are tested using various techniques. These techniques are mostly based on technical and technological diligence and verification which are conducted by an experienced examiner and the absence of which may cause quality assurance issues. Such hindrances may be tackled by using software testing processes. Currently, two most important basic processes exist in software testing industry: manual and automated testing process. The manual process is not recommended when iterative tasks are performed. Additionally, automated testing has many advantages it is time and cost effective with lesser human interference. Selection of an appropriate testing tool is still in infancy way which may lead to problems with any software company. In this research, we propose a quality framework of selection of an appropriate self-driven software quality optimization tools for regression testing by focusing on quality of the final product. © 2019, Springer Nature Switzerland AG.</t>
  </si>
  <si>
    <t>Software scalability engineering for distributed virtual environments</t>
  </si>
  <si>
    <t>H. L. Singh; D. Gračanin; K. Matković</t>
  </si>
  <si>
    <t>2012 5th Workshop on Software Engineering and Architectures for Realtime Interactive Systems (SEARIS)</t>
  </si>
  <si>
    <t>Distributed Virtual Environments (DVEs) must continue to perform well as users are added. However, DVE performance can become sensitive to user behavior in many ways: their actions, their positions, and even the direction that they look. Two virtual words may be similar in terms of user experience, task efficiency, immersion, and aesthetics. However they may exhibit substantially different performance when many users are logged in. We discuss an approach: Software Scalability Engineering (SSE), that uses load simulation and iterative modeling to locate causes of undesirable performance, experiment with changes, and verify improvements to DVE systems. Presented here is a case study of using the approach to determine the primary bottleneck of the Torque engine. Once that bottleneck is identified, we continue to use SSE to determine the primary cause of the bottleneck and the primary controlling factor for that user. SSE allows us to look at changing both the engine software and the virtual world to improve performance.</t>
  </si>
  <si>
    <t>Process;performance;user behavior;density map</t>
  </si>
  <si>
    <t>Software startup engineering: A systematic mapping study</t>
  </si>
  <si>
    <t xml:space="preserve"> Vebjørn Berg and Jørgen Birkeland and Anh Nguyen-Duc and Ilias O. Pappas and Letizia Jaccheri</t>
  </si>
  <si>
    <t>Software development, Systematic mapping study, Startup, Software startup, Software engineering</t>
  </si>
  <si>
    <t>Software startups have long been a significant driver in economic growth and innovation. The on-going failure of the major number of startups calls for a better understanding of state-of-the-practice of startup activities. Objective With a focus on engineering perspective, this study aims at identifying the change in focus of research area and thematic concepts operating startup research. A systematic mapping study on 74 primary papers (in which 27 papers are newly selected) from 1994 to 2017 was conducted with a comparison with findings from previous mapping studies. A classification schema was developed, and the primary studies were ranked according to their rigour. We discovered that most research has been conducted within the SWEBOK knowledge areas software engineering process, management, construction, design, and requirements, with the shift of focus towards process and management areas. We also provide an alternative classification for future startup research. We find that the rigour of the primary papers was assessed to be higher between 2013–2017 than that of 1994–2013. We also find an inconsistency of characterizing startups. Future work can focus on certain research themes, such as startup evolution models and human aspects, and consolidate the thematic concepts describing software startups</t>
  </si>
  <si>
    <t>Software startups-A research agenda</t>
  </si>
  <si>
    <t>Unterkalmsteiner M., Abrahamsson P., Wang X.F., Nguyen-Duc A., Shah S., Bajwa S.S., Baltes G.H., Conboy K., Cullina E., Dennehy D., Edison H., Fernandez-Sanchez C., Garbajosa J., Gorschek T., Klotins E., Hokkanen L., Kon F., Lunesu I., Marchesi M., Morgan L., Oivo M., Selig C., Seppänen P., Sweetman R., Tyrväinen P., Ungerer C., Yagüe A.</t>
  </si>
  <si>
    <t>E-Informatica Software Engineering Journal</t>
  </si>
  <si>
    <t>Research agenda; Software startup; Software-intensive systems</t>
  </si>
  <si>
    <t>Software startup companies develop innovative, software-intensive products within limited time frames and with few resources, searching for sustainable and scalable business models. Software startups are quite distinct from traditional mature software companies, but also from micro-, small-, and medium-sized enterprises, introducing new challenges relevant for software engineering research. This paper's research agenda focuses on software engineering in startups, identifying, in particular, 70+ research questions in the areas of supporting startup engineering activities, startup evolution models and patterns, ecosystems and innovation hubs, human aspects in software startups, applying startup concepts in non-startup environments, and methodologies and theories for startup research. We connect and motivate this research agenda with past studies in software startup research, while pointing out possible future directions. While all authors of this research agenda have their main background in Software Engineering or Computer Science, their interest in software startups broadens the perspective to the challenges, but also to the opportunities that emerge from multi-disciplinary research. Our audience is therefore primarily software engineering researchers, even though we aim at stimulating collaborations and research that crosses disciplinary boundaries. We believe that with this research agenda we cover a wide spectrum of the software startup industry current needs.</t>
  </si>
  <si>
    <t>Solving challenges and improving the performance of automotive displays</t>
  </si>
  <si>
    <t>Akhavan T., Yoo H., Chubarau A.</t>
  </si>
  <si>
    <t>Information Display</t>
  </si>
  <si>
    <t>As the number, size, and role of in-vehicle screens expand, more dynamic content rendering is needed to ensure that drivers accurately perceive display information, regardless of lighting conditions or individual vision issues, according to IRYStec, a Canadian-based start-up that specializes in perceptual display processing technology. Here, Tara Akhavan, the company’s founder and chief technology officer, and her team present a software solution that they say can improve user experience exponentially. © 2019, Wiley-Blackwell, All rights reserved.</t>
  </si>
  <si>
    <t>Some Reasons Why Actual Cross-Fertilization in Cross-Functional Agile Teams Is Difficult</t>
  </si>
  <si>
    <t>H. Barke; L. Prechelt</t>
  </si>
  <si>
    <t>Background: Agile teams are supposed to be cross-functional in order to be complete (so they can work without external help). Cross-functionality is also supposed to produce cross-fertilization: Better ideas and solutions, problems prevented or detected earlier, etc. Question: What is motivating or demotivating team members to work in a cross-functional manner? Method: We conceptualize observations from five agile teams (work observations, interviews, group discussion) and from interviews with five agile consultants/ coaches by applying Grounded Theory Methodology. Results: The inclination to interact cross functionally is moderated by at least six factors such as perceived inefficiency, a sense of responsibility for one's own functional domain, or the difficulty to find a level of detail that is suitable for the collaboration. Conclusion: Cross-fertilization is harder to get than one might expect and teams need to develop good judgment to succeed at it.</t>
  </si>
  <si>
    <t>Cross-functional;Scrum;Self-organized Teams</t>
  </si>
  <si>
    <t>Stakeholder logistics of an interactive system</t>
  </si>
  <si>
    <t xml:space="preserve"> Johan F. Hoorn</t>
  </si>
  <si>
    <t>Human–computer interaction, Effectiveness, Efficiency, Effort, Performance, Usability</t>
  </si>
  <si>
    <t>Although it seems that software metrics have moved beyond mere performance measurement, it is not too clear how machine effectiveness, efficiency, and effort pertain to human requirements on such matters. In industry as well as academia, the ISO 9241-11 norm provides the dominant view on usability, stating that usability is a function of effectiveness, efficiency, and satisfaction. Although intuitively, usability requirements should be part of a software's design in an early stage, conceptually and empirically, it seems more likely that performance requirements (i.e., the absence of errors) should be the center of concern. This paper offers an elaborated view on usability, satisfaction, and performance. Certain theoretical conceptions are tested with data gathered from professional users of banking and hospital systems by means of a 4-year single-item survey and a structured questionnaire, respectively. Results suggested that performance factors (i.e., efficiency) are more important than usability in understanding why stakeholders are satisfied with a system or not. Moreover, it neither is dissatisfaction with a system nor that a system is less usable that predicate requirements change. Instead, avoiding machine inaccuracy best predicted the variability in agreement to “must have” requirements, while achieving human accuracy predicted the variability in agreement to the “won’t have” requirements. The present contribution provides a consistent research framework that can bring more focus to design (i.e., prioritization), clarify discussions about design trade-offs, makes concepts measurable, and eventually may lead to better-informed designs</t>
  </si>
  <si>
    <t>Startup ecosystem effect on minimum viable product development in software startups</t>
  </si>
  <si>
    <t xml:space="preserve"> Nirnaya Tripathi and Markku Oivo and Kari Liukkunen and Jouni Markkula</t>
  </si>
  <si>
    <t>Software startup, Startup ecosystem, Product idea, Minimum viable product, Prototype, Empirical study</t>
  </si>
  <si>
    <t>Context: Software startups develop innovative products through which they scale their business rapidly, and thus, provide value to the economy, including job generation. However, most startups fail within two years of their launch because of a poor problem-solution fit and negligence of the learning process during minimum viable product (MVP) development. An ideal startup ecosystem can assist in MVP development by providing the necessary entrepreneurial education and technical skills to founding team members for identifying problem-solution fit for their product idea, allowing them to find the right product-market fit. However, existing knowledge on the effect of the startup ecosystem elements on the MVP development is limited. Objective: The empirical study presented in this article aims to identify the effect of the six ecosystem elements (entrepreneurs, technology, market, support factors, finance, and human capital) on MVP development. Method: We conducted a study with 13 software startups and five supporting organizations (accelerators, incubator, co-working space, and investment firm) in the startup ecosystem of the city of Oulu in Finland. Data were collected through semi-structured interviews, observation, and materials. Results: The study results showed that internal sources are most common for identifying requirements for the product idea for MVP development. The findings indicate that supporting factors, such as incubators and accelerators, can influence MVP development by providing young founders with the necessary entrepreneurship skills and education needed to create the right product-market fit. Conclusions: We conclude from this study of a regional startup ecosystem that the MVP development process is most affected by founding team members’ experiences and skill sets and by advanced technologies. Furthermore, a constructive startup ecosystem around software startups can boost up the creation of an effective MVP to test product ideas and find a product-market fit.</t>
  </si>
  <si>
    <t>selected - with a little contribution</t>
  </si>
  <si>
    <t>Static Testing as a Service on Cloud</t>
  </si>
  <si>
    <t>S. Chen; J. Huang; Y. Gong</t>
  </si>
  <si>
    <t>2013 27th International Conference on Advanced Information Networking and Applications Workshops</t>
  </si>
  <si>
    <t>Static testing is a form of software testing where the software needn't be executed and can find valuable software defects in the early stage of software development cycle. In contrast to dynamic testing, static testing performs code walkthrough automatically instead of the traditional manual way. It is primarily syntax checking of the code and this kind of software testing tool can work alone without software deployment under some strict hardware environment, so it's very convenient and hardware-saving. As it might be waste of costs to own various static testing tools and employ large number of technicians trained for using them skillfully, many small or medium sized enterprises may choose a third-party testing group for the whole or most of the testing work and is quite common in industry. Since static testing does little harm to the testing environment in contrast to dynamic testing, it's more convenient and easier to build and maintain a public software testing platform offering static testing service supplied by static testing tool built-in which can have many static testing jobs running at one time for different customers who can make their access via Internet. In this way, customers can cut their cost on software testing and get testing result with high quality. This paper presents a cloud-based platform architecture offering static testing service which can be fetched via popular Internet browsers such as IE and Fire fox. According to the design, customers should compress the software to be tested and then send upload this package to the platform with the help of browsers and then start testing execution step by step through the web page and finally can download testing result from remote server. This architecture now has an implementation in use, which is built on Hadoop and HBase both deployed on cluster of servers whose operation system are Windows, using Mapreduce implementation built-in Hadoop to distribute testing tasks over different servers, and with a friendly user interface web site built up by Tomcat. The static testing tool offering static testing service on this platform is called Defect Testing System (DTS), which is a mature static testing tool working on ordinary Windows OS and is installed standalone usually, developed by Beijing University of Posts and Telecommunications (BUPT).</t>
  </si>
  <si>
    <t>software testing;static testing;dynamic testing;cloud computing;Hadoop;Mapreduce</t>
  </si>
  <si>
    <t>Straight from the horse's mouth: Founders’ perspectives on achieving ‘traction’ in digital start-ups</t>
  </si>
  <si>
    <t>Zaheer H., Breyer Y., Dumay J., Enjeti M.</t>
  </si>
  <si>
    <t>Computers in Human Behavior</t>
  </si>
  <si>
    <t>Digital entrepreneurship; Digital start-ups; Entrepreneurial performance; Internet start-ups</t>
  </si>
  <si>
    <t>Factors that contributed to the success of 12 digital start-ups are explored from the perspective of their founders. Key insights were drawn from narrations of their start-up journeys, along with interviews, public documents, and existing theories on entrepreneurship. The result is a rich tapestry of combined experiences and wisdoms on human and social capital, organisational and developmental processes and the priorities necessary to achieve early success – or traction – in digital start-ups. The founders emphasised having a vision and purpose based on solving customer problems; values that prioritise their customers’ needs over their own; focusing on a limited range of activities while pursuing iterative product development; and developing a customer base with an emphasis on quality and user experience. Each founder was part of a cohesive founding team comprising complementary business and technical competencies that pursued continual learning. And each founder demonstrated a digital start-up mindset – an entrepreneurial attitude combined with a deep understanding of the scalable, open, born-global, generative nature of digital technologies. These insights we derived from our analysis have been combined into a proposition for the TrAction framework, which contains the elements necessary to set a trajectory and the actions for achieving early success in digital ventures. The study provides practical learnings and applications for entrepreneurs and theoretical advances for academics in this nascent field of research through empirical insights across multiple aspects of digital start-up performance. © 2018 Elsevier Ltd</t>
  </si>
  <si>
    <t>Strasbourg IHU Knowledge Base: A CERIF Implementation</t>
  </si>
  <si>
    <t xml:space="preserve"> Laurent Remy and Valérie Brasse</t>
  </si>
  <si>
    <t>Knowledge base, information sharing, social networking, market watch, IHU Strasbourg, CERIF</t>
  </si>
  <si>
    <t>Strasbourg IHU is a surgical centre dedicated to the management of digestive diseases, specialized in minimally invasive technologies. This organisation produces and aggregates large amounts of information, which needs to be shared within IHU. This organisation decided to create a dedicated digital service to fulfil three goals: share information stored within a knowledge base, get up-to-date pertinent news about the minimally invasive surgery sector, and allow interactions among the large variety of profiles (experts, surgeons, companies, etc.). IS4RI is a structure that supports the design, development, integration and use of information systems to help research and innovation. IS4RI implemented CERIF as a data structure for the knowledge base, using a web-based platform and dedicated specific modules to integrate the market watch and social networking functions. This paper describes the analysis and realisation phases of the project, with a focus on the use of CERIF as a structure for a knowledge base</t>
  </si>
  <si>
    <t>Supporting end users to control their smart home: design implications from a literature review and an empirical investigation</t>
  </si>
  <si>
    <t xml:space="preserve"> Danilo Caivano and Daniela Fogli and Rosa Lanzilotti and Antonio Piccinno and Fabio Cassano</t>
  </si>
  <si>
    <t>Ambient intelligence, Internet of things, Smart home, Rule-based paradigm, End-user development</t>
  </si>
  <si>
    <t>Designing tools that allow end users to easily control and manage a smart home is a critical issue that researchers in Ambient Intelligence and Internet of Things have to address. Because of the variety of available solutions, with their advantages and limitations, it is not straightforward to understand which are the requirements that must be satisfied to effectively support end users. This paper aims to contribute to this topic through a systematic and rigorous activity based on two main pillars of the empirical research in software engineering: i) a literature review addressing design and evaluation of tools for smart home control oriented to end users, and ii) an experimental study in which three tools, that emerged from the literature review as the most suitable and widespread, were compared in order to identify the interaction mechanisms that end users appreciate most. On the basis of the obtained results, a set of design implications that may drive the development of future tools for smart home control and management are presented</t>
  </si>
  <si>
    <t>Task as a Service: Extending Cloud from an Application Development Platform to a Tasking Platform</t>
  </si>
  <si>
    <t>J. W. Ng</t>
  </si>
  <si>
    <t>2015 IEEE World Congress on Services</t>
  </si>
  <si>
    <t>This paper coins the term "Tasking" and defines a "Tasking Conceptual Model" as a software engineering approach. In this approach, instead of producing Apps as a runtime artifact whole for its users, software developers produce intermediary artifacts, as accessible controls parts for average users. Using these controls, users are enabled to construct their own tasks autonomously by using resources of their own choice from across the cloud. I propose using web tasking over the cloud as a tasking approach to provide (1) average users consistent and universal tasking experience across the cloud despite of the resource diversity, and also, to provide (2) developers prescriptive, standard-ready software engineering steps to produce and contribute web-tasking resources. This proposed approach also provides (3) built-in interoperability. Users can use web-tasking resources produced by independent parties and expect that they can interoperate seamlessly together. I also propose a new cloud layer for users on top of the existing cloud layers for developers to create Apps. I coin this new cloud layer for end users "Task as a Service" (TaaS).</t>
  </si>
  <si>
    <t>Web services;web tasking;RESTful Architecture;Web Automation;Web Agents;Cloud;Cloud Infrastructure;Software as a Service;SaaS</t>
  </si>
  <si>
    <t>Technical Aspects of Software Development in Startups: A Systematic Mapping</t>
  </si>
  <si>
    <t>B. H. Cavalcante; G. C. L. Leal; R. Balancieri; I. de Farias Junior</t>
  </si>
  <si>
    <t>2018 XLIV Latin American Computer Conference (CLEI)</t>
  </si>
  <si>
    <t>Startup companies are seeking for a business model by means of innovative products and need external investments until they can stabilize this product in the market and then start to grow to become a mature company. Nevertheless, many of these companies fail before the growth phase, emerging the need to seek for methods that help these companies to achieve their goals. This paper intends to identify the techniques, practices and tools used in software development on startups and from the results present a knowledge base that can be transferable to the industry. A systematic mapping study was conducted using a classification schema to attest the primary studies quality as well as a exclusion and inclusion criteria to select them. A total of 112 studies are found at the end of the searches and 19 of them were selected to form the mapping study. From these studies a total of 24 techniques, 31 practices and 37 tools were found. As a result the mapping study presents a technical knowledge base that seeks to fill the research gap and that can also be used as a starting point for both researchers and startups' practitioners.</t>
  </si>
  <si>
    <t>Software Development;Startups;Systematic Mapping Study</t>
  </si>
  <si>
    <t>selected - está citando outros autores, mas na minha visão vale a pena</t>
  </si>
  <si>
    <t>The BEACH application model and software framework for synchronous collaboration in ubiquitous computing environments</t>
  </si>
  <si>
    <t xml:space="preserve"> Peter Tandler</t>
  </si>
  <si>
    <t>Synchronous collaboration, Heterogeneous devices, Software architecture, Conceptual model, BEACH application model and framework, i-LAND, Roomware components</t>
  </si>
  <si>
    <t>In this paper, a conceptual model for synchronous applications in ubiquitous computing environments is proposed. To test its applicability, it was used to structure the architecture of the BEACH software framework that is the basis for the software infrastructure of i-LAND (the ubiquitous computing environment at FhG-IPSI). The BEACH framework provides the functionality for synchronous cooperation and interaction with roomware components, i.e. room elements with integrated information technology. To show how the BEACH model and framework can be applied, the design of a sample application is explained. Also, the BEACH model is positioned against related work. In conclusion, we provide our experiences with the current implementation</t>
  </si>
  <si>
    <t>The benefits of controlled experimentation at scale</t>
  </si>
  <si>
    <t>Fabijan A., Dmitriev P., Olsson H.H., Bosch J.</t>
  </si>
  <si>
    <t>Proceedings - 43rd Euromicro Conference on Software Engineering and Advanced Applications, SEAA 2017</t>
  </si>
  <si>
    <t>Controlled experimentation; Data-driven development; Lagging metrics; Leading metrics</t>
  </si>
  <si>
    <t>Online controlled experiments (for example A/B tests) are increasingly being performed to guide product development and accelerate innovation in online software product companies. The benefits of controlled experiments have been shown in many cases with incremental product improvement as the objective. In this paper, we demonstrate that the value of controlled experimentation at scale extends beyond this recognized scenario. Based on an exhaustive and collaborative case study in a large software-intensive company with highly developed experimentation culture, we inductively derive the benefits of controlled experimentation. The contribution of our paper is twofold. First, we present a comprehensive list of benefits and illustrate our findings with five case examples of controlled experiments conducted at Microsoft. Second, we provide guidance on how to achieve each of the benefits. With our work, we aim to provide practitioners in the online domain with knowledge on how to use controlled experimentation to maximize the benefits on the portfolio, product and team level. © 2017 IEEE.</t>
  </si>
  <si>
    <t>The Business Experiments Navigator (BEN)</t>
  </si>
  <si>
    <t>Gutbrod M., Munch J., Tichy M.</t>
  </si>
  <si>
    <t>2018 IEEE International Conference on Engineering, Technology and Innovation, ICE/ITMC 2018 - Proceedings</t>
  </si>
  <si>
    <t>Business modeling; continuous experimentation; continuous innovation; entrepreneurship; innovation; lean startup; product management; startups</t>
  </si>
  <si>
    <t>Early reduction of risks in a startup or an innovation project is highly important. Appropriate means for risk reduction, such as testing business models with different kinds of experiments exist. However, deciding what to test and how to select the right test, is challenging for many startups and innovation projects. This article presents the so-called Business Experiments Navigator (BEN), a toolkit to assist startup and innovation processes. It compliments other tools such as the Business Model Canvas or the Lean Startup process. The main contribution of BEN is to bridge the gap between the riskiest assumptions of a business model and the multitude of available testing techniques by providing assumption templates. The Business Experiments Navigator has been validated in several workshops. Results show that it creates awareness among the workshop participants that a business model is based on assumptions, which impose risks and need to be validated. Further, users of BEN were able to identify relevant assumptions and map different kinds of assumptions to appropriate testing techniques. The process applied in the workshops, as well as the assumption templates, helped the participants understand the main concepts and transfer their learnings, to their own business ideas. © 2018 IEEE.</t>
  </si>
  <si>
    <t>CI2 - with doubt</t>
  </si>
  <si>
    <t>The Evolution of Continuous Experimentation in Software Product Development: From Data to a Data-Driven Organization at Scale</t>
  </si>
  <si>
    <t>Proceedings - 2017 IEEE/ACM 39th International Conference on Software Engineering, ICSE 2017</t>
  </si>
  <si>
    <t>A/B testing; continuous experimentation; continuous product innovation; customer feedback; data science; Experiment Owner; Experimentation Evolution Model; product value</t>
  </si>
  <si>
    <t>Software development companies are increasingly aiming to become data-driven by trying to continuously experiment with the products used by their customers. Although familiar with the competitive edge that the A/B testing technology delivers, they seldom succeed in evolving and adopting the methodology. In this paper, and based on an exhaustive and collaborative case study research in a large software-intense company with highly developed experimentation culture, we present the evolution process of moving from ad-hoc customer data analysis towards continuous controlled experimentation at scale. Our main contribution is the 'Experimentation Evolution Model' in which we detail three phases of evolution: Technical, organizational and business evolution. With our contribution, we aim to provide guidance to practitioners on how to develop and scale continuous experimentation in software organizations with the purpose of becoming data-driven at scale. © 2017 IEEE.</t>
  </si>
  <si>
    <t>The Good, the Bad and the Ugly: An Onboard Journey in Software Crowdsourcing Competitive Model</t>
  </si>
  <si>
    <t>L. Machado; A. Zanatta; S. Marczack; R. Prikladnicki</t>
  </si>
  <si>
    <t>2017 IEEE/ACM 4th International Workshop on CrowdSourcing in Software Engineering (CSI-SE)</t>
  </si>
  <si>
    <t>This paper reports on a study that aimed to characterize how crowd workers experienced for the first time the use of TopCoder, a crowdsourcing platform for software development that implements a competitive model. We explored how they perceived collaboration in this setting, what challenges they faced to perform a single task, and reflect upon their suggestions to overcome the challenges their experienced. More specifically, we asked graduate students to select a development challenge task, work on it, and submit their contribution to the platform. Early analysis of the results: (1) reveal the potential benefits of software crowdsourcing from the crowd perspective, (2) discuss collaboration in a competitive model, and (3) highlight that the onboarding process for newcomers is seen as challenging. We discuss our findings in light of current literature.</t>
  </si>
  <si>
    <t>crowdsourcing;software development competitive model;TopCoder;newcomers</t>
  </si>
  <si>
    <t>The implementation of a secure and pervasive multimodal Web system architecture</t>
  </si>
  <si>
    <t xml:space="preserve"> Shuchih Ernest Chang and Boris Minkin</t>
  </si>
  <si>
    <t>Pervasive computing, Multimodal Web system, Voice applications, VoiceXML, Information security</t>
  </si>
  <si>
    <t>While most users currently access Web applications from Web browser interfaces, pervasive computing is emerging and offering new ways of accessing Internet applications from any device at any location, by utilizing various modes of interfaces to interact with their end users. The PC and its back-end servers remain important in a pervasive system, and the technology could involve new ways of interfacing with a PC and/or various types of gateways to back-end servers. In this research, cellular phone was used as the pervasive device for accessing an Internet application prototype, a multimodal Web system (MWS), through voice user interface technology. This paper describes how MWS was developed to provide a secure interactive voice channel using an Apache Web server, a voice server, and Java technology. Securing multimodal applications proves more challenging than securing traditional Internet applications. Various standards have been developed within a context of Java 2 Micro Edition (J2ME) platform to secure multimodal and wireless applications. In addition to covering these standards and their applicability to the MWS system implementation, this paper also shows that multimodal user-interface page can be generated by using XSLT stylesheet which transforms XML documents into various formats including XHTML, WML, and VoiceXML</t>
  </si>
  <si>
    <t>The lens of intrinsic skill atoms: A method for gameful design</t>
  </si>
  <si>
    <t>Deterding S.</t>
  </si>
  <si>
    <t>Human-Computer Interaction</t>
  </si>
  <si>
    <t>The idea that game design can inspire the design of motivating, enjoyable interactive systems has a long history in human-computer interaction. It currently experiences a renaissance as gameful design, often implemented through gamification, the use of game design elements in nongame contexts. Yet there is little research-based guidance on designing gameful systems. This article therefore reviews existing methods and identifies challenges and requirements for gameful design. It introduces a gameful design method that uses skill atoms and design lenses to identify challenges inherent in a users goal pursuit and restructure them to afford gameplay-characteristic motivating, enjoyable experiences. Two case studies illustrate the method. The article closes by outlining how gameful design might inform experience-driven design more generally. © 2015 Taylor &amp; Francis Group, LLC.</t>
  </si>
  <si>
    <t>The mobile app usability inspection (MAUi) framework as a guide for minimal viable product (MVP) testing in lean development cycle</t>
  </si>
  <si>
    <t>Cheng L.C.</t>
  </si>
  <si>
    <t>Proceedings of CHIuXiD 2016, the 2nd International Human Computer Interaction and User Experience Conference in Indonesia: Bridging the Gaps in the HCI and UX World</t>
  </si>
  <si>
    <t>Heuristic Evaluation; Lean UX; Mobile Usability Studies</t>
  </si>
  <si>
    <t>The Mobile App Usability Inspection (MAUi) framework is an improvised user-interface auditing technique based on the classical work of Heuristic Evaluation, pioneered by Jakob Nielsen &amp; Rolf Molich. While the method of HE has been extensively cross-examined and reported in wide arrays of usability testing activities, its potential as a highly reliable inspection procedure is yet to be systematically formalized for lean development cycle. This paper demonstrated the application of the MAUi framework to the evaluation of a high-fidelity prototype that explored touchscreen interactions between three-dimension virtual objects on a mobile device. The initial results suggested that MAUi is a much reliable usability inspection method as the findings, given by four different inspectors shared 85% of true ability from user testing event. In addition, the MAUi framework can be used as a checklist for fine-Tuning the readiness of any minimal viable products on mobile device. © 2016 ACM.</t>
  </si>
  <si>
    <t>The online education platform using Proxmox and noVNC technology based on Laravel framework</t>
  </si>
  <si>
    <t>Chen L., Huang W., Sui A., Chen D., Sun C.</t>
  </si>
  <si>
    <t>Proceedings - 16th IEEE/ACIS International Conference on Computer and Information Science, ICIS 2017</t>
  </si>
  <si>
    <t>E-learning platform; Laravel; NoVNC; Proxmox</t>
  </si>
  <si>
    <t>Currently, Massive Open Online Courses (MOOC) is having significant impact on E-learning by providing free campus curriculum for millions of viewers over the world. Most of MOOC mainly include literal tutorial, video course and easy quiz, but lack of an identical and easily operational experiment environment with durable data. It is crucial for participants to learn complicated courses involved practical programming and multi-host network interaction. In this paper, we focus on the construction of an E-learning platform based on Laravel framework implementing the customized virtual experimental environment, which in accordance with teachers' requirements, by using Proxmox virtualization technology and VNC client noVNC based on HTML5. In this way, every experiment can be configured with multiple virtual internet hosts wherein user operation and data is saved durably so as to conduct more complicated experimental operation next time. © 2017 IEEE.</t>
  </si>
  <si>
    <t>The right metric for the right stakeholder: A case study of improving product usability</t>
  </si>
  <si>
    <t>Friedman A., Flaounas I.</t>
  </si>
  <si>
    <t>Net promoter score; UMUX-LITE; Usability; User experience</t>
  </si>
  <si>
    <t>The integration of Agile practices with User-Centered Design studies the interactions between designers and software developers, and the alignment of the design and development processes. However, designers are often required to operate within a wider business context, driven by high-level metrics, like Monthly Active Users or Net Promoter Score. Within this context, they are challenged to show how design initiatives and improvements affect the business metrics. This paper describes a case study of a large scale effort to improve the usability of Jira, a project tracking software. It outlines the process that was followed to break down business goals into actionable work streams for the product teams, and to align the metrics that product teams iterate through to the metrics that high level management cares about. © 2018 Copyright held by the owner/author(s).</t>
  </si>
  <si>
    <t>The RIGHT model for Continuous Experimentation</t>
  </si>
  <si>
    <t>Fagerholm F., Sanchez Guinea A., Mäenpää H., Münch J.</t>
  </si>
  <si>
    <t>Agile software development; Continuous experimentation; Lean software development; Product development; Software architecture; Software development process</t>
  </si>
  <si>
    <t>Context: Development of software-intensive products and services increasingly occurs by continuously deploying product or service increments, such as new features and enhancements, to customers. Product and service developers must continuously find out what customers want by direct customer feedback and usage behaviour observation. Objective: This paper examines the preconditions for setting up an experimentation system for continuous customer experiments. It describes the RIGHT model for Continuous Experimentation (Rapid Iterative value creation Gained through High-frequency Testing), illustrating the building blocks required for such a system. Method: An initial model for continuous experimentation is analytically derived from prior work. The model is matched against empirical case study findings from two startup companies and further developed. Results: Building blocks for a continuous experimentation system and infrastructure are presented. Conclusions: A suitable experimentation system requires at least the ability to release minimum viable products or features with suitable instrumentation, design and manage experiment plans, link experiment results with a product roadmap, and manage a flexible business strategy. The main challenges are proper, rapid design of experiments, advanced instrumentation of software to collect, analyse, and store relevant data, and the integration of experiment results in both the product development cycle and the software development process. © 2016 Elsevier Inc.</t>
  </si>
  <si>
    <t>The role of live streaming in building consumer trust and engagement with social commerce sellers</t>
  </si>
  <si>
    <t>Wongkitrungrueng A., Assarut N.</t>
  </si>
  <si>
    <t>Journal of Business Research</t>
  </si>
  <si>
    <t>Customer engagement; Customer trust; Live streaming; Shopping value; Social commerce</t>
  </si>
  <si>
    <t>Live streaming services (e.g., Facebook Live), whereby video is broadcast in real time, have been adopted by many small individual sellers as a direct selling tool. Drawing on literature in retailing, adoption behavior, and electronic commerce, this paper proposes a comprehensive framework with which to examine the relationships among customers’ perceived value of live streaming, customer trust, and engagement. Symbolic value is found to have a direct and indirect effect via trust in sellers on customer engagement, while utilitarian and hedonic values are shown to affect customer engagement indirectly through customer trust in products and trust in sellers sequentially. Elucidating the role of live streaming in increasing sales and loyalty, these findings suggest different routes through which small online sellers can build customer engagement with two types of trust as mediators. Theoretical and managerial implications of this analysis for social commerce are further discussed at the conclusion of this paper. © 2018 Elsevier Inc.</t>
  </si>
  <si>
    <t>The top ten list: dynamic fault prediction</t>
  </si>
  <si>
    <t>A. E. Hassan; R. C. Holt</t>
  </si>
  <si>
    <t>21st IEEE International Conference on Software Maintenance (ICSM'05)</t>
  </si>
  <si>
    <t>To remain competitive in the fast paced world of software development, managers must optimize the usage of their limited resources to deliver quality products on time and within budget. In this paper, we present an approach (the top ten list) which highlights to managers the ten most susceptible subsystems (directories) to have a fault. Managers can focus testing resources to the subsystems suggested by the list. The list is updated dynamically as the development of the system progresses. We present heuristics to create the top ten list and develop techniques to measure the performance of these heuristics. To validate our work, we apply our presented approach to six large open source projects (three operating systems: NetBSD, FreeBSD, OpenBSD; a window manager: KDE; an office productivity suite: KOffice; and a database management system: Postgres). Furthermore, we examine the benefits of increasing the size of the top ten list and study its performance.</t>
  </si>
  <si>
    <t>The use of design thinking in agile software requirements survey: A case study</t>
  </si>
  <si>
    <t>Canedo E.D., Parente da Costa R.</t>
  </si>
  <si>
    <t>Agile methodology; Design Thinking; Designer; Micro scenarios; Prototype; Requirements elicitation</t>
  </si>
  <si>
    <t>This work presents an experience report using the technique of Designer Thinking applied in the modernization of two real systems. We used software development in this modernization. In addition, it describes a the participation of a Designer throughout the development process and what the perceptions of project participants are in relation to the benefits of this professional’s involvement in the whole development process cycle. The evaluation of the perception of those involved was carried out through a survey in the form of a questionnaire to analyze the results. The Project has 29 participants and of these 24 responded to the questionnaire. 75% of the participants stated that the prototypes proposed by the Designer were important for carrying out their activities in the project and 92% consider the experience of using prototypes to support the system development functionalities positive. © 2018, Springer International Publishing AG, part of Springer Nature.</t>
  </si>
  <si>
    <t>CE8 - apesar de falar de design thinking, não está aplicando no contexto de startup</t>
  </si>
  <si>
    <t>The use of IoT technologies for providing high-quality medical services</t>
  </si>
  <si>
    <t>G. Corotinschi; V. G. Găitan</t>
  </si>
  <si>
    <t>2017 21st International Conference on System Theory, Control and Computing (ICSTCC)</t>
  </si>
  <si>
    <t>Over the past years, the worldwide population, especially in developed countries, faces a new issue: the ageing of the population. In developed countries, special attention is paid to monitoring and providing medical services to the elderly. In EU, the number of persons dealing with cardiovascular diseases is increasing. The number of persons needing special medical services depends on the economic and financial situation of each state. Romania is one of the poorest countries in EU, and this is reflected in health status of the population. This paper approaches the matter of improving the health of the population by presenting an e-Health system that has been implemented. The system in question was implemented by using the latest technologies and devices in the IoT (Internet of Things) field of research. This paper presents a pilot project implemented on a large scale in the North-East of Romania. A number of 240 family physicians were involved in this project, and throughout its implementation 360 thousand individuals had access to quality medical services, of which approx. 42 thousand were treated.</t>
  </si>
  <si>
    <t>health information management;Internet of Things;medical diagnosis;telemedicine;software engineering</t>
  </si>
  <si>
    <t>Three Patterns for User Involvement in Startups</t>
  </si>
  <si>
    <t>Hokkanen, Laura and Leppanen, Marko</t>
  </si>
  <si>
    <t>Proceedings of the 20th European Conference on Pattern Languages of Programs</t>
  </si>
  <si>
    <t>lean, software engineering, startups, user experience</t>
  </si>
  <si>
    <t>Towards action track 3.0: The role of usefulness, usability, and user experience in a startup company developing location-based applications</t>
  </si>
  <si>
    <t>Holm J., Laurila K.</t>
  </si>
  <si>
    <t>Proceedings of the International Conference on Information Visualisation</t>
  </si>
  <si>
    <t>Action track; Authoring tool; GPS; Location-based applications; QR code; Startup; Usability; Usefulness; User experience</t>
  </si>
  <si>
    <t>This paper discusses the role of usefulness, usability, and user experience in a startup company focusing on location-based applications. In just three years, the emphasis of design moved from usefulness to UX, resulting in opening new market segments, getting several new licensees, and learning quite a lot along the way. The learning process is discussed by the means of Action Track, a versatile but user-friendly authoring tool for developing location-based activities. © 2015 IEEE.</t>
  </si>
  <si>
    <t>Towards Customer-Centric Software Development: A Multiple-Case Study</t>
  </si>
  <si>
    <t>T. Sauvola; L. E. Lwakatare; T. Karvonen; P. Kuvaja; H. H. Olsson; J. Bosch; M. Oivo</t>
  </si>
  <si>
    <t>Customer involvement in software development is essential for building successful software products. Incremental improvements and enhancements of software require an in-depth and continuous understanding of customer needs. Also, mechanisms for managing customer feedback data need to be in place. However, previous research shows that the feedback loops from customers are slow and the process for obtaining timely feedback is challenging. In this study, we investigate customer feedback mechanisms and the ways in which customer data can be used to inform continuous improvement of software products. The contribution of this paper is twofold. First, we present a multiple-case study conducted in five Finnish software companies, where we identify how customer feedback data is collected and used in different product development activities. Second, we provide an explanatory 'customer touch point' (CTP) model which provides an overall understanding of customer feedback data collection and the related challenges in the case companies during software development.</t>
  </si>
  <si>
    <t>software development;customer involvement;customer feedback data;customer requirements</t>
  </si>
  <si>
    <t>Towards DevOps in the Embedded Systems Domain: Why is It So Hard?</t>
  </si>
  <si>
    <t>L. E. Lwakatare; T. Karvonen; T. Sauvola; P. Kuvaja; H. H. Olsson; J. Bosch; M. Oivo</t>
  </si>
  <si>
    <t>2016 49th Hawaii International Conference on System Sciences (HICSS)</t>
  </si>
  <si>
    <t>DevOps is a predominant phenomenon in the web domain. Its two core principles emphasize collaboration between software development and operations, and the use of agile principles to manage deployment environments and their configurations. DevOps techniques, such as collaboration and behaviour-driven monitoring, have been used by web companies to facilitate continuous deployment of new functionality to customers. The techniques may also offer opportunities for continuous product improvement when adopted in the embedded systems domain. However, certain characteristics of embedded software development present obstacles for DevOps adoption, and as yet, there is no empirical evidence of its adoption in the embedded systems domain. In this study, we present the challenges for DevOps adoption in embedded systems using a multiple-case study approach with four companies. The contribution of this paper is to introduce the concept of DevOps adoption in the embedded systems domain and then to identify key challenges for the DevOps adoption.</t>
  </si>
  <si>
    <t>DevOps;continuous deployment;embedded systems</t>
  </si>
  <si>
    <t>Towards innovation measurement in the software industry</t>
  </si>
  <si>
    <t xml:space="preserve"> Henry Edison and Nauman bin Ali and Richard Torkar</t>
  </si>
  <si>
    <t>Innovation, Measurement, Systematic literature review, Metrics, Empirical study</t>
  </si>
  <si>
    <t>In today's highly competitive business environments with shortened product and technology life cycle, it is critical for software industry to continuously innovate. This goal can be achieved by developing a better understanding and control of the activities and determinants of innovation. Innovation measurement initiatives assess innovation capability, output and performance to help develop such an understanding. This study explores various aspects relevant to innovation measurement ranging from definitions, measurement frameworks and metrics that have been proposed in literature and used in practice. A systematic literature review followed by an online questionnaire and interviews with practitioners and academics were employed to identify a comprehensive definition of innovation that can be used in software industry. The metrics for the evaluation of determinants, inputs, outputs and performance were also aggregated and categorised. Based on these findings, a conceptual model of the key measurable elements of innovation was constructed from the findings of the systematic review. The model was further refined after feedback from academia and industry through interviews</t>
  </si>
  <si>
    <t>CE8 - tem mais a ver com contexto de inovação</t>
  </si>
  <si>
    <t>Towards Post-Agile Development Practices through Productized Development Infrastructure</t>
  </si>
  <si>
    <t>M. Leppänen; T. Kilamo; T. Mikkonen</t>
  </si>
  <si>
    <t>2015 IEEE/ACM 2nd International Workshop on Rapid Continuous Software Engineering</t>
  </si>
  <si>
    <t>Modern software is developed to meet evolving customer needs in a timely fashion. The need for a rapid time-to-market together with changing requirements has led software intensive companies to utilize agile development, where each iteration aims at producing end-user value and change is embraced. In today's post-agile software development world, there is a need for processes and tools that deliver new software to the end-user as fast as possible. The level of adoption of these continuous software engineering practices depends on the product, customers, and the business domain. In this paper, we investigate the benefits gained from implementing a completely continuous delivery workflow using a domain specific productized development infrastructure through a descriptive single case study. Embracing the continuous delivery mindset throughout the development pipeline allows the case customer company to gain fast insight on new business directions and lends the services to live experimentation which in turn adds to end-user value. Up-to-date feedback cycles between all stakeholders all the way from concept design to end-users are offered.</t>
  </si>
  <si>
    <t>Continuous software engineering;continuous delivery;development infrastructure</t>
  </si>
  <si>
    <t>Towards the definitive evaluation framework for cross-platform app development approaches</t>
  </si>
  <si>
    <t xml:space="preserve"> Christoph Rieger and Tim A. Majchrzak</t>
  </si>
  <si>
    <t>Mobile app, Mobile computing, Cross-platform, Multi-platform, Development framework</t>
  </si>
  <si>
    <t>Mobile app development is hindered by device fragmentation and vendor-specific modifications. Boundaries between devices blur with PC-tablet hybrids on the one side and wearables on the other. Future apps need to support a host of app-enabled devices with differing capabilities, along with their software ecosystems. Prior work on cross-platform app development concerned concepts and prototypes, and compared approaches that target smartphones. To aid choosing an appropriate framework and to support the scientific assessment of approaches, an up-to-date comparison framework is needed. Extending work on a holistic, weighted set of assessment criteria, we propose what could become the definitive framework for evaluating cross-platform approaches. We have based it on sound abstract concepts that allow extensions. The weighting capabilities offer customisation to avoid the proverbial comparison of apples and oranges lurking in the variety of available frameworks. Moreover, it advises on multiple development situations based on a single assessment. In this article, we motivate and describe our evaluation criteria. We then present a study that assesses several frameworks and compares them to Web Apps and native development. Our findings suggest that cross-platform development has seen much progress but the challenges are ever growing. Therefore, additional support for app developers is warranted</t>
  </si>
  <si>
    <t>Towards Tool Support for Situational Engineering of Agile Methodologies</t>
  </si>
  <si>
    <t>Z. S. H. Abad; M. H. Sadi; R. Ramsin</t>
  </si>
  <si>
    <t>2010 Asia Pacific Software Engineering Conference</t>
  </si>
  <si>
    <t>Various agile software development methodologies, practices, and techniques have been proposed in the last decade, some present novel ideas, while many are simply made up of tasks and techniques borrowed from prominent agile methodologies. Each of these methodologies prescribes a set of practices and techniques which are deemed appropriate for application in a specific context. However, there exists no single method which fits all project situations. This has resulted in the advent of Situational Method Engineering (SME) approaches, which are used for developing software methodologies that are tailored to fit the specific circumstances of the project situation at hand. Since tool support has become an essential prerequisite for widespread adoption of software engineering methods, provision of Computer-Aided Method Engineering (CAME) tools has become a priority. We provide a basis for the application of assembly-based situational method engineering to the development of bespoke agile methodologies. To this aim, a comprehensive set of relevant methodology features has first been identified, spanning the range of possible requirements that a method engineer may define for the agile methodology under development. Based on this set of requirements, a method base has been proposed that contains the method chunks necessary for satisfying these requirements. The proposed method base conforms to the Software Process Engineering Metamodel (SPEM 2.0), and can be immediately plugged into CAME tools which implement this metamodel, including the Eclipse Process Framework Composer (EPFC).</t>
  </si>
  <si>
    <t>agile software development methodology;situational method engineering;tool support;methodology requirement</t>
  </si>
  <si>
    <t>TRIZ as innovation management tool: Insights from academic literature</t>
  </si>
  <si>
    <t>Teplov R., Chechurin L., Podmetina D.</t>
  </si>
  <si>
    <t>International Journal of Technology Marketing</t>
  </si>
  <si>
    <t>Innovation management; Management science; SME; TRIZ</t>
  </si>
  <si>
    <t>A toolkit of methods assisting creativity and inventive thinking called ‘theory of inventive problem solving’ (TRIZ in Russian or TIPS in English transcription) has numerous successful practical applications both in manufacturing engineering and services. However, the evidence of TRIZ application in innovation management is limited. To fill this gap, this paper presents a systematic literature review of academic articles discussing TRIZ-based innovation methodologies. Our findings reveal that such elements of TRIZ, like contradiction analysis and the trends of engineering system evolution, are most commonly applied in innovation management, particularly on the ideation stages. Also, TRIZ tools demonstrate good complementarity with QFD 1 -based methodologies. Additionally, to the benefits of TRIZ tools, the results of our study confirmed the subjectivity of solutions and dependence on prior user experience. The application of TRIZ methodology for stimulating innovation process in SMEs is rather rare. Copyright © 2017 Inderscience Enterprises Ltd.</t>
  </si>
  <si>
    <t>Two patterns for minimizing human resources in a startup</t>
  </si>
  <si>
    <t>Lean startup; Organization; Organizational patterns; Patterns; Software engineering; Software product; Team</t>
  </si>
  <si>
    <t>In this paper, we describe two patterns that are part of a larger pattern language for software startup companies. These two particular patterns help startup companies to focus on the essential; the product itself and keeping their team intact and productive. In this way, the startup may operate with a sustainable team size.</t>
  </si>
  <si>
    <t>Understanding the triaging and fixing processes of long lived bugs</t>
  </si>
  <si>
    <t xml:space="preserve"> Ripon K. Saha and Sarfraz Khurshid and Dewayne E. Perry</t>
  </si>
  <si>
    <t>Bug tracking, Bug triaging, Bug survival time</t>
  </si>
  <si>
    <t>Context: Bug fixing is an integral part of software development and maintenance. A large number of bugs often indicate poor software quality, since buggy behavior not only causes failures that may be costly but also has a detrimental effect on the user’s overall experience with the software product. The impact of long lived bugs can be even more critical since experiencing the same bug version after version can be particularly frustrating for user. While there are many studies that investigate factors affecting bug fixing time for entire bug repositories, to the best of our knowledge, none of these studies investigates the extent and reasons of long lived bugs. Objective: In this paper, we investigate the triaging and fixing processes of long lived bugs so that we can identify the reasons for delay and improve the overall bug fixing process. Methodology: We mine the bug repositories of popular open source projects, and analyze long lived bugs from five different perspectives: their proportion, severity, assignment, reasons, as well as the nature of fixes. Results: Our study on seven open-source projects shows that there are a considerable number of long lived bugs in each system and over 90% of them adversely affect the user’s experience. The reasons for these long lived bugs are diverse including long assignment time, not understanding their importance in advance, etc. However, many bug-fixes were delayed without any specific reasons. Furthermore, 40% of long lived bugs need only small fixes. Conclusion: Our overall results suggest that a significant number of long lived bugs may be minimized through careful triaging and prioritization if developers could predict their severity, change effort, and change impact in advance. We believe our results will help both developers and researchers better to understand factors behind delays, improve the overall bug fixing process, and investigate analytical approaches for prioritizing bugs based on bug severity as well as expected bug fixing effort.</t>
  </si>
  <si>
    <t>Usability and UX practices in small enterprises: lessons from a survey of the Brazilian context</t>
  </si>
  <si>
    <t>de Lima Salgado, André and Amaral, Leandro A. and Freire, André Pimenta and Fortes, Renata Pontin M.</t>
  </si>
  <si>
    <t>Proceedings of the 34th ACM International Conference on the Design of Communication</t>
  </si>
  <si>
    <t>Small Business, Start-up, Usability, Usability practices, User Experience (UX)</t>
  </si>
  <si>
    <t>.</t>
  </si>
  <si>
    <t>Usability evaluation of an open data platform</t>
  </si>
  <si>
    <t>Osagie E., Waqar M., Adebayo S., Stasiewicz A., Porwol L., Ojo A.</t>
  </si>
  <si>
    <t>Open data; Route-To-pa platform; Usable open data platform</t>
  </si>
  <si>
    <t>Despite the rapid proliferation of open data platforms, the accessibility and ease of use of data portals is low. This factor prevents citizens and civil society organizations from exploiting open data for their goals. The poor usability of current generation of open data platforms could be attributed to the fact that these platforms were not designed for non-Technical users. They are typically software products developed "by programmers for programmers or technical users". Consequently, while reports about innovative use of open data by software developers and start-ups are common, there are very few reports about successful public use of open data to tackle concrete societal challenges. This paper provides the results and lessons learnt from the usability evaluation of the second alpha release of a next generation open data platform designed explicitly to support non-Technical users. A scenario involving a transportation challenge in Dublin City was employed as the context for the evaluation of the platform. Findings provide some empirical basis for identifying important user interface design considerations, patterns for highly usable open data platforms and considerations for open data policy. ©2017 Association for Computing Machinery.</t>
  </si>
  <si>
    <t>User Involvement in Software Development Processes</t>
  </si>
  <si>
    <t xml:space="preserve"> Iosif Alvertis and Sotiris Koussouris and Dimitris Papaspyros and Evangelos Arvanitakis and Spiros Mouzakitis and Sebastian Franken and Sabine Kolvenbach and Wolgang Prinz</t>
  </si>
  <si>
    <t>Cloud Platform, Collaboration, Software Development, User Engagement, Ideation, Crowdsourcing, Cloud Computing</t>
  </si>
  <si>
    <t>Costs of software development and deployment are decreasing due to numerous open source projects and novel Cloud-based services (IaaS, PaaS, SaaS), but competition increases due to lowering entry barriers. The need to bring developers closer to their customer becomes vital for success, especially involving users into the very early stages of software development. This allows detecting flaws of conceptual and design nature, minimize unnecessary development costs, and warrant relevance for customers. This paper presents the CloudTeams methodology and platform that aim to bridge this gap, based on an existing groupware system supporting the notion of collaborative software development</t>
  </si>
  <si>
    <t>CE8 - não foi desenvolvido explicitamente para startups e, apesar de testar em algumas dessas empresas, a contribuição relacionada a ux é mínima, se não, inexistente</t>
  </si>
  <si>
    <t>Using Crowdsourced and Anonymized Personas in the Requirements Elicitation and Software Development Phases of Software Engineering</t>
  </si>
  <si>
    <t>I. Alvertis; D. Papaspyros; S. Koussouris; S. Mouzakitis; D. Askounis</t>
  </si>
  <si>
    <t>2016 11th International Conference on Availability, Reliability and Security (ARES)</t>
  </si>
  <si>
    <t>This paper deals with the process of crowdsourcing requirements elicitation in software engineering and the alignment of the customer needs during the development phase, through the usage of anonymous personas, and the support of the persona builder application that allows the extraction of such information through anonymized data. Having identified the realization of users and customers' needs in the software engineering cycle, despite the adoption of agile methods, the paper suggests the usage of a persona that represents a set of users with similar characteristics, a pool of personas that software teams may share with each other through a collaborative application, and persona builder as a tool to generate such personas through real user profiles and data collected through third party services. At the end, a demo application is presented, realizing the concept of anonymized, crowdsourced personas.</t>
  </si>
  <si>
    <t>User Persona;Anonymized Requirements Elicitication;Dynamic Requirements Documentation;Crowdsourced Software Requirements;Software Engineering</t>
  </si>
  <si>
    <t>selected - na introdução, menciona que prática pode ser usada em startups</t>
  </si>
  <si>
    <t>Using design sprint as a facilitator in active learning for students in the requirements engineering course: An experience report</t>
  </si>
  <si>
    <t>Proceedings of the ACM Symposium on Applied Computing</t>
  </si>
  <si>
    <t>Active Learning; Design Sprint; Facilitate Learning; Requirements Engineering; Supervised internship</t>
  </si>
  <si>
    <t>Design techniques focused in user are desirable for undergraduates, but there are few initiatives that address the insertion of these techniques into the curricula of Higher Education Brazilian's colleges and the Design Sprint seems be a good method for this, because of its structure and short time-box. This article sought to verify how Design Sprint behaves into reduced number of classes when it must generate a functional prototype. To that end, case study in exploratory research format was used. Reduced time was a complication factor in this adaptation, but in the survey applied, 91% of students considered Design Sprint productive in learning context and 100% of students agreed that Design Sprint can creatively solve problems. They also expressed a desire to participate in new applications of it for educational purposes. After the case study was planned, applied and validated, it is inferred that Design Sprint generate interesting insights that can be useful in a project-based learning context and students judge their own learning and participation to be positive in Design Sprint based classes. © 2019 Association for Computing Machinery.</t>
  </si>
  <si>
    <t>CE8 - objetivo educacional</t>
  </si>
  <si>
    <t>Using Design Thinking in Information System Development: A Survey</t>
  </si>
  <si>
    <t>Alahmari F., Anandhavalli M.</t>
  </si>
  <si>
    <t>21st Saudi Computer Society National Computer Conference, NCC 2018</t>
  </si>
  <si>
    <t>Design Thinking (DT); Information Systems (IS); System Development Life Cycle (SDLC)</t>
  </si>
  <si>
    <t>Due to the advent of information technologies in the current era, there has emerged a multiplicity of applications for information system. The increasing evolution and complexity nature of information system development demand the harnessing of technology and user experience to create systems that meet their expected purpose. Design thinking is a user-centered design approach in which designers ideate and validate notion for solving the user's problem under a specified set of constraints. The key aim of this work is to present a pertinent literature survey of the application of design thinking approach in the development of information system. The original contribution of this survey is three-fold: (1) Present a brief spectrum of conventional SDLC methodologies applied for the development of information system; (2) Portray how design thinking methodology can be combined with existing popular SDLC models for developing information system; (3) Provide useful references of design thinking method and tools that aids and cognizant the design thinkers for selecting an appropriate design thinking tools for designing and developing their information system prototypes. In a nutshell, a significant application of design thinking approach for information system development has been detailed in this survey that stimulates further investigation into this topic. © 2018 IEEE.</t>
  </si>
  <si>
    <t>CE8 - não deixa explícito sobre a aplicação em startups</t>
  </si>
  <si>
    <t>Using Pig as a data preparation language for large-scale mining software repositories studies: An experience report</t>
  </si>
  <si>
    <t xml:space="preserve"> Weiyi Shang and Bram Adams and Ahmed E. Hassan</t>
  </si>
  <si>
    <t>Software engineering, Mining Software Repositories, Pig, MapReduce</t>
  </si>
  <si>
    <t>The Mining Software Repositories (MSR) field analyzes software repository data to uncover knowledge and assist development of ever growing, complex systems. However, existing approaches and platforms for MSR analysis face many challenges when performing large-scale MSR studies. Such approaches and platforms rarely scale easily out of the box. Instead, they often require custom scaling tricks and designs that are costly to maintain and that are not reusable for other types of analysis. We believe that the web community has faced many of these software engineering scaling challenges before, as web analyses have to cope with the enormous growth of web data. In this paper, we report on our experience in using a web-scale platform (i.e., Pig) as a data preparation language to aid large-scale MSR studies. Through three case studies, we carefully validate the use of this web platform to prepare (i.e., Extract, Transform, and Load, ETL) data for further analysis. Despite several limitations, we still encourage MSR researchers to leverage Pig in their large-scale studies because of Pig's scalability and flexibility. Our experience report will help other researchers who want to scale their analyses</t>
  </si>
  <si>
    <t>UX work in startups: Current practices and future needs</t>
  </si>
  <si>
    <t>Hokkanen L., Väänänen-Vainio-Mattila K.</t>
  </si>
  <si>
    <t>Lean; Startup; User experience</t>
  </si>
  <si>
    <t>Startups are creating innovative new products and services while seeking fast growth with little resources. The capability to produce software products with good user experience (UX) can help the startup to gain positive attention and revenue. Practices and needs for UX design in startups are not well understood. Research can provide insight on how to design UX with little resources as well as to gaps about what kind of better practices should be developed. In this paper we describe the results of an interview study with eight startups operating in Finland. Current UX practices, challenges and needs for the future were investigated. The results show that personal networks have a significant role in helping startups gain professional UX advice as well as user feedback when designing for UX. When scaling up startups expect usage data and analytics to guide them towards better UX design. © Springer International Publishing Switzerland 2015.</t>
  </si>
  <si>
    <t>UXUP - User eXperience Centric Unified Process</t>
  </si>
  <si>
    <t>Nasiri A., Sadler H.</t>
  </si>
  <si>
    <t>SDLC; Software Development Method; Software Development Process; Systems Development Life Cycle; User Experience; User Experience Design; User Experience Engineering</t>
  </si>
  <si>
    <t>User eXperience (UX) and at a higher level, Customer eXperience (CX) are trending topics in the industry. More than ever, many businesses and corporations have realized that their success in growing their user base and revenue is dependent on creating a good customer and user experience through their services and products. However, traditional systems development methods and life cycle models have not had their focus on user/customer experience and with the most recent application development frameworks and possibilities to spin up rapid serverless cloud-based APIs, opportunities exist to almost entirely separate the front-end and back-end development concerns. Such a separation implies a different development paradigm, which traditional methods have not addressed completely. This paper proposes a novel systems development life cycle model that integrates UX-related practices into the development process and postpones the back-end development to begin once the maturity of a prototype with enriched user experience is achieved. The proposed method has been evaluated by a community of practice in a case study which shows the success of the proposed method in a number of areas like separation of concerns, agility, and the perceived level of user experience. © 2018 IEEE.</t>
  </si>
  <si>
    <t>Video games in therapy: A therapist's perspective</t>
  </si>
  <si>
    <t>Annema J.-H., Verstraete M., Abeele V.V., Desmet S., Geerts D.</t>
  </si>
  <si>
    <t>International Journal of Arts and Technology</t>
  </si>
  <si>
    <t>Game design recommendations; Game design requirements; Occupational therapy; Participatory design; Physical therapy; Rehabilitation; Therapists; User and task analysis; User-centred design; Video game design</t>
  </si>
  <si>
    <t>This paper describes a user and task analysis, complemented with participatory design sessions, conducted to examine the role of therapists in the use of video games in therapy. The results show that video games were used often, but improvements could be made to make them more effective for the therapist. From these results, design recommendations for video games were derived. Recommendations include that a therapeutic video game should be easy to start-up and configure, yet support calibration and adaptation for a wide variety of impairments, should allow the therapist to support a patient during play and should support the therapist in tracking a patient's performance and reporting on his performance. Copyright © 2013 Inderscience Enterprises Ltd.</t>
  </si>
  <si>
    <t>Web error classification and analysis for reliability improvement</t>
  </si>
  <si>
    <t xml:space="preserve"> Li Ma and Jeff Tian</t>
  </si>
  <si>
    <t>Orthogonal defect classification (ODC), Web errors, Web reliability, Web server logs, Web error classification and analysis</t>
  </si>
  <si>
    <t>In this paper, we adapt an existing defect classification and analysis framework, orthogonal defect classification (ODC), to analyze web errors and identify problematic areas for focused reliability improvement. Based on information extracted from existing web server logs, web errors are classified according to their response code, file type, referrer type, agent type, and observation time. We also introduce an analysis procedure to identify high-risk/high-leverage sub-classes of problems and consolidate analysis results to recommend appropriate followup actions. Results applying our approach to the www.seas.smu.edu and www.kde.org web sites are included to demonstrate its applicability and effectiveness</t>
  </si>
  <si>
    <t>Webapp Development: A Case Study in Lessons and Challenges</t>
  </si>
  <si>
    <t>D. Callele</t>
  </si>
  <si>
    <t>2017 IEEE 25th International Requirements Engineering Conference Workshops (REW)</t>
  </si>
  <si>
    <t>Select results of a retrospective analysis of a three-year webapp development project targeted at agricultural com-modities marketing are presented. Characteristics of the user base (farmers and grain buyers) and harsh operating environ-ments had significant effects upon usability and design. We summarize, in context, the lessons learned and challenges identi-fied including those related to small form factors, text manage-ment, testing, and development.</t>
  </si>
  <si>
    <t>Webapp;browser;mobile;responsive;usability;lessons;challenges;development process</t>
  </si>
  <si>
    <t>What Concerns Game Developers? A Study on Game Development Processes, Sustainability and Metrics</t>
  </si>
  <si>
    <t>J. Kasurinen; M. Palacin-Silva; E. Vanhala</t>
  </si>
  <si>
    <t>2017 IEEE/ACM 8th Workshop on Emerging Trends in Software Metrics (WETSoM)</t>
  </si>
  <si>
    <t>It can be argued, that software development and game development share a number of features in their process models, such as the need to design, develop and test software functionalities. However, while the software engineering (SE) models work successfully supporting the software development, their practical application for game development is frequently unsuccessful. To understand this problem and number of other aspects such as Green IT and business models, we conducted a survey with the game industry organizations. Based on our observations on the SE practices, the game industry applies mostly the agile process models or nothing at all, their major concerns for business were mobile development, digital marketing, employees with specific abilities and keeping innovation in their business, and their minor concerns were eco-impact elements, software reusability and financing. Based on our results, we identified areas which would warrant more studies to support the game industry practices, eco-aspects and business.</t>
  </si>
  <si>
    <t>software engineering;games as software;process models;marketing;game business;sustainability;quantitative study</t>
  </si>
  <si>
    <t>What happens when software developers are (un)happy</t>
  </si>
  <si>
    <t xml:space="preserve"> Daniel Graziotin and Fabian Fagerholm and Xiaofeng Wang and Pekka Abrahamsson</t>
  </si>
  <si>
    <t>Behavioral software engineering, Developer experience, Human aspects, Happiness, Affect, Emotion</t>
  </si>
  <si>
    <t>The growing literature on affect among software developers mostly reports on the linkage between happiness, software quality, and developer productivity. Understanding happiness and unhappiness in all its components – positive and negative emotions and moods – is an attractive and important endeavor. Scholars in industrial and organizational psychology have suggested that understanding happiness and unhappiness could lead to cost-effective ways of enhancing working conditions, job performance, and to limiting the occurrence of psychological disorders. Our comprehension of the consequences of (un)happiness among developers is still too shallow, being mainly expressed in terms of development productivity and software quality. In this paper, we study what happens when developers are happy and unhappy while developing software. Qualitative data analysis of responses given by 317 questionnaire participants identified 42 consequences of unhappiness and 32 of happiness. We found consequences of happiness and unhappiness that are beneficial and detrimental for developers’ mental well-being, the software development process, and the produced artifacts. Our classification scheme, available as open data enables new happiness research opportunities of cause-effect type, and it can act as a guideline for practitioners for identifying damaging effects of unhappiness and for fostering happiness on the job</t>
  </si>
  <si>
    <t>What is a minimum viable (video) game?: Towards a research agenda</t>
  </si>
  <si>
    <t>Hyrynsalmi S., Klotins E., Unterkalmsteiner M., Gorschek T., Tripathi N., Pompermaier L.B., Prikladnicki R.</t>
  </si>
  <si>
    <t>Game business; Minimum viable game; Minimum viable product</t>
  </si>
  <si>
    <t>The concept of ‘Minimum Viable Product’ (MVP) is largely adapted in the software industry as well as in academia. Minimum viable products are used to test hypotheses regarding the target audience, save resources from unnecessary development work and guide a company towards a stable business model. As the game industry is becoming an important business domain, it is not surprise that the concept has been adopted also in the game development. This study surveys how a Minimum Viable Game (MVG) is defined, what is reported in extant literature as well as present results from a small case study survey done to nine game development companies. The study shows that despite popularity of minimum viable games in the industrial fora, the presented views on the concept are diverged and there is lack of practical guidelines and research supporting game companies. This study points out research gaps in the area as well as calls for actions to further develop the concept and to define guidelines. © IFIP International Federation for Information Processing 2018.</t>
  </si>
  <si>
    <t>When agile meets the enterprise</t>
  </si>
  <si>
    <t xml:space="preserve"> Guus van Waardenburg and Hans van Vliet</t>
  </si>
  <si>
    <t>Agile development, Enterprise environment, Grounded theory</t>
  </si>
  <si>
    <t>Context: While renowned agile methods like XP and Scrum were initially intended for projects with small teams, traditional enterprise environments, i.e. environments where plan-driven development is prevalent, have also become attracted by the promises of a faster time to market through agility. Agile software development methods emphasize lightweight software development. Projects within enterprise environments, however, are typically confronted with a large and complex IT landscape, where mission-critical information is at play whose criticality requires prudence regarding design and development. In many an organization, both approaches are used simultaneously. Objective: Find out which challenges the co-existence of agile methods and plan-driven development brings, and how organizations deal with those challenges. Method: We present a grounded theory of the challenges of using agile methods in traditional enterprise environments, based on a Grounded Theory research involving 21 agile practitioners from two large enterprise organizations in the Netherlands. Results: We organized the challenges under two factors: Increased landscape complexity and Lack of business involvement. For both factors, we identify successful mitigation strategies. These mitigation strategies concern the communication between the agile and traditional part of the organization, and the timing of that communication. Conclusion: Agile practices can coexist with plan-driven development. One should, however, keep in mind the context and take actions to mitigate the challenges incurred.</t>
  </si>
  <si>
    <t>CE8 - com pouquinho de dúvida</t>
  </si>
  <si>
    <t>A progression model of software engineering goals, challenges, and practices in start-ups</t>
  </si>
  <si>
    <t>Eriks Klotins, Michael Unterkalmsteiner, Panagiota Chatzipetrou, Tony Gorschek, Rafael Prikladnicki, Nirnaya Tripathi, Leandro Pompermaier</t>
  </si>
  <si>
    <t>Software;Software engineering;Companies;Market opportunities;Requirements engineering;Analytical models;software start-up;software engineering practices;progression model</t>
  </si>
  <si>
    <t>Context: Software start-ups are emerging as suppliers of innovation and software-intensive products. However, traditional software engineering practices are not evaluated in the context, nor adopted to goals and challenges of start-ups. As a result, there is insufficient support for software engineering in the start-up context. Objective: We aim to collect data related to engineering goals, challenges, and practices in start-up companies to ascertain trends and patterns characterizing engineering work in start-ups. Such data allows researchers to understand better how goals and challenges are related to practices. This understanding can then inform future studies aimed at designing solutions addressing those goals and challenges. Besides, these trends and patterns can be useful for practitioners to make more informed decisions in their engineering practice. Method: We use a case survey method to gather first-hand, in-depth experiences from a large sample of software start-ups. We use open coding and cross-case analysis to describe and identify patterns, and corroborate the findings with statistical analysis. Results: We analyze 84 start-up cases and identify 16 goals, 9 challenges, and 16 engineering practices that are common among start- ups. We have mapped these goals, challenges, and practices to start-up life-cycle stages (inception, stabilization, growth, and maturity). Thus, creating the progression model guiding software engineering efforts in start-ups. Conclusions: We conclude that start-ups to a large extent face the same challenges and use the same practices as established companies. However, the primary software engineering challenge in start-ups is to evolve multiple process areas at once, with a little margin for serious errors.</t>
  </si>
  <si>
    <t>XML-based agent communication, migration and computation in mobile agent systems</t>
  </si>
  <si>
    <t xml:space="preserve"> Bo Chen and David D. Linz and Harry H. Cheng</t>
  </si>
  <si>
    <t>Mobile agents, Agent communication, Mobility, XML</t>
  </si>
  <si>
    <t>This article presents the research work that exploits using XML (Extensible Markup Language) to represent different types of information in mobile agent systems, including agent communication messages, mobile agent messages, and other system information. The goal of the research is to build a programmable information base in mobile agent systems through XML representations. The research not only studies using XML in binary agent system space such as representing agent communication messages and mobile agent messages, but also explores interpretive XML data processing to avoid the need of an interface layer between script mobile agents and system data represented in XML. These XML-based information representations have been implemented in Mobile-C, a FIPA (The Foundation for Intelligent Physical Agents) compliant mobile agent platform. Mobile-C uses FIPA ACL (Agent Communication Language) messages for both inter-agent communication and inter-platform migration. Using FIPA ACL messages for agent migration in FIPA compliant agent systems simplifies agent platform, reduces development effort, and easily achieves inter-platform migration through well-designed communication mechanisms provided in the system. The ability of interpretive XML data processing allows mobile agents in Mobile-C directly accessing XML data information without the need of an extra interface layer</t>
  </si>
  <si>
    <t>#</t>
  </si>
  <si>
    <t>Selection criteria</t>
  </si>
  <si>
    <t>Exclusion</t>
  </si>
  <si>
    <t>CE1: obsolete (more than 19 years old);</t>
  </si>
  <si>
    <t xml:space="preserve">CE2: hasn't 4 pages or more; </t>
  </si>
  <si>
    <t xml:space="preserve">CE3: not written in English; </t>
  </si>
  <si>
    <t>CE4: not published in conferences or journals;</t>
  </si>
  <si>
    <t>CE5: not related areas (medicine, physics);</t>
  </si>
  <si>
    <t>CE6: paper or journal related to specific subareas as network management, eScience, etc;</t>
  </si>
  <si>
    <t xml:space="preserve">CE7: duplicated papers; </t>
  </si>
  <si>
    <t>CE8: not related to software startup companies context;</t>
  </si>
  <si>
    <t>CE9: related to startup’s technical issues as algorithms, programming languages, etc.;</t>
  </si>
  <si>
    <t>Inclusion</t>
  </si>
  <si>
    <t>CI1: related to Software Engineering/Development context;</t>
  </si>
  <si>
    <t>CI2: presents discussions/evidences/contributions related to UX work/practices in/for Software Startups companies;</t>
  </si>
  <si>
    <t>CE8:</t>
  </si>
  <si>
    <t>A) the word "startup" doesn't mean a company, the reference is related to the verb “startup.</t>
  </si>
  <si>
    <t>B) the term “startup” is only used in introduction or related literature sections, but the paper in question is not related to startups companies context.</t>
  </si>
  <si>
    <t>A) when the paper is related to startups, but the focus is in technical issues. For instance, the paper could be mentioning UX but is related to a front-end framework.</t>
  </si>
  <si>
    <t>CI1:</t>
  </si>
  <si>
    <t>A) when clearly is about SE. Related to SE stages or related to development in a high level.</t>
  </si>
  <si>
    <t xml:space="preserve">CI2: </t>
  </si>
  <si>
    <t xml:space="preserve">A) Discussion: talks about the UX importance to startups; talks about the UX neglecting; </t>
  </si>
  <si>
    <t xml:space="preserve">B) Evidence: for instance, it is shown that the team do not use or do not take in account UX practices; </t>
  </si>
  <si>
    <t xml:space="preserve">C) Present contributions or evidences that is mentioned as applicable FOR  startups; </t>
  </si>
  <si>
    <t>D) if there is a case study in which UX practices are conducted with a (fictional) software team, but with a similar objective to the "real" scenario, it is valid;</t>
  </si>
  <si>
    <t>E) Contributions: a framework was developed on UX and ES, which MAY be applicable to the startup context, SINCE the article mentions this.</t>
  </si>
  <si>
    <t>F) What to consider about UX: - contributions about practices used in the startup, - that a UX professional is relevant to the success of a startup, - about how startups can approach their audience, - presents product validation (how to get there) in the target audience, IN THE MEANING OF UNDERSTANDING THE TARGET AUDIENCE ----&gt; THIS IS CONSIDERED UX FOR ANALYSIS).</t>
  </si>
  <si>
    <t>What does not include in CI2:</t>
  </si>
  <si>
    <t>A) when dealing with a "teaching" or "academic" course or context to teach UX strategies.</t>
  </si>
  <si>
    <t xml:space="preserve">Paper selection flow </t>
  </si>
  <si>
    <t>reading: title, keywords and abstract</t>
  </si>
  <si>
    <t xml:space="preserve">checking CE8, CE9 </t>
  </si>
  <si>
    <t xml:space="preserve">exclude or continue </t>
  </si>
  <si>
    <t>reading introduction, conclusion</t>
  </si>
  <si>
    <t xml:space="preserve">checking CI1, CI2 </t>
  </si>
  <si>
    <t>searching by keyword in the paper to find the context</t>
  </si>
  <si>
    <t>exclude or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</si>
</sst>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9" x14ac:knownFonts="1">
    <font>
      <sz val="10"/>
      <color rgb="FF000000"/>
      <name val="Arial"/>
      <scheme val="minor"/>
    </font>
    <font>
      <b/>
      <sz val="10"/>
      <color theme="1"/>
      <name val="Arial"/>
      <family val="2"/>
      <scheme val="minor"/>
    </font>
    <font>
      <sz val="10"/>
      <name val="Arial"/>
      <family val="2"/>
    </font>
    <font>
      <sz val="10"/>
      <color theme="1"/>
      <name val="Arial"/>
      <family val="2"/>
      <scheme val="minor"/>
    </font>
    <font>
      <b/>
      <sz val="10"/>
      <color theme="1"/>
      <name val="Arial"/>
      <family val="2"/>
    </font>
    <font>
      <i/>
      <sz val="10"/>
      <color theme="1"/>
      <name val="Arial"/>
      <family val="2"/>
    </font>
    <font>
      <b/>
      <sz val="10"/>
      <color theme="1"/>
      <name val="Arial"/>
      <family val="2"/>
    </font>
    <font>
      <sz val="10"/>
      <color theme="1"/>
      <name val="Arial"/>
      <family val="2"/>
    </font>
    <font>
      <sz val="10"/>
      <color theme="1"/>
      <name val="Arial"/>
      <family val="2"/>
      <scheme val="minor"/>
    </font>
    <font>
      <b/>
      <sz val="10"/>
      <color theme="1"/>
      <name val="Arial"/>
      <family val="2"/>
      <scheme val="minor"/>
    </font>
    <font>
      <b/>
      <i/>
      <sz val="10"/>
      <color theme="1"/>
      <name val="Arial"/>
      <family val="2"/>
    </font>
    <font>
      <b/>
      <i/>
      <sz val="10"/>
      <color rgb="FFFF0000"/>
      <name val="Arial"/>
      <family val="2"/>
    </font>
    <font>
      <b/>
      <i/>
      <sz val="10"/>
      <color rgb="FF0000FF"/>
      <name val="Arial"/>
      <family val="2"/>
    </font>
    <font>
      <b/>
      <i/>
      <sz val="10"/>
      <color rgb="FFFF00FF"/>
      <name val="Arial"/>
      <family val="2"/>
    </font>
    <font>
      <b/>
      <i/>
      <sz val="10"/>
      <color rgb="FF34A853"/>
      <name val="Arial"/>
      <family val="2"/>
    </font>
    <font>
      <b/>
      <i/>
      <sz val="10"/>
      <color rgb="FF4A86E8"/>
      <name val="Arial"/>
      <family val="2"/>
    </font>
    <font>
      <b/>
      <i/>
      <sz val="10"/>
      <color rgb="FF00FF00"/>
      <name val="Arial"/>
      <family val="2"/>
    </font>
    <font>
      <sz val="10"/>
      <color rgb="FF000000"/>
      <name val="Arial"/>
      <family val="2"/>
      <scheme val="minor"/>
    </font>
    <font>
      <b/>
      <sz val="9"/>
      <color theme="1"/>
      <name val="Arial"/>
      <family val="2"/>
      <scheme val="minor"/>
    </font>
    <font>
      <sz val="9"/>
      <color theme="1"/>
      <name val="Arial"/>
      <family val="2"/>
      <scheme val="minor"/>
    </font>
    <font>
      <sz val="9"/>
      <color theme="1"/>
      <name val="Arial"/>
      <family val="2"/>
    </font>
    <font>
      <sz val="9"/>
      <color rgb="FF000000"/>
      <name val="Arial"/>
      <family val="2"/>
      <scheme val="minor"/>
    </font>
    <font>
      <sz val="9"/>
      <name val="Arial"/>
      <family val="2"/>
    </font>
    <font>
      <b/>
      <sz val="9"/>
      <color theme="1"/>
      <name val="Arial"/>
      <family val="2"/>
    </font>
    <font>
      <i/>
      <sz val="9"/>
      <color theme="1"/>
      <name val="Arial"/>
      <family val="2"/>
    </font>
    <font>
      <b/>
      <i/>
      <sz val="9"/>
      <color theme="1"/>
      <name val="Arial"/>
      <family val="2"/>
    </font>
    <font>
      <b/>
      <i/>
      <sz val="9"/>
      <color rgb="FFFF0000"/>
      <name val="Arial"/>
      <family val="2"/>
    </font>
    <font>
      <b/>
      <i/>
      <sz val="9"/>
      <color rgb="FF0000FF"/>
      <name val="Arial"/>
      <family val="2"/>
    </font>
    <font>
      <b/>
      <i/>
      <sz val="9"/>
      <color rgb="FFFF00FF"/>
      <name val="Arial"/>
      <family val="2"/>
    </font>
    <font>
      <b/>
      <i/>
      <sz val="9"/>
      <color rgb="FF34A853"/>
      <name val="Arial"/>
      <family val="2"/>
    </font>
    <font>
      <b/>
      <i/>
      <sz val="9"/>
      <color rgb="FF4A86E8"/>
      <name val="Arial"/>
      <family val="2"/>
    </font>
    <font>
      <b/>
      <i/>
      <sz val="9"/>
      <color rgb="FF00FF00"/>
      <name val="Arial"/>
      <family val="2"/>
    </font>
    <font>
      <sz val="10"/>
      <color theme="1"/>
      <name val="Arial"/>
      <scheme val="minor"/>
    </font>
    <font>
      <b/>
      <sz val="10"/>
      <color theme="1"/>
      <name val="Arial"/>
      <scheme val="minor"/>
    </font>
    <font>
      <b/>
      <sz val="10"/>
      <color theme="1"/>
      <name val="Arial"/>
    </font>
    <font>
      <sz val="10"/>
      <color theme="1"/>
      <name val="Arial"/>
    </font>
    <font>
      <sz val="10"/>
      <color theme="1"/>
      <name val="Inconsolata"/>
    </font>
    <font>
      <sz val="10"/>
      <color rgb="FF000000"/>
      <name val="Arial"/>
    </font>
    <font>
      <sz val="10"/>
      <color rgb="FF93C47D"/>
      <name val="Arial"/>
      <scheme val="minor"/>
    </font>
  </fonts>
  <fills count="30">
    <fill>
      <patternFill patternType="none"/>
    </fill>
    <fill>
      <patternFill patternType="gray125"/>
    </fill>
    <fill>
      <patternFill patternType="solid">
        <fgColor rgb="FFEAD1DC"/>
        <bgColor rgb="FFEAD1DC"/>
      </patternFill>
    </fill>
    <fill>
      <patternFill patternType="solid">
        <fgColor rgb="FFF9CB9C"/>
        <bgColor rgb="FFF9CB9C"/>
      </patternFill>
    </fill>
    <fill>
      <patternFill patternType="solid">
        <fgColor rgb="FFD9D2E9"/>
        <bgColor rgb="FFD9D2E9"/>
      </patternFill>
    </fill>
    <fill>
      <patternFill patternType="solid">
        <fgColor rgb="FFB6D7A8"/>
        <bgColor rgb="FFB6D7A8"/>
      </patternFill>
    </fill>
    <fill>
      <patternFill patternType="solid">
        <fgColor rgb="FFCCCCCC"/>
        <bgColor rgb="FFCCCCCC"/>
      </patternFill>
    </fill>
    <fill>
      <patternFill patternType="solid">
        <fgColor rgb="FFF4CCCC"/>
        <bgColor rgb="FFF4CCCC"/>
      </patternFill>
    </fill>
    <fill>
      <patternFill patternType="solid">
        <fgColor rgb="FFD9D9D9"/>
        <bgColor rgb="FFD9D9D9"/>
      </patternFill>
    </fill>
    <fill>
      <patternFill patternType="solid">
        <fgColor rgb="FFA4C2F4"/>
        <bgColor rgb="FFA4C2F4"/>
      </patternFill>
    </fill>
    <fill>
      <patternFill patternType="solid">
        <fgColor rgb="FFB4A7D6"/>
        <bgColor rgb="FFB4A7D6"/>
      </patternFill>
    </fill>
    <fill>
      <patternFill patternType="solid">
        <fgColor rgb="FF4A86E8"/>
        <bgColor rgb="FF4A86E8"/>
      </patternFill>
    </fill>
    <fill>
      <patternFill patternType="solid">
        <fgColor rgb="FFFFED6F"/>
        <bgColor rgb="FFFFED6F"/>
      </patternFill>
    </fill>
    <fill>
      <patternFill patternType="solid">
        <fgColor rgb="FFC7FFF4"/>
        <bgColor rgb="FFC7FFF4"/>
      </patternFill>
    </fill>
    <fill>
      <patternFill patternType="solid">
        <fgColor rgb="FFF7981D"/>
        <bgColor rgb="FFF7981D"/>
      </patternFill>
    </fill>
    <fill>
      <patternFill patternType="solid">
        <fgColor rgb="FFC3C3C3"/>
        <bgColor rgb="FFC3C3C3"/>
      </patternFill>
    </fill>
    <fill>
      <patternFill patternType="solid">
        <fgColor rgb="FF93EB7A"/>
        <bgColor rgb="FF93EB7A"/>
      </patternFill>
    </fill>
    <fill>
      <patternFill patternType="solid">
        <fgColor rgb="FFDD7E6B"/>
        <bgColor rgb="FFDD7E6B"/>
      </patternFill>
    </fill>
    <fill>
      <patternFill patternType="solid">
        <fgColor theme="4"/>
        <bgColor theme="4"/>
      </patternFill>
    </fill>
    <fill>
      <patternFill patternType="solid">
        <fgColor rgb="FFEFEFEF"/>
        <bgColor rgb="FFEFEFEF"/>
      </patternFill>
    </fill>
    <fill>
      <patternFill patternType="solid">
        <fgColor theme="0" tint="-0.14999847407452621"/>
        <bgColor indexed="64"/>
      </patternFill>
    </fill>
    <fill>
      <patternFill patternType="solid">
        <fgColor theme="0"/>
        <bgColor indexed="64"/>
      </patternFill>
    </fill>
    <fill>
      <patternFill patternType="solid">
        <fgColor rgb="FFCC99FF"/>
        <bgColor indexed="64"/>
      </patternFill>
    </fill>
    <fill>
      <patternFill patternType="solid">
        <fgColor theme="0"/>
        <bgColor rgb="FFF6B26B"/>
      </patternFill>
    </fill>
    <fill>
      <patternFill patternType="solid">
        <fgColor theme="0" tint="-4.9989318521683403E-2"/>
        <bgColor rgb="FFF6B26B"/>
      </patternFill>
    </fill>
    <fill>
      <patternFill patternType="solid">
        <fgColor theme="0"/>
        <bgColor rgb="FFEA9999"/>
      </patternFill>
    </fill>
    <fill>
      <patternFill patternType="solid">
        <fgColor rgb="FFEA9999"/>
        <bgColor rgb="FFEA9999"/>
      </patternFill>
    </fill>
    <fill>
      <patternFill patternType="solid">
        <fgColor rgb="FFF6B26B"/>
        <bgColor rgb="FFF6B26B"/>
      </patternFill>
    </fill>
    <fill>
      <patternFill patternType="solid">
        <fgColor rgb="FFFFFFFF"/>
        <bgColor rgb="FFFFFFFF"/>
      </patternFill>
    </fill>
    <fill>
      <patternFill patternType="solid">
        <fgColor theme="0" tint="-0.249977111117893"/>
        <bgColor indexed="64"/>
      </patternFill>
    </fill>
  </fills>
  <borders count="22">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12">
    <xf numFmtId="0" fontId="0" fillId="0" borderId="0" xfId="0" applyFont="1" applyAlignment="1"/>
    <xf numFmtId="0" fontId="1" fillId="0" borderId="1" xfId="0" applyFont="1" applyBorder="1" applyAlignment="1">
      <alignment horizontal="center" vertical="center"/>
    </xf>
    <xf numFmtId="0" fontId="1" fillId="0" borderId="0" xfId="0" applyFont="1" applyAlignment="1">
      <alignment horizontal="center"/>
    </xf>
    <xf numFmtId="0" fontId="1" fillId="0" borderId="0" xfId="0" applyFont="1" applyAlignment="1"/>
    <xf numFmtId="0" fontId="3" fillId="0" borderId="0" xfId="0" applyFont="1"/>
    <xf numFmtId="0" fontId="4" fillId="2" borderId="5" xfId="0" applyFont="1" applyFill="1" applyBorder="1" applyAlignment="1">
      <alignment horizontal="center" vertical="center" wrapText="1"/>
    </xf>
    <xf numFmtId="0" fontId="5" fillId="0" borderId="6" xfId="0" applyFont="1" applyBorder="1" applyAlignment="1">
      <alignment wrapText="1"/>
    </xf>
    <xf numFmtId="0" fontId="3" fillId="0" borderId="0" xfId="0" applyFont="1" applyAlignment="1">
      <alignment wrapText="1"/>
    </xf>
    <xf numFmtId="0" fontId="4" fillId="2" borderId="6" xfId="0" applyFont="1" applyFill="1" applyBorder="1" applyAlignment="1">
      <alignment horizontal="center" vertical="center" wrapText="1"/>
    </xf>
    <xf numFmtId="0" fontId="5" fillId="0" borderId="7" xfId="0" applyFont="1" applyBorder="1" applyAlignment="1">
      <alignment wrapText="1"/>
    </xf>
    <xf numFmtId="0" fontId="5" fillId="0" borderId="8" xfId="0" applyFont="1" applyBorder="1" applyAlignment="1">
      <alignment wrapText="1"/>
    </xf>
    <xf numFmtId="0" fontId="1" fillId="0" borderId="9" xfId="0" applyFont="1" applyBorder="1" applyAlignment="1">
      <alignment horizontal="center"/>
    </xf>
    <xf numFmtId="0" fontId="5" fillId="3" borderId="8" xfId="0" applyFont="1" applyFill="1" applyBorder="1" applyAlignment="1">
      <alignment wrapText="1"/>
    </xf>
    <xf numFmtId="0" fontId="1" fillId="0" borderId="9" xfId="0" applyFont="1" applyBorder="1" applyAlignment="1">
      <alignment horizontal="center"/>
    </xf>
    <xf numFmtId="0" fontId="4" fillId="2" borderId="6"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wrapText="1"/>
    </xf>
    <xf numFmtId="0" fontId="1" fillId="0" borderId="0" xfId="0" applyFont="1" applyAlignment="1">
      <alignment horizontal="center"/>
    </xf>
    <xf numFmtId="0" fontId="6" fillId="4" borderId="6" xfId="0" applyFont="1" applyFill="1" applyBorder="1" applyAlignment="1">
      <alignment horizontal="center" wrapText="1"/>
    </xf>
    <xf numFmtId="0" fontId="6" fillId="4" borderId="6" xfId="0" applyFont="1" applyFill="1" applyBorder="1" applyAlignment="1">
      <alignment horizontal="center" wrapText="1"/>
    </xf>
    <xf numFmtId="0" fontId="6" fillId="4" borderId="3" xfId="0" applyFont="1" applyFill="1" applyBorder="1" applyAlignment="1">
      <alignment horizontal="center" wrapText="1"/>
    </xf>
    <xf numFmtId="0" fontId="1" fillId="0" borderId="6" xfId="0" applyFont="1" applyBorder="1" applyAlignment="1">
      <alignment horizontal="center"/>
    </xf>
    <xf numFmtId="0" fontId="3" fillId="0" borderId="6" xfId="0" applyFont="1" applyBorder="1" applyAlignment="1">
      <alignment wrapText="1"/>
    </xf>
    <xf numFmtId="0" fontId="7" fillId="0" borderId="10" xfId="0" applyFont="1" applyBorder="1" applyAlignment="1">
      <alignment wrapText="1"/>
    </xf>
    <xf numFmtId="0" fontId="7" fillId="0" borderId="10" xfId="0" applyFont="1" applyBorder="1" applyAlignment="1">
      <alignment wrapText="1"/>
    </xf>
    <xf numFmtId="0" fontId="8" fillId="5" borderId="0" xfId="0" applyFont="1" applyFill="1" applyAlignment="1"/>
    <xf numFmtId="0" fontId="7" fillId="0" borderId="6" xfId="0" applyFont="1" applyBorder="1" applyAlignment="1"/>
    <xf numFmtId="0" fontId="7" fillId="0" borderId="6" xfId="0" applyFont="1" applyBorder="1" applyAlignment="1">
      <alignment wrapText="1"/>
    </xf>
    <xf numFmtId="0" fontId="8" fillId="0" borderId="6" xfId="0" applyFont="1" applyBorder="1"/>
    <xf numFmtId="0" fontId="8" fillId="0" borderId="6" xfId="0" applyFont="1" applyBorder="1" applyAlignment="1">
      <alignment wrapText="1"/>
    </xf>
    <xf numFmtId="0" fontId="8" fillId="0" borderId="0" xfId="0" applyFont="1" applyAlignment="1"/>
    <xf numFmtId="0" fontId="8" fillId="0" borderId="0" xfId="0" applyFont="1" applyAlignment="1"/>
    <xf numFmtId="0" fontId="8" fillId="0" borderId="6" xfId="0" applyFont="1" applyBorder="1" applyAlignment="1"/>
    <xf numFmtId="0" fontId="1" fillId="0" borderId="12" xfId="0" applyFont="1" applyBorder="1" applyAlignment="1">
      <alignment horizontal="center"/>
    </xf>
    <xf numFmtId="0" fontId="8" fillId="0" borderId="12" xfId="0" applyFont="1" applyBorder="1" applyAlignment="1">
      <alignment wrapText="1"/>
    </xf>
    <xf numFmtId="0" fontId="8" fillId="0" borderId="12" xfId="0" applyFont="1" applyBorder="1"/>
    <xf numFmtId="0" fontId="8" fillId="0" borderId="0" xfId="0" applyFont="1" applyAlignment="1">
      <alignment wrapText="1"/>
    </xf>
    <xf numFmtId="0" fontId="8" fillId="0" borderId="0" xfId="0" applyFont="1" applyAlignment="1">
      <alignment wrapText="1"/>
    </xf>
    <xf numFmtId="0" fontId="6" fillId="4" borderId="6" xfId="0" applyFont="1" applyFill="1" applyBorder="1" applyAlignment="1">
      <alignment horizontal="center"/>
    </xf>
    <xf numFmtId="0" fontId="1" fillId="5" borderId="6" xfId="0" applyFont="1" applyFill="1" applyBorder="1" applyAlignment="1">
      <alignment horizontal="center"/>
    </xf>
    <xf numFmtId="0" fontId="3" fillId="5" borderId="6" xfId="0" applyFont="1" applyFill="1" applyBorder="1" applyAlignment="1">
      <alignment wrapText="1"/>
    </xf>
    <xf numFmtId="0" fontId="7" fillId="5" borderId="10" xfId="0" applyFont="1" applyFill="1" applyBorder="1" applyAlignment="1">
      <alignment wrapText="1"/>
    </xf>
    <xf numFmtId="0" fontId="7" fillId="5" borderId="10" xfId="0" applyFont="1" applyFill="1" applyBorder="1" applyAlignment="1">
      <alignment wrapText="1"/>
    </xf>
    <xf numFmtId="0" fontId="8" fillId="0" borderId="0" xfId="0" applyFont="1"/>
    <xf numFmtId="0" fontId="7" fillId="5" borderId="10" xfId="0" applyFont="1" applyFill="1" applyBorder="1" applyAlignment="1"/>
    <xf numFmtId="0" fontId="7" fillId="5" borderId="10" xfId="0" applyFont="1" applyFill="1" applyBorder="1" applyAlignment="1">
      <alignment wrapText="1"/>
    </xf>
    <xf numFmtId="0" fontId="1" fillId="7" borderId="6" xfId="0" applyFont="1" applyFill="1" applyBorder="1" applyAlignment="1">
      <alignment horizontal="center"/>
    </xf>
    <xf numFmtId="0" fontId="3" fillId="7" borderId="6" xfId="0" applyFont="1" applyFill="1" applyBorder="1" applyAlignment="1">
      <alignment wrapText="1"/>
    </xf>
    <xf numFmtId="0" fontId="8" fillId="7" borderId="6" xfId="0" applyFont="1" applyFill="1" applyBorder="1"/>
    <xf numFmtId="0" fontId="8" fillId="7" borderId="6" xfId="0" applyFont="1" applyFill="1" applyBorder="1" applyAlignment="1">
      <alignment wrapText="1"/>
    </xf>
    <xf numFmtId="0" fontId="8" fillId="5" borderId="6" xfId="0" applyFont="1" applyFill="1" applyBorder="1"/>
    <xf numFmtId="0" fontId="8" fillId="5" borderId="6" xfId="0" applyFont="1" applyFill="1" applyBorder="1" applyAlignment="1">
      <alignment wrapText="1"/>
    </xf>
    <xf numFmtId="0" fontId="8" fillId="7" borderId="11" xfId="0" applyFont="1" applyFill="1" applyBorder="1" applyAlignment="1">
      <alignment wrapText="1"/>
    </xf>
    <xf numFmtId="0" fontId="1" fillId="3" borderId="6" xfId="0" applyFont="1" applyFill="1" applyBorder="1" applyAlignment="1">
      <alignment horizontal="center"/>
    </xf>
    <xf numFmtId="0" fontId="8" fillId="3" borderId="6" xfId="0" applyFont="1" applyFill="1" applyBorder="1" applyAlignment="1">
      <alignment wrapText="1"/>
    </xf>
    <xf numFmtId="0" fontId="8" fillId="3" borderId="6" xfId="0" applyFont="1" applyFill="1" applyBorder="1"/>
    <xf numFmtId="0" fontId="8" fillId="5" borderId="6" xfId="0" applyFont="1" applyFill="1" applyBorder="1" applyAlignment="1"/>
    <xf numFmtId="0" fontId="8" fillId="5" borderId="6" xfId="0" applyFont="1" applyFill="1" applyBorder="1" applyAlignment="1">
      <alignment wrapText="1"/>
    </xf>
    <xf numFmtId="0" fontId="1" fillId="5" borderId="7" xfId="0" applyFont="1" applyFill="1" applyBorder="1" applyAlignment="1">
      <alignment horizontal="center"/>
    </xf>
    <xf numFmtId="0" fontId="8" fillId="5" borderId="7" xfId="0" applyFont="1" applyFill="1" applyBorder="1" applyAlignment="1">
      <alignment wrapText="1"/>
    </xf>
    <xf numFmtId="0" fontId="8" fillId="5" borderId="7" xfId="0" applyFont="1" applyFill="1" applyBorder="1"/>
    <xf numFmtId="0" fontId="6" fillId="8" borderId="6" xfId="0" applyFont="1" applyFill="1" applyBorder="1" applyAlignment="1">
      <alignment horizontal="center" wrapText="1"/>
    </xf>
    <xf numFmtId="0" fontId="6" fillId="8" borderId="6" xfId="0" applyFont="1" applyFill="1" applyBorder="1" applyAlignment="1">
      <alignment horizontal="center" wrapText="1"/>
    </xf>
    <xf numFmtId="0" fontId="6" fillId="8" borderId="3" xfId="0" applyFont="1" applyFill="1" applyBorder="1" applyAlignment="1">
      <alignment horizontal="center" wrapText="1"/>
    </xf>
    <xf numFmtId="0" fontId="9" fillId="4" borderId="8" xfId="0" applyFont="1" applyFill="1" applyBorder="1" applyAlignment="1">
      <alignment horizontal="center" wrapText="1"/>
    </xf>
    <xf numFmtId="0" fontId="9" fillId="0" borderId="9" xfId="0" applyFont="1" applyBorder="1" applyAlignment="1">
      <alignment horizontal="center"/>
    </xf>
    <xf numFmtId="0" fontId="1" fillId="9" borderId="6" xfId="0" applyFont="1" applyFill="1" applyBorder="1" applyAlignment="1">
      <alignment horizontal="center" wrapText="1"/>
    </xf>
    <xf numFmtId="0" fontId="1" fillId="9" borderId="6" xfId="0" applyFont="1" applyFill="1" applyBorder="1" applyAlignment="1">
      <alignment wrapText="1"/>
    </xf>
    <xf numFmtId="0" fontId="3" fillId="9" borderId="6" xfId="0" applyFont="1" applyFill="1" applyBorder="1" applyAlignment="1">
      <alignment wrapText="1"/>
    </xf>
    <xf numFmtId="0" fontId="7" fillId="9" borderId="10" xfId="0" applyFont="1" applyFill="1" applyBorder="1" applyAlignment="1">
      <alignment wrapText="1"/>
    </xf>
    <xf numFmtId="0" fontId="7" fillId="9" borderId="10" xfId="0" applyFont="1" applyFill="1" applyBorder="1" applyAlignment="1">
      <alignment wrapText="1"/>
    </xf>
    <xf numFmtId="0" fontId="8" fillId="9" borderId="8" xfId="0" applyFont="1" applyFill="1" applyBorder="1" applyAlignment="1">
      <alignment wrapText="1"/>
    </xf>
    <xf numFmtId="0" fontId="8" fillId="0" borderId="9" xfId="0" applyFont="1" applyBorder="1"/>
    <xf numFmtId="0" fontId="8" fillId="9" borderId="0" xfId="0" applyFont="1" applyFill="1" applyAlignment="1">
      <alignment wrapText="1"/>
    </xf>
    <xf numFmtId="0" fontId="1" fillId="10" borderId="6" xfId="0" applyFont="1" applyFill="1" applyBorder="1" applyAlignment="1">
      <alignment horizontal="center" wrapText="1"/>
    </xf>
    <xf numFmtId="0" fontId="1" fillId="10" borderId="6" xfId="0" applyFont="1" applyFill="1" applyBorder="1" applyAlignment="1">
      <alignment wrapText="1"/>
    </xf>
    <xf numFmtId="0" fontId="3" fillId="10" borderId="6" xfId="0" applyFont="1" applyFill="1" applyBorder="1" applyAlignment="1">
      <alignment wrapText="1"/>
    </xf>
    <xf numFmtId="0" fontId="7" fillId="10" borderId="10" xfId="0" applyFont="1" applyFill="1" applyBorder="1" applyAlignment="1">
      <alignment wrapText="1"/>
    </xf>
    <xf numFmtId="0" fontId="7" fillId="10" borderId="10" xfId="0" applyFont="1" applyFill="1" applyBorder="1" applyAlignment="1">
      <alignment wrapText="1"/>
    </xf>
    <xf numFmtId="0" fontId="8" fillId="10" borderId="8" xfId="0" applyFont="1" applyFill="1" applyBorder="1" applyAlignment="1">
      <alignment wrapText="1"/>
    </xf>
    <xf numFmtId="0" fontId="8" fillId="10" borderId="0" xfId="0" applyFont="1" applyFill="1" applyAlignment="1">
      <alignment wrapText="1"/>
    </xf>
    <xf numFmtId="0" fontId="1" fillId="11" borderId="6" xfId="0" applyFont="1" applyFill="1" applyBorder="1" applyAlignment="1">
      <alignment horizontal="center" wrapText="1"/>
    </xf>
    <xf numFmtId="0" fontId="1" fillId="11" borderId="6" xfId="0" applyFont="1" applyFill="1" applyBorder="1" applyAlignment="1">
      <alignment wrapText="1"/>
    </xf>
    <xf numFmtId="0" fontId="3" fillId="11" borderId="6" xfId="0" applyFont="1" applyFill="1" applyBorder="1" applyAlignment="1">
      <alignment wrapText="1"/>
    </xf>
    <xf numFmtId="0" fontId="7" fillId="11" borderId="10" xfId="0" applyFont="1" applyFill="1" applyBorder="1" applyAlignment="1">
      <alignment wrapText="1"/>
    </xf>
    <xf numFmtId="0" fontId="7" fillId="11" borderId="10" xfId="0" applyFont="1" applyFill="1" applyBorder="1" applyAlignment="1">
      <alignment wrapText="1"/>
    </xf>
    <xf numFmtId="0" fontId="8" fillId="11" borderId="8" xfId="0" applyFont="1" applyFill="1" applyBorder="1" applyAlignment="1">
      <alignment wrapText="1"/>
    </xf>
    <xf numFmtId="0" fontId="8" fillId="5" borderId="0" xfId="0" applyFont="1" applyFill="1" applyAlignment="1">
      <alignment wrapText="1"/>
    </xf>
    <xf numFmtId="0" fontId="1" fillId="12" borderId="6" xfId="0" applyFont="1" applyFill="1" applyBorder="1" applyAlignment="1">
      <alignment horizontal="center" wrapText="1"/>
    </xf>
    <xf numFmtId="0" fontId="1" fillId="12" borderId="6" xfId="0" applyFont="1" applyFill="1" applyBorder="1" applyAlignment="1">
      <alignment wrapText="1"/>
    </xf>
    <xf numFmtId="0" fontId="3" fillId="12" borderId="6" xfId="0" applyFont="1" applyFill="1" applyBorder="1" applyAlignment="1">
      <alignment wrapText="1"/>
    </xf>
    <xf numFmtId="0" fontId="7" fillId="12" borderId="10" xfId="0" applyFont="1" applyFill="1" applyBorder="1" applyAlignment="1">
      <alignment wrapText="1"/>
    </xf>
    <xf numFmtId="0" fontId="7" fillId="12" borderId="10" xfId="0" applyFont="1" applyFill="1" applyBorder="1" applyAlignment="1">
      <alignment wrapText="1"/>
    </xf>
    <xf numFmtId="0" fontId="8" fillId="12" borderId="8" xfId="0" applyFont="1" applyFill="1" applyBorder="1" applyAlignment="1">
      <alignment wrapText="1"/>
    </xf>
    <xf numFmtId="0" fontId="8" fillId="12" borderId="0" xfId="0" applyFont="1" applyFill="1" applyAlignment="1">
      <alignment wrapText="1"/>
    </xf>
    <xf numFmtId="0" fontId="7" fillId="12" borderId="10" xfId="0" applyFont="1" applyFill="1" applyBorder="1" applyAlignment="1"/>
    <xf numFmtId="0" fontId="7" fillId="12" borderId="10" xfId="0" applyFont="1" applyFill="1" applyBorder="1" applyAlignment="1">
      <alignment wrapText="1"/>
    </xf>
    <xf numFmtId="0" fontId="8" fillId="13" borderId="0" xfId="0" applyFont="1" applyFill="1" applyAlignment="1">
      <alignment wrapText="1"/>
    </xf>
    <xf numFmtId="0" fontId="1" fillId="5" borderId="6" xfId="0" applyFont="1" applyFill="1" applyBorder="1" applyAlignment="1">
      <alignment horizontal="center" wrapText="1"/>
    </xf>
    <xf numFmtId="0" fontId="1" fillId="5" borderId="6" xfId="0" applyFont="1" applyFill="1" applyBorder="1" applyAlignment="1">
      <alignment wrapText="1"/>
    </xf>
    <xf numFmtId="0" fontId="8" fillId="5" borderId="8" xfId="0" applyFont="1" applyFill="1" applyBorder="1" applyAlignment="1">
      <alignment wrapText="1"/>
    </xf>
    <xf numFmtId="0" fontId="8" fillId="14" borderId="0" xfId="0" applyFont="1" applyFill="1" applyAlignment="1">
      <alignment wrapText="1"/>
    </xf>
    <xf numFmtId="0" fontId="7" fillId="10" borderId="6" xfId="0" applyFont="1" applyFill="1" applyBorder="1" applyAlignment="1"/>
    <xf numFmtId="0" fontId="7" fillId="10" borderId="6" xfId="0" applyFont="1" applyFill="1" applyBorder="1" applyAlignment="1">
      <alignment wrapText="1"/>
    </xf>
    <xf numFmtId="0" fontId="8" fillId="15" borderId="0" xfId="0" applyFont="1" applyFill="1" applyAlignment="1">
      <alignment wrapText="1"/>
    </xf>
    <xf numFmtId="0" fontId="8" fillId="12" borderId="6" xfId="0" applyFont="1" applyFill="1" applyBorder="1"/>
    <xf numFmtId="0" fontId="8" fillId="12" borderId="6" xfId="0" applyFont="1" applyFill="1" applyBorder="1" applyAlignment="1">
      <alignment wrapText="1"/>
    </xf>
    <xf numFmtId="0" fontId="8" fillId="16" borderId="0" xfId="0" applyFont="1" applyFill="1" applyAlignment="1">
      <alignment wrapText="1"/>
    </xf>
    <xf numFmtId="0" fontId="8" fillId="17" borderId="0" xfId="0" applyFont="1" applyFill="1" applyAlignment="1">
      <alignment wrapText="1"/>
    </xf>
    <xf numFmtId="0" fontId="8" fillId="11" borderId="0" xfId="0" applyFont="1" applyFill="1" applyAlignment="1">
      <alignment wrapText="1"/>
    </xf>
    <xf numFmtId="0" fontId="1" fillId="14" borderId="6" xfId="0" applyFont="1" applyFill="1" applyBorder="1" applyAlignment="1">
      <alignment horizontal="center" wrapText="1"/>
    </xf>
    <xf numFmtId="0" fontId="1" fillId="14" borderId="6" xfId="0" applyFont="1" applyFill="1" applyBorder="1" applyAlignment="1">
      <alignment wrapText="1"/>
    </xf>
    <xf numFmtId="0" fontId="3" fillId="14" borderId="6" xfId="0" applyFont="1" applyFill="1" applyBorder="1" applyAlignment="1">
      <alignment wrapText="1"/>
    </xf>
    <xf numFmtId="0" fontId="8" fillId="14" borderId="6" xfId="0" applyFont="1" applyFill="1" applyBorder="1"/>
    <xf numFmtId="0" fontId="8" fillId="14" borderId="6" xfId="0" applyFont="1" applyFill="1" applyBorder="1" applyAlignment="1">
      <alignment wrapText="1"/>
    </xf>
    <xf numFmtId="0" fontId="8" fillId="14" borderId="8" xfId="0" applyFont="1" applyFill="1" applyBorder="1" applyAlignment="1">
      <alignment wrapText="1"/>
    </xf>
    <xf numFmtId="0" fontId="8" fillId="10" borderId="6" xfId="0" applyFont="1" applyFill="1" applyBorder="1"/>
    <xf numFmtId="0" fontId="8" fillId="10" borderId="6" xfId="0" applyFont="1" applyFill="1" applyBorder="1" applyAlignment="1">
      <alignment wrapText="1"/>
    </xf>
    <xf numFmtId="0" fontId="9" fillId="11" borderId="6" xfId="0" applyFont="1" applyFill="1" applyBorder="1" applyAlignment="1">
      <alignment wrapText="1"/>
    </xf>
    <xf numFmtId="0" fontId="8" fillId="11" borderId="6" xfId="0" applyFont="1" applyFill="1" applyBorder="1" applyAlignment="1">
      <alignment wrapText="1"/>
    </xf>
    <xf numFmtId="0" fontId="8" fillId="11" borderId="6" xfId="0" applyFont="1" applyFill="1" applyBorder="1"/>
    <xf numFmtId="0" fontId="9" fillId="14" borderId="6" xfId="0" applyFont="1" applyFill="1" applyBorder="1" applyAlignment="1">
      <alignment wrapText="1"/>
    </xf>
    <xf numFmtId="0" fontId="9" fillId="5" borderId="6" xfId="0" applyFont="1" applyFill="1" applyBorder="1" applyAlignment="1">
      <alignment wrapText="1"/>
    </xf>
    <xf numFmtId="0" fontId="1" fillId="16" borderId="6" xfId="0" applyFont="1" applyFill="1" applyBorder="1" applyAlignment="1">
      <alignment horizontal="center" wrapText="1"/>
    </xf>
    <xf numFmtId="0" fontId="9" fillId="16" borderId="6" xfId="0" applyFont="1" applyFill="1" applyBorder="1" applyAlignment="1">
      <alignment wrapText="1"/>
    </xf>
    <xf numFmtId="0" fontId="8" fillId="16" borderId="6" xfId="0" applyFont="1" applyFill="1" applyBorder="1" applyAlignment="1">
      <alignment wrapText="1"/>
    </xf>
    <xf numFmtId="0" fontId="8" fillId="16" borderId="6" xfId="0" applyFont="1" applyFill="1" applyBorder="1"/>
    <xf numFmtId="0" fontId="8" fillId="16" borderId="8" xfId="0" applyFont="1" applyFill="1" applyBorder="1" applyAlignment="1">
      <alignment wrapText="1"/>
    </xf>
    <xf numFmtId="0" fontId="1" fillId="15" borderId="6" xfId="0" applyFont="1" applyFill="1" applyBorder="1" applyAlignment="1">
      <alignment horizontal="center" wrapText="1"/>
    </xf>
    <xf numFmtId="0" fontId="9" fillId="15" borderId="6" xfId="0" applyFont="1" applyFill="1" applyBorder="1" applyAlignment="1">
      <alignment wrapText="1"/>
    </xf>
    <xf numFmtId="0" fontId="8" fillId="15" borderId="6" xfId="0" applyFont="1" applyFill="1" applyBorder="1" applyAlignment="1">
      <alignment wrapText="1"/>
    </xf>
    <xf numFmtId="0" fontId="8" fillId="15" borderId="6" xfId="0" applyFont="1" applyFill="1" applyBorder="1"/>
    <xf numFmtId="0" fontId="8" fillId="15" borderId="8" xfId="0" applyFont="1" applyFill="1" applyBorder="1" applyAlignment="1">
      <alignment wrapText="1"/>
    </xf>
    <xf numFmtId="0" fontId="1" fillId="17" borderId="6" xfId="0" applyFont="1" applyFill="1" applyBorder="1" applyAlignment="1">
      <alignment horizontal="center" wrapText="1"/>
    </xf>
    <xf numFmtId="0" fontId="9" fillId="17" borderId="6" xfId="0" applyFont="1" applyFill="1" applyBorder="1" applyAlignment="1">
      <alignment wrapText="1"/>
    </xf>
    <xf numFmtId="0" fontId="8" fillId="17" borderId="6" xfId="0" applyFont="1" applyFill="1" applyBorder="1" applyAlignment="1">
      <alignment wrapText="1"/>
    </xf>
    <xf numFmtId="0" fontId="8" fillId="17" borderId="6" xfId="0" applyFont="1" applyFill="1" applyBorder="1"/>
    <xf numFmtId="0" fontId="8" fillId="17" borderId="8" xfId="0" applyFont="1" applyFill="1" applyBorder="1" applyAlignment="1">
      <alignment wrapText="1"/>
    </xf>
    <xf numFmtId="0" fontId="1" fillId="0" borderId="6" xfId="0" applyFont="1" applyBorder="1" applyAlignment="1">
      <alignment horizontal="center" wrapText="1"/>
    </xf>
    <xf numFmtId="0" fontId="9" fillId="0" borderId="6" xfId="0" applyFont="1" applyBorder="1" applyAlignment="1">
      <alignment wrapText="1"/>
    </xf>
    <xf numFmtId="0" fontId="8" fillId="0" borderId="8" xfId="0" applyFont="1" applyBorder="1" applyAlignment="1">
      <alignment wrapText="1"/>
    </xf>
    <xf numFmtId="0" fontId="9" fillId="9" borderId="6" xfId="0" applyFont="1" applyFill="1" applyBorder="1" applyAlignment="1">
      <alignment wrapText="1"/>
    </xf>
    <xf numFmtId="0" fontId="8" fillId="9" borderId="6" xfId="0" applyFont="1" applyFill="1" applyBorder="1" applyAlignment="1">
      <alignment wrapText="1"/>
    </xf>
    <xf numFmtId="0" fontId="8" fillId="9" borderId="6" xfId="0" applyFont="1" applyFill="1" applyBorder="1"/>
    <xf numFmtId="0" fontId="8" fillId="0" borderId="9" xfId="0" applyFont="1" applyBorder="1" applyAlignment="1"/>
    <xf numFmtId="0" fontId="8" fillId="14" borderId="8" xfId="0" applyFont="1" applyFill="1" applyBorder="1" applyAlignment="1">
      <alignment wrapText="1"/>
    </xf>
    <xf numFmtId="0" fontId="9" fillId="10" borderId="6" xfId="0" applyFont="1" applyFill="1" applyBorder="1" applyAlignment="1">
      <alignment wrapText="1"/>
    </xf>
    <xf numFmtId="0" fontId="1" fillId="13" borderId="6" xfId="0" applyFont="1" applyFill="1" applyBorder="1" applyAlignment="1">
      <alignment horizontal="center" wrapText="1"/>
    </xf>
    <xf numFmtId="0" fontId="9" fillId="13" borderId="6" xfId="0" applyFont="1" applyFill="1" applyBorder="1" applyAlignment="1">
      <alignment wrapText="1"/>
    </xf>
    <xf numFmtId="0" fontId="8" fillId="13" borderId="6" xfId="0" applyFont="1" applyFill="1" applyBorder="1" applyAlignment="1">
      <alignment wrapText="1"/>
    </xf>
    <xf numFmtId="0" fontId="8" fillId="13" borderId="6" xfId="0" applyFont="1" applyFill="1" applyBorder="1"/>
    <xf numFmtId="0" fontId="8" fillId="13" borderId="8" xfId="0" applyFont="1" applyFill="1" applyBorder="1" applyAlignment="1">
      <alignment wrapText="1"/>
    </xf>
    <xf numFmtId="0" fontId="9" fillId="12" borderId="6" xfId="0" applyFont="1" applyFill="1" applyBorder="1" applyAlignment="1">
      <alignment wrapText="1"/>
    </xf>
    <xf numFmtId="0" fontId="8" fillId="12" borderId="8" xfId="0" applyFont="1" applyFill="1" applyBorder="1" applyAlignment="1">
      <alignment wrapText="1"/>
    </xf>
    <xf numFmtId="0" fontId="8" fillId="14" borderId="9" xfId="0" applyFont="1" applyFill="1" applyBorder="1"/>
    <xf numFmtId="0" fontId="9" fillId="13" borderId="6" xfId="0" applyFont="1" applyFill="1" applyBorder="1" applyAlignment="1"/>
    <xf numFmtId="0" fontId="8" fillId="13" borderId="6" xfId="0" applyFont="1" applyFill="1" applyBorder="1" applyAlignment="1"/>
    <xf numFmtId="0" fontId="8" fillId="13" borderId="9" xfId="0" applyFont="1" applyFill="1" applyBorder="1"/>
    <xf numFmtId="0" fontId="1" fillId="18" borderId="6" xfId="0" applyFont="1" applyFill="1" applyBorder="1" applyAlignment="1">
      <alignment horizontal="center" wrapText="1"/>
    </xf>
    <xf numFmtId="0" fontId="9" fillId="18" borderId="6" xfId="0" applyFont="1" applyFill="1" applyBorder="1" applyAlignment="1">
      <alignment wrapText="1"/>
    </xf>
    <xf numFmtId="0" fontId="8" fillId="18" borderId="6" xfId="0" applyFont="1" applyFill="1" applyBorder="1" applyAlignment="1">
      <alignment wrapText="1"/>
    </xf>
    <xf numFmtId="0" fontId="8" fillId="18" borderId="6" xfId="0" applyFont="1" applyFill="1" applyBorder="1"/>
    <xf numFmtId="0" fontId="8" fillId="18" borderId="8" xfId="0" applyFont="1" applyFill="1" applyBorder="1" applyAlignment="1">
      <alignment wrapText="1"/>
    </xf>
    <xf numFmtId="0" fontId="8" fillId="10" borderId="6" xfId="0" applyFont="1" applyFill="1" applyBorder="1" applyAlignment="1"/>
    <xf numFmtId="0" fontId="8" fillId="14" borderId="6" xfId="0" applyFont="1" applyFill="1" applyBorder="1" applyAlignment="1">
      <alignment wrapText="1"/>
    </xf>
    <xf numFmtId="0" fontId="8" fillId="16" borderId="9" xfId="0" applyFont="1" applyFill="1" applyBorder="1"/>
    <xf numFmtId="0" fontId="1" fillId="11" borderId="7" xfId="0" applyFont="1" applyFill="1" applyBorder="1" applyAlignment="1">
      <alignment horizontal="center" wrapText="1"/>
    </xf>
    <xf numFmtId="0" fontId="9" fillId="11" borderId="7" xfId="0" applyFont="1" applyFill="1" applyBorder="1" applyAlignment="1">
      <alignment wrapText="1"/>
    </xf>
    <xf numFmtId="0" fontId="8" fillId="11" borderId="7" xfId="0" applyFont="1" applyFill="1" applyBorder="1" applyAlignment="1">
      <alignment wrapText="1"/>
    </xf>
    <xf numFmtId="0" fontId="8" fillId="11" borderId="7" xfId="0" applyFont="1" applyFill="1" applyBorder="1"/>
    <xf numFmtId="0" fontId="4" fillId="20" borderId="13" xfId="0" applyFont="1" applyFill="1" applyBorder="1" applyAlignment="1">
      <alignment horizontal="left"/>
    </xf>
    <xf numFmtId="0" fontId="4" fillId="20" borderId="6" xfId="0" applyFont="1" applyFill="1" applyBorder="1" applyAlignment="1">
      <alignment horizontal="left" vertical="top" wrapText="1"/>
    </xf>
    <xf numFmtId="0" fontId="7" fillId="21" borderId="0" xfId="0" applyFont="1" applyFill="1"/>
    <xf numFmtId="0" fontId="4" fillId="21" borderId="13" xfId="0" applyFont="1" applyFill="1" applyBorder="1" applyAlignment="1">
      <alignment horizontal="left" vertical="top"/>
    </xf>
    <xf numFmtId="0" fontId="7" fillId="21" borderId="13" xfId="0" applyFont="1" applyFill="1" applyBorder="1" applyAlignment="1">
      <alignment horizontal="left" vertical="top" wrapText="1"/>
    </xf>
    <xf numFmtId="0" fontId="7" fillId="21" borderId="6" xfId="0" applyFont="1" applyFill="1" applyBorder="1" applyAlignment="1">
      <alignment horizontal="left" vertical="top" wrapText="1"/>
    </xf>
    <xf numFmtId="0" fontId="7" fillId="21" borderId="10" xfId="0" applyFont="1" applyFill="1" applyBorder="1" applyAlignment="1">
      <alignment horizontal="left" vertical="top" wrapText="1"/>
    </xf>
    <xf numFmtId="0" fontId="4" fillId="21" borderId="0" xfId="0" applyFont="1" applyFill="1"/>
    <xf numFmtId="0" fontId="9" fillId="8" borderId="6" xfId="0" applyFont="1" applyFill="1" applyBorder="1" applyAlignment="1">
      <alignment horizontal="center" vertical="top"/>
    </xf>
    <xf numFmtId="0" fontId="8" fillId="0" borderId="0" xfId="0" applyFont="1" applyAlignment="1">
      <alignment horizontal="left" vertical="top" wrapText="1"/>
    </xf>
    <xf numFmtId="0" fontId="0" fillId="0" borderId="0" xfId="0" applyFont="1" applyAlignment="1">
      <alignment horizontal="left" vertical="top"/>
    </xf>
    <xf numFmtId="0" fontId="3" fillId="9" borderId="6" xfId="0" applyFont="1" applyFill="1" applyBorder="1" applyAlignment="1">
      <alignment horizontal="left" vertical="top" wrapText="1"/>
    </xf>
    <xf numFmtId="0" fontId="7" fillId="9" borderId="10" xfId="0" applyFont="1" applyFill="1" applyBorder="1" applyAlignment="1">
      <alignment horizontal="left" vertical="top" wrapText="1"/>
    </xf>
    <xf numFmtId="0" fontId="8" fillId="9" borderId="8" xfId="0" applyFont="1" applyFill="1" applyBorder="1" applyAlignment="1">
      <alignment horizontal="left" vertical="top" wrapText="1"/>
    </xf>
    <xf numFmtId="0" fontId="8" fillId="0" borderId="6" xfId="0" applyFont="1" applyBorder="1" applyAlignment="1">
      <alignment horizontal="left" vertical="top"/>
    </xf>
    <xf numFmtId="0" fontId="8" fillId="9" borderId="0" xfId="0" applyFont="1" applyFill="1" applyAlignment="1">
      <alignment horizontal="left" vertical="top" wrapText="1"/>
    </xf>
    <xf numFmtId="0" fontId="3" fillId="10" borderId="6" xfId="0" applyFont="1" applyFill="1" applyBorder="1" applyAlignment="1">
      <alignment horizontal="left" vertical="top" wrapText="1"/>
    </xf>
    <xf numFmtId="0" fontId="7" fillId="10" borderId="10"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0" xfId="0" applyFont="1" applyFill="1" applyAlignment="1">
      <alignment horizontal="left" vertical="top" wrapText="1"/>
    </xf>
    <xf numFmtId="0" fontId="3" fillId="11" borderId="6" xfId="0" applyFont="1" applyFill="1" applyBorder="1" applyAlignment="1">
      <alignment horizontal="left" vertical="top" wrapText="1"/>
    </xf>
    <xf numFmtId="0" fontId="7" fillId="11" borderId="10" xfId="0" applyFont="1" applyFill="1" applyBorder="1" applyAlignment="1">
      <alignment horizontal="left" vertical="top" wrapText="1"/>
    </xf>
    <xf numFmtId="0" fontId="8" fillId="11" borderId="8" xfId="0" applyFont="1" applyFill="1" applyBorder="1" applyAlignment="1">
      <alignment horizontal="left" vertical="top" wrapText="1"/>
    </xf>
    <xf numFmtId="0" fontId="8" fillId="5" borderId="0" xfId="0" applyFont="1" applyFill="1" applyAlignment="1">
      <alignment horizontal="left" vertical="top" wrapText="1"/>
    </xf>
    <xf numFmtId="0" fontId="3" fillId="12" borderId="6" xfId="0" applyFont="1" applyFill="1" applyBorder="1" applyAlignment="1">
      <alignment horizontal="left" vertical="top" wrapText="1"/>
    </xf>
    <xf numFmtId="0" fontId="7" fillId="12" borderId="10" xfId="0" applyFont="1" applyFill="1" applyBorder="1" applyAlignment="1">
      <alignment horizontal="left" vertical="top" wrapText="1"/>
    </xf>
    <xf numFmtId="0" fontId="8" fillId="12" borderId="8" xfId="0" applyFont="1" applyFill="1" applyBorder="1" applyAlignment="1">
      <alignment horizontal="left" vertical="top" wrapText="1"/>
    </xf>
    <xf numFmtId="0" fontId="8" fillId="12" borderId="6" xfId="0" applyFont="1" applyFill="1" applyBorder="1" applyAlignment="1">
      <alignment horizontal="left" vertical="top" wrapText="1"/>
    </xf>
    <xf numFmtId="0" fontId="7" fillId="12" borderId="10" xfId="0" applyFont="1" applyFill="1" applyBorder="1" applyAlignment="1">
      <alignment horizontal="left" vertical="top"/>
    </xf>
    <xf numFmtId="0" fontId="8" fillId="13" borderId="6" xfId="0" applyFont="1" applyFill="1" applyBorder="1" applyAlignment="1">
      <alignment horizontal="left" vertical="top" wrapText="1"/>
    </xf>
    <xf numFmtId="0" fontId="3" fillId="5" borderId="6" xfId="0" applyFont="1" applyFill="1" applyBorder="1" applyAlignment="1">
      <alignment horizontal="left" vertical="top" wrapText="1"/>
    </xf>
    <xf numFmtId="0" fontId="7" fillId="5" borderId="10" xfId="0" applyFont="1" applyFill="1" applyBorder="1" applyAlignment="1">
      <alignment horizontal="left" vertical="top"/>
    </xf>
    <xf numFmtId="0" fontId="7" fillId="5" borderId="10"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15" borderId="0" xfId="0" applyFont="1" applyFill="1" applyAlignment="1">
      <alignment horizontal="left" vertical="top" wrapText="1"/>
    </xf>
    <xf numFmtId="0" fontId="7" fillId="10" borderId="6" xfId="0" applyFont="1" applyFill="1" applyBorder="1" applyAlignment="1">
      <alignment horizontal="left" vertical="top"/>
    </xf>
    <xf numFmtId="0" fontId="7" fillId="10" borderId="6" xfId="0" applyFont="1" applyFill="1" applyBorder="1" applyAlignment="1">
      <alignment horizontal="left" vertical="top" wrapText="1"/>
    </xf>
    <xf numFmtId="0" fontId="8" fillId="16" borderId="0" xfId="0" applyFont="1" applyFill="1" applyAlignment="1">
      <alignment horizontal="left" vertical="top" wrapText="1"/>
    </xf>
    <xf numFmtId="0" fontId="8" fillId="12" borderId="6" xfId="0" applyFont="1" applyFill="1" applyBorder="1" applyAlignment="1">
      <alignment horizontal="left" vertical="top"/>
    </xf>
    <xf numFmtId="0" fontId="8" fillId="11" borderId="0" xfId="0" applyFont="1" applyFill="1" applyAlignment="1">
      <alignment horizontal="left" vertical="top" wrapText="1"/>
    </xf>
    <xf numFmtId="0" fontId="8" fillId="10" borderId="6" xfId="0" applyFont="1" applyFill="1" applyBorder="1" applyAlignment="1">
      <alignment horizontal="left" vertical="top"/>
    </xf>
    <xf numFmtId="0" fontId="8" fillId="10" borderId="6" xfId="0" applyFont="1" applyFill="1" applyBorder="1" applyAlignment="1">
      <alignment horizontal="left" vertical="top" wrapText="1"/>
    </xf>
    <xf numFmtId="0" fontId="8" fillId="11" borderId="6" xfId="0" applyFont="1" applyFill="1" applyBorder="1" applyAlignment="1">
      <alignment horizontal="left" vertical="top" wrapText="1"/>
    </xf>
    <xf numFmtId="0" fontId="8" fillId="11" borderId="6" xfId="0" applyFont="1" applyFill="1" applyBorder="1" applyAlignment="1">
      <alignment horizontal="left" vertical="top"/>
    </xf>
    <xf numFmtId="0" fontId="8" fillId="5" borderId="6" xfId="0" applyFont="1" applyFill="1" applyBorder="1" applyAlignment="1">
      <alignment horizontal="left" vertical="top" wrapText="1"/>
    </xf>
    <xf numFmtId="0" fontId="8" fillId="5" borderId="6" xfId="0" applyFont="1" applyFill="1" applyBorder="1" applyAlignment="1">
      <alignment horizontal="left" vertical="top"/>
    </xf>
    <xf numFmtId="0" fontId="8" fillId="16" borderId="6" xfId="0" applyFont="1" applyFill="1" applyBorder="1" applyAlignment="1">
      <alignment horizontal="left" vertical="top" wrapText="1"/>
    </xf>
    <xf numFmtId="0" fontId="8" fillId="16" borderId="6" xfId="0" applyFont="1" applyFill="1" applyBorder="1" applyAlignment="1">
      <alignment horizontal="left" vertical="top"/>
    </xf>
    <xf numFmtId="0" fontId="8" fillId="16" borderId="8" xfId="0" applyFont="1" applyFill="1" applyBorder="1" applyAlignment="1">
      <alignment horizontal="left" vertical="top" wrapText="1"/>
    </xf>
    <xf numFmtId="0" fontId="8" fillId="15" borderId="6" xfId="0" applyFont="1" applyFill="1" applyBorder="1" applyAlignment="1">
      <alignment horizontal="left" vertical="top" wrapText="1"/>
    </xf>
    <xf numFmtId="0" fontId="8" fillId="15" borderId="6" xfId="0" applyFont="1" applyFill="1" applyBorder="1" applyAlignment="1">
      <alignment horizontal="left" vertical="top"/>
    </xf>
    <xf numFmtId="0" fontId="8" fillId="15" borderId="8" xfId="0" applyFont="1" applyFill="1" applyBorder="1" applyAlignment="1">
      <alignment horizontal="lef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8" fillId="9" borderId="6" xfId="0" applyFont="1" applyFill="1" applyBorder="1" applyAlignment="1">
      <alignment horizontal="left" vertical="top" wrapText="1"/>
    </xf>
    <xf numFmtId="0" fontId="8" fillId="9" borderId="6" xfId="0" applyFont="1" applyFill="1" applyBorder="1" applyAlignment="1">
      <alignment horizontal="left" vertical="top"/>
    </xf>
    <xf numFmtId="0" fontId="8" fillId="0" borderId="9" xfId="0" applyFont="1" applyBorder="1" applyAlignment="1">
      <alignment horizontal="left" vertical="top"/>
    </xf>
    <xf numFmtId="0" fontId="8" fillId="0" borderId="0" xfId="0" applyFont="1" applyAlignment="1">
      <alignment horizontal="left" vertical="top"/>
    </xf>
    <xf numFmtId="0" fontId="8" fillId="13" borderId="6" xfId="0" applyFont="1" applyFill="1" applyBorder="1" applyAlignment="1">
      <alignment horizontal="left" vertical="top"/>
    </xf>
    <xf numFmtId="0" fontId="8" fillId="13" borderId="8" xfId="0" applyFont="1" applyFill="1" applyBorder="1" applyAlignment="1">
      <alignment horizontal="left" vertical="top" wrapText="1"/>
    </xf>
    <xf numFmtId="0" fontId="8" fillId="18" borderId="6" xfId="0" applyFont="1" applyFill="1" applyBorder="1" applyAlignment="1">
      <alignment horizontal="left" vertical="top" wrapText="1"/>
    </xf>
    <xf numFmtId="0" fontId="8" fillId="18" borderId="6" xfId="0" applyFont="1" applyFill="1" applyBorder="1" applyAlignment="1">
      <alignment horizontal="left" vertical="top"/>
    </xf>
    <xf numFmtId="0" fontId="8" fillId="18" borderId="8" xfId="0" applyFont="1" applyFill="1" applyBorder="1" applyAlignment="1">
      <alignment horizontal="left" vertical="top" wrapText="1"/>
    </xf>
    <xf numFmtId="0" fontId="8" fillId="11" borderId="7" xfId="0" applyFont="1" applyFill="1" applyBorder="1" applyAlignment="1">
      <alignment horizontal="left" vertical="top" wrapText="1"/>
    </xf>
    <xf numFmtId="0" fontId="8" fillId="11" borderId="7" xfId="0" applyFont="1" applyFill="1" applyBorder="1" applyAlignment="1">
      <alignment horizontal="left" vertical="top"/>
    </xf>
    <xf numFmtId="0" fontId="8" fillId="0" borderId="12" xfId="0" applyFont="1" applyBorder="1" applyAlignment="1">
      <alignment horizontal="left" vertical="top" wrapText="1"/>
    </xf>
    <xf numFmtId="0" fontId="8" fillId="0" borderId="12" xfId="0" applyFont="1" applyBorder="1" applyAlignment="1">
      <alignment horizontal="left" vertical="top"/>
    </xf>
    <xf numFmtId="0" fontId="0" fillId="0" borderId="0" xfId="0" applyFont="1" applyAlignment="1">
      <alignment horizontal="center" vertical="top"/>
    </xf>
    <xf numFmtId="0" fontId="8" fillId="0" borderId="6" xfId="0" applyFont="1" applyBorder="1" applyAlignment="1">
      <alignment horizontal="center" vertical="top"/>
    </xf>
    <xf numFmtId="0" fontId="8" fillId="13" borderId="6" xfId="0" applyFont="1" applyFill="1" applyBorder="1" applyAlignment="1">
      <alignment horizontal="center" vertical="top"/>
    </xf>
    <xf numFmtId="0" fontId="6" fillId="8" borderId="6"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 fillId="9" borderId="6" xfId="0" applyFont="1" applyFill="1" applyBorder="1" applyAlignment="1">
      <alignment horizontal="center" vertical="center"/>
    </xf>
    <xf numFmtId="0" fontId="1" fillId="10" borderId="6" xfId="0" applyFont="1" applyFill="1" applyBorder="1" applyAlignment="1">
      <alignment horizontal="center" vertical="center"/>
    </xf>
    <xf numFmtId="0" fontId="1" fillId="11" borderId="6" xfId="0" applyFont="1" applyFill="1" applyBorder="1" applyAlignment="1">
      <alignment horizontal="center" vertical="center"/>
    </xf>
    <xf numFmtId="0" fontId="1" fillId="12" borderId="6" xfId="0" applyFont="1" applyFill="1" applyBorder="1" applyAlignment="1">
      <alignment horizontal="center" vertical="center"/>
    </xf>
    <xf numFmtId="0" fontId="1" fillId="5" borderId="6" xfId="0" applyFont="1" applyFill="1" applyBorder="1" applyAlignment="1">
      <alignment horizontal="center" vertical="center"/>
    </xf>
    <xf numFmtId="0" fontId="1" fillId="16" borderId="6" xfId="0" applyFont="1" applyFill="1" applyBorder="1" applyAlignment="1">
      <alignment horizontal="center" vertical="center"/>
    </xf>
    <xf numFmtId="0" fontId="1" fillId="15" borderId="6" xfId="0" applyFont="1" applyFill="1" applyBorder="1" applyAlignment="1">
      <alignment horizontal="center" vertical="center"/>
    </xf>
    <xf numFmtId="0" fontId="1" fillId="0" borderId="6" xfId="0" applyFont="1" applyBorder="1" applyAlignment="1">
      <alignment horizontal="center" vertical="center"/>
    </xf>
    <xf numFmtId="0" fontId="1" fillId="13" borderId="6" xfId="0" applyFont="1" applyFill="1" applyBorder="1" applyAlignment="1">
      <alignment horizontal="center" vertical="center"/>
    </xf>
    <xf numFmtId="0" fontId="1" fillId="18" borderId="6" xfId="0" applyFont="1" applyFill="1" applyBorder="1" applyAlignment="1">
      <alignment horizontal="center" vertical="center"/>
    </xf>
    <xf numFmtId="0" fontId="1" fillId="11" borderId="7" xfId="0" applyFont="1" applyFill="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6" fillId="19" borderId="6" xfId="0" applyFont="1" applyFill="1" applyBorder="1" applyAlignment="1">
      <alignment horizontal="center" vertical="top"/>
    </xf>
    <xf numFmtId="0" fontId="6" fillId="19" borderId="3" xfId="0" applyFont="1" applyFill="1" applyBorder="1" applyAlignment="1">
      <alignment horizontal="center" vertical="top"/>
    </xf>
    <xf numFmtId="0" fontId="6" fillId="19" borderId="3" xfId="0" applyFont="1" applyFill="1" applyBorder="1" applyAlignment="1">
      <alignment horizontal="center" vertical="top" wrapText="1"/>
    </xf>
    <xf numFmtId="0" fontId="0" fillId="0" borderId="0" xfId="0" applyFont="1" applyAlignment="1">
      <alignment vertical="top"/>
    </xf>
    <xf numFmtId="0" fontId="6" fillId="9" borderId="5" xfId="0" applyFont="1" applyFill="1" applyBorder="1" applyAlignment="1">
      <alignment horizontal="center" vertical="top"/>
    </xf>
    <xf numFmtId="0" fontId="7" fillId="0" borderId="10" xfId="0" applyFont="1" applyBorder="1" applyAlignment="1">
      <alignment vertical="top"/>
    </xf>
    <xf numFmtId="0" fontId="6" fillId="0" borderId="10" xfId="0" applyFont="1" applyBorder="1" applyAlignment="1">
      <alignment horizontal="center" vertical="top"/>
    </xf>
    <xf numFmtId="0" fontId="7" fillId="0" borderId="10" xfId="0" applyFont="1" applyBorder="1" applyAlignment="1">
      <alignment vertical="top" wrapText="1"/>
    </xf>
    <xf numFmtId="0" fontId="6" fillId="10" borderId="5" xfId="0" applyFont="1" applyFill="1" applyBorder="1" applyAlignment="1">
      <alignment horizontal="center" vertical="top"/>
    </xf>
    <xf numFmtId="0" fontId="6" fillId="5" borderId="5" xfId="0" applyFont="1" applyFill="1" applyBorder="1" applyAlignment="1">
      <alignment horizontal="center" vertical="top"/>
    </xf>
    <xf numFmtId="0" fontId="6" fillId="12" borderId="5" xfId="0" applyFont="1" applyFill="1" applyBorder="1" applyAlignment="1">
      <alignment horizontal="center" vertical="top"/>
    </xf>
    <xf numFmtId="0" fontId="6" fillId="13" borderId="5" xfId="0" applyFont="1" applyFill="1" applyBorder="1" applyAlignment="1">
      <alignment horizontal="center" vertical="top"/>
    </xf>
    <xf numFmtId="0" fontId="6" fillId="14" borderId="5" xfId="0" applyFont="1" applyFill="1" applyBorder="1" applyAlignment="1">
      <alignment horizontal="center" vertical="top"/>
    </xf>
    <xf numFmtId="0" fontId="6" fillId="15" borderId="5" xfId="0" applyFont="1" applyFill="1" applyBorder="1" applyAlignment="1">
      <alignment horizontal="center" vertical="top"/>
    </xf>
    <xf numFmtId="0" fontId="8" fillId="0" borderId="6" xfId="0" applyFont="1" applyBorder="1" applyAlignment="1">
      <alignment vertical="top"/>
    </xf>
    <xf numFmtId="0" fontId="8" fillId="0" borderId="6" xfId="0" applyFont="1" applyBorder="1" applyAlignment="1">
      <alignment vertical="top" wrapText="1"/>
    </xf>
    <xf numFmtId="0" fontId="6" fillId="16" borderId="5" xfId="0" applyFont="1" applyFill="1" applyBorder="1" applyAlignment="1">
      <alignment horizontal="center" vertical="top"/>
    </xf>
    <xf numFmtId="0" fontId="6" fillId="17" borderId="5" xfId="0" applyFont="1" applyFill="1" applyBorder="1" applyAlignment="1">
      <alignment horizontal="center" vertical="top"/>
    </xf>
    <xf numFmtId="0" fontId="3" fillId="0" borderId="6" xfId="0" applyFont="1" applyBorder="1" applyAlignment="1">
      <alignment vertical="top" wrapText="1"/>
    </xf>
    <xf numFmtId="0" fontId="6" fillId="11" borderId="5" xfId="0" applyFont="1" applyFill="1" applyBorder="1" applyAlignment="1">
      <alignment horizontal="center" vertical="top"/>
    </xf>
    <xf numFmtId="0" fontId="8" fillId="0" borderId="0" xfId="0" applyFont="1" applyAlignment="1">
      <alignment vertical="top" wrapText="1"/>
    </xf>
    <xf numFmtId="0" fontId="4" fillId="19" borderId="6" xfId="0" applyFont="1" applyFill="1" applyBorder="1" applyAlignment="1">
      <alignment horizontal="center" vertical="center"/>
    </xf>
    <xf numFmtId="0" fontId="4" fillId="19" borderId="3" xfId="0" applyFont="1" applyFill="1" applyBorder="1" applyAlignment="1">
      <alignment horizontal="center" vertical="center" wrapText="1"/>
    </xf>
    <xf numFmtId="0" fontId="4" fillId="19" borderId="3" xfId="0" applyFont="1" applyFill="1" applyBorder="1" applyAlignment="1">
      <alignment horizontal="center" vertical="center"/>
    </xf>
    <xf numFmtId="0" fontId="1" fillId="19" borderId="3" xfId="0" applyFont="1" applyFill="1" applyBorder="1" applyAlignment="1">
      <alignment horizontal="center" vertical="center" wrapText="1"/>
    </xf>
    <xf numFmtId="0" fontId="1" fillId="19" borderId="6" xfId="0" applyFont="1" applyFill="1" applyBorder="1" applyAlignment="1">
      <alignment horizontal="center" vertical="center" wrapText="1"/>
    </xf>
    <xf numFmtId="0" fontId="17" fillId="0" borderId="0" xfId="0" applyFont="1" applyAlignment="1"/>
    <xf numFmtId="0" fontId="4" fillId="9" borderId="5"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10"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horizontal="center" vertical="center"/>
    </xf>
    <xf numFmtId="0" fontId="4" fillId="10" borderId="5" xfId="0" applyFont="1" applyFill="1" applyBorder="1" applyAlignment="1">
      <alignment horizontal="center" vertical="center"/>
    </xf>
    <xf numFmtId="0" fontId="4" fillId="5" borderId="5" xfId="0" applyFont="1" applyFill="1" applyBorder="1" applyAlignment="1">
      <alignment horizontal="center" vertical="center"/>
    </xf>
    <xf numFmtId="0" fontId="4" fillId="12" borderId="5" xfId="0" applyFont="1" applyFill="1" applyBorder="1" applyAlignment="1">
      <alignment horizontal="center" vertical="center"/>
    </xf>
    <xf numFmtId="0" fontId="4" fillId="13" borderId="5" xfId="0" applyFont="1" applyFill="1" applyBorder="1" applyAlignment="1">
      <alignment horizontal="center" vertical="center"/>
    </xf>
    <xf numFmtId="0" fontId="4" fillId="15" borderId="5"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4" fillId="16" borderId="5" xfId="0" applyFont="1" applyFill="1" applyBorder="1" applyAlignment="1">
      <alignment horizontal="center" vertical="center"/>
    </xf>
    <xf numFmtId="0" fontId="4" fillId="11" borderId="5" xfId="0" applyFont="1" applyFill="1" applyBorder="1" applyAlignment="1">
      <alignment horizontal="center" vertical="center"/>
    </xf>
    <xf numFmtId="0" fontId="3" fillId="0" borderId="0" xfId="0" applyFont="1" applyAlignment="1">
      <alignment vertical="center" wrapText="1"/>
    </xf>
    <xf numFmtId="0" fontId="9" fillId="0" borderId="6" xfId="0" applyFont="1" applyBorder="1" applyAlignment="1">
      <alignment horizontal="center" vertical="top"/>
    </xf>
    <xf numFmtId="0" fontId="18" fillId="0" borderId="6" xfId="0" applyFont="1" applyBorder="1" applyAlignment="1">
      <alignment horizontal="center" vertical="top"/>
    </xf>
    <xf numFmtId="0" fontId="19" fillId="0" borderId="6" xfId="0" applyFont="1" applyBorder="1" applyAlignment="1">
      <alignment vertical="top" wrapText="1"/>
    </xf>
    <xf numFmtId="0" fontId="20" fillId="0" borderId="10" xfId="0" applyFont="1" applyBorder="1" applyAlignment="1">
      <alignment vertical="top" wrapText="1"/>
    </xf>
    <xf numFmtId="0" fontId="21" fillId="0" borderId="0" xfId="0" applyFont="1" applyAlignment="1">
      <alignment vertical="top"/>
    </xf>
    <xf numFmtId="0" fontId="20" fillId="0" borderId="6" xfId="0" applyFont="1" applyBorder="1" applyAlignment="1">
      <alignment vertical="top" wrapText="1"/>
    </xf>
    <xf numFmtId="0" fontId="19" fillId="0" borderId="6" xfId="0" applyFont="1" applyBorder="1" applyAlignment="1">
      <alignment vertical="top"/>
    </xf>
    <xf numFmtId="0" fontId="19" fillId="0" borderId="11" xfId="0" applyFont="1" applyBorder="1" applyAlignment="1">
      <alignment vertical="top" wrapText="1"/>
    </xf>
    <xf numFmtId="0" fontId="19" fillId="0" borderId="0" xfId="0" applyFont="1" applyAlignment="1">
      <alignment vertical="top"/>
    </xf>
    <xf numFmtId="0" fontId="18" fillId="6" borderId="6" xfId="0" applyFont="1" applyFill="1" applyBorder="1" applyAlignment="1">
      <alignment horizontal="center" vertical="top"/>
    </xf>
    <xf numFmtId="0" fontId="19" fillId="6" borderId="6" xfId="0" applyFont="1" applyFill="1" applyBorder="1" applyAlignment="1">
      <alignment vertical="top" wrapText="1"/>
    </xf>
    <xf numFmtId="0" fontId="18" fillId="0" borderId="7" xfId="0" applyFont="1" applyBorder="1" applyAlignment="1">
      <alignment horizontal="center" vertical="top"/>
    </xf>
    <xf numFmtId="0" fontId="19" fillId="0" borderId="7" xfId="0" applyFont="1" applyBorder="1" applyAlignment="1">
      <alignment vertical="top" wrapText="1"/>
    </xf>
    <xf numFmtId="0" fontId="6" fillId="4" borderId="6" xfId="0" applyFont="1" applyFill="1" applyBorder="1" applyAlignment="1">
      <alignment horizontal="center" vertical="center" wrapText="1"/>
    </xf>
    <xf numFmtId="0" fontId="8" fillId="0" borderId="12" xfId="0" applyFont="1" applyBorder="1" applyAlignment="1">
      <alignment horizontal="center" vertical="center"/>
    </xf>
    <xf numFmtId="0" fontId="6" fillId="4" borderId="3" xfId="0" applyFont="1" applyFill="1" applyBorder="1" applyAlignment="1">
      <alignment horizontal="center" vertical="center" wrapText="1"/>
    </xf>
    <xf numFmtId="0" fontId="20" fillId="0" borderId="10" xfId="0" applyFont="1" applyBorder="1" applyAlignment="1">
      <alignment horizontal="center" vertical="top" wrapText="1"/>
    </xf>
    <xf numFmtId="0" fontId="20" fillId="0" borderId="10" xfId="0" applyFont="1" applyBorder="1" applyAlignment="1">
      <alignment horizontal="center" vertical="top"/>
    </xf>
    <xf numFmtId="0" fontId="20" fillId="0" borderId="6" xfId="0" applyFont="1" applyBorder="1" applyAlignment="1">
      <alignment horizontal="center" vertical="top"/>
    </xf>
    <xf numFmtId="0" fontId="19" fillId="0" borderId="6" xfId="0" applyFont="1" applyBorder="1" applyAlignment="1">
      <alignment horizontal="center" vertical="top"/>
    </xf>
    <xf numFmtId="0" fontId="19" fillId="6" borderId="6" xfId="0" applyFont="1" applyFill="1" applyBorder="1" applyAlignment="1">
      <alignment horizontal="center" vertical="top"/>
    </xf>
    <xf numFmtId="0" fontId="19" fillId="0" borderId="7" xfId="0" applyFont="1" applyBorder="1" applyAlignment="1">
      <alignment horizontal="center" vertical="top"/>
    </xf>
    <xf numFmtId="0" fontId="21" fillId="0" borderId="0" xfId="0" applyFont="1" applyAlignment="1"/>
    <xf numFmtId="0" fontId="18" fillId="0" borderId="0" xfId="0" applyFont="1" applyAlignment="1">
      <alignment horizontal="center"/>
    </xf>
    <xf numFmtId="0" fontId="18" fillId="0" borderId="0" xfId="0" applyFont="1" applyAlignment="1"/>
    <xf numFmtId="0" fontId="19" fillId="0" borderId="0" xfId="0" applyFont="1"/>
    <xf numFmtId="0" fontId="23" fillId="2" borderId="5" xfId="0" applyFont="1" applyFill="1" applyBorder="1" applyAlignment="1">
      <alignment horizontal="center" vertical="top" wrapText="1"/>
    </xf>
    <xf numFmtId="0" fontId="24" fillId="0" borderId="6" xfId="0" applyFont="1" applyBorder="1" applyAlignment="1">
      <alignment vertical="top" wrapText="1"/>
    </xf>
    <xf numFmtId="0" fontId="18" fillId="0" borderId="0" xfId="0" applyFont="1" applyAlignment="1">
      <alignment horizontal="center" vertical="top"/>
    </xf>
    <xf numFmtId="0" fontId="19" fillId="0" borderId="0" xfId="0" applyFont="1" applyAlignment="1">
      <alignment vertical="top" wrapText="1"/>
    </xf>
    <xf numFmtId="0" fontId="23" fillId="2" borderId="6" xfId="0" applyFont="1" applyFill="1" applyBorder="1" applyAlignment="1">
      <alignment horizontal="center" vertical="top" wrapText="1"/>
    </xf>
    <xf numFmtId="0" fontId="24" fillId="0" borderId="7" xfId="0" applyFont="1" applyBorder="1" applyAlignment="1">
      <alignment vertical="top" wrapText="1"/>
    </xf>
    <xf numFmtId="0" fontId="24" fillId="0" borderId="8" xfId="0" applyFont="1" applyBorder="1" applyAlignment="1">
      <alignment vertical="top" wrapText="1"/>
    </xf>
    <xf numFmtId="0" fontId="18" fillId="0" borderId="9" xfId="0" applyFont="1" applyBorder="1" applyAlignment="1">
      <alignment horizontal="center" vertical="top"/>
    </xf>
    <xf numFmtId="0" fontId="24" fillId="3" borderId="8" xfId="0" applyFont="1" applyFill="1" applyBorder="1" applyAlignment="1">
      <alignment vertical="top" wrapText="1"/>
    </xf>
    <xf numFmtId="0" fontId="19" fillId="0" borderId="0" xfId="0" applyFont="1" applyAlignment="1">
      <alignment horizontal="center" vertical="center"/>
    </xf>
    <xf numFmtId="0" fontId="19" fillId="0" borderId="0" xfId="0" applyFont="1" applyAlignment="1">
      <alignment wrapText="1"/>
    </xf>
    <xf numFmtId="0" fontId="18" fillId="22" borderId="1" xfId="0" applyFont="1" applyFill="1" applyBorder="1" applyAlignment="1">
      <alignment horizontal="center" vertical="center"/>
    </xf>
    <xf numFmtId="0" fontId="18" fillId="22" borderId="2" xfId="0" applyFont="1" applyFill="1" applyBorder="1" applyAlignment="1">
      <alignment horizontal="center" wrapText="1"/>
    </xf>
    <xf numFmtId="0" fontId="22" fillId="22" borderId="3" xfId="0" applyFont="1" applyFill="1" applyBorder="1"/>
    <xf numFmtId="0" fontId="23" fillId="2" borderId="4" xfId="0" applyFont="1" applyFill="1" applyBorder="1" applyAlignment="1">
      <alignment horizontal="center" vertical="top"/>
    </xf>
    <xf numFmtId="0" fontId="22" fillId="0" borderId="4" xfId="0" applyFont="1" applyBorder="1" applyAlignment="1">
      <alignment vertical="top"/>
    </xf>
    <xf numFmtId="0" fontId="22" fillId="0" borderId="5" xfId="0" applyFont="1" applyBorder="1" applyAlignment="1">
      <alignment vertical="top"/>
    </xf>
    <xf numFmtId="0" fontId="23" fillId="2" borderId="7" xfId="0" applyFont="1" applyFill="1" applyBorder="1" applyAlignment="1">
      <alignment horizontal="center" vertical="top"/>
    </xf>
    <xf numFmtId="0" fontId="1" fillId="0" borderId="2" xfId="0" applyFont="1" applyBorder="1" applyAlignment="1">
      <alignment horizontal="center" wrapText="1"/>
    </xf>
    <xf numFmtId="0" fontId="2" fillId="0" borderId="3" xfId="0" applyFont="1" applyBorder="1"/>
    <xf numFmtId="0" fontId="4" fillId="2" borderId="4" xfId="0" applyFont="1" applyFill="1" applyBorder="1" applyAlignment="1">
      <alignment horizontal="center" vertical="center"/>
    </xf>
    <xf numFmtId="0" fontId="2" fillId="0" borderId="4" xfId="0" applyFont="1" applyBorder="1"/>
    <xf numFmtId="0" fontId="2" fillId="0" borderId="5" xfId="0" applyFont="1" applyBorder="1"/>
    <xf numFmtId="0" fontId="4" fillId="2" borderId="7" xfId="0" applyFont="1" applyFill="1" applyBorder="1" applyAlignment="1">
      <alignment horizontal="center" vertical="center"/>
    </xf>
    <xf numFmtId="0" fontId="8" fillId="5" borderId="0" xfId="0" applyFont="1" applyFill="1" applyAlignment="1"/>
    <xf numFmtId="0" fontId="0" fillId="0" borderId="0" xfId="0" applyFont="1" applyAlignment="1"/>
    <xf numFmtId="0" fontId="32" fillId="0" borderId="0" xfId="0" applyFont="1" applyAlignment="1">
      <alignment vertical="top"/>
    </xf>
    <xf numFmtId="0" fontId="0" fillId="0" borderId="0" xfId="0" applyAlignment="1">
      <alignment vertical="top"/>
    </xf>
    <xf numFmtId="0" fontId="33" fillId="0" borderId="14" xfId="0" applyFont="1" applyBorder="1" applyAlignment="1">
      <alignment vertical="top" wrapText="1"/>
    </xf>
    <xf numFmtId="0" fontId="33" fillId="0" borderId="15" xfId="0" applyFont="1" applyBorder="1" applyAlignment="1">
      <alignment vertical="top" wrapText="1"/>
    </xf>
    <xf numFmtId="0" fontId="34" fillId="0" borderId="15" xfId="0" applyFont="1" applyBorder="1" applyAlignment="1">
      <alignment vertical="top" wrapText="1"/>
    </xf>
    <xf numFmtId="0" fontId="33" fillId="0" borderId="15" xfId="0" applyFont="1" applyBorder="1" applyAlignment="1">
      <alignment vertical="top"/>
    </xf>
    <xf numFmtId="0" fontId="34" fillId="0" borderId="15" xfId="0" applyFont="1" applyBorder="1" applyAlignment="1">
      <alignment vertical="top"/>
    </xf>
    <xf numFmtId="0" fontId="34" fillId="0" borderId="17" xfId="0" applyFont="1" applyBorder="1" applyAlignment="1">
      <alignment vertical="top" wrapText="1"/>
    </xf>
    <xf numFmtId="0" fontId="35" fillId="0" borderId="13" xfId="0" applyFont="1" applyBorder="1" applyAlignment="1">
      <alignment vertical="top" wrapText="1"/>
    </xf>
    <xf numFmtId="0" fontId="35" fillId="0" borderId="13" xfId="0" applyFont="1" applyBorder="1" applyAlignment="1">
      <alignment horizontal="right" vertical="top"/>
    </xf>
    <xf numFmtId="0" fontId="35" fillId="0" borderId="13" xfId="0" applyFont="1" applyBorder="1" applyAlignment="1">
      <alignment vertical="top"/>
    </xf>
    <xf numFmtId="0" fontId="32" fillId="0" borderId="13" xfId="0" applyFont="1" applyBorder="1" applyAlignment="1">
      <alignment vertical="top" wrapText="1"/>
    </xf>
    <xf numFmtId="0" fontId="36" fillId="0" borderId="13" xfId="0" applyFont="1" applyBorder="1" applyAlignment="1">
      <alignment horizontal="right" vertical="top"/>
    </xf>
    <xf numFmtId="0" fontId="37" fillId="0" borderId="13" xfId="0" applyFont="1" applyBorder="1" applyAlignment="1">
      <alignment horizontal="right" vertical="top"/>
    </xf>
    <xf numFmtId="0" fontId="32" fillId="23" borderId="0" xfId="0" applyFont="1" applyFill="1" applyAlignment="1">
      <alignment vertical="top"/>
    </xf>
    <xf numFmtId="0" fontId="0" fillId="21" borderId="0" xfId="0" applyFill="1" applyAlignment="1">
      <alignment vertical="top"/>
    </xf>
    <xf numFmtId="0" fontId="34" fillId="24" borderId="17" xfId="0" applyFont="1" applyFill="1" applyBorder="1" applyAlignment="1">
      <alignment vertical="top" wrapText="1"/>
    </xf>
    <xf numFmtId="0" fontId="35" fillId="24" borderId="13" xfId="0" applyFont="1" applyFill="1" applyBorder="1" applyAlignment="1">
      <alignment vertical="top" wrapText="1"/>
    </xf>
    <xf numFmtId="0" fontId="35" fillId="24" borderId="13" xfId="0" applyFont="1" applyFill="1" applyBorder="1" applyAlignment="1">
      <alignment vertical="top"/>
    </xf>
    <xf numFmtId="0" fontId="35" fillId="24" borderId="13" xfId="0" applyFont="1" applyFill="1" applyBorder="1" applyAlignment="1">
      <alignment horizontal="right" vertical="top"/>
    </xf>
    <xf numFmtId="0" fontId="32" fillId="0" borderId="13" xfId="0" applyFont="1" applyBorder="1" applyAlignment="1">
      <alignment vertical="top"/>
    </xf>
    <xf numFmtId="0" fontId="37" fillId="0" borderId="13" xfId="0" applyFont="1" applyBorder="1" applyAlignment="1">
      <alignment vertical="top" wrapText="1"/>
    </xf>
    <xf numFmtId="0" fontId="34" fillId="21" borderId="17" xfId="0" applyFont="1" applyFill="1" applyBorder="1" applyAlignment="1">
      <alignment vertical="top" wrapText="1"/>
    </xf>
    <xf numFmtId="0" fontId="35" fillId="21" borderId="13" xfId="0" applyFont="1" applyFill="1" applyBorder="1" applyAlignment="1">
      <alignment vertical="top" wrapText="1"/>
    </xf>
    <xf numFmtId="0" fontId="35" fillId="21" borderId="13" xfId="0" applyFont="1" applyFill="1" applyBorder="1" applyAlignment="1">
      <alignment vertical="top"/>
    </xf>
    <xf numFmtId="0" fontId="35" fillId="21" borderId="13" xfId="0" applyFont="1" applyFill="1" applyBorder="1" applyAlignment="1">
      <alignment horizontal="right" vertical="top"/>
    </xf>
    <xf numFmtId="0" fontId="32" fillId="21" borderId="13" xfId="0" applyFont="1" applyFill="1" applyBorder="1" applyAlignment="1">
      <alignment vertical="top" wrapText="1"/>
    </xf>
    <xf numFmtId="0" fontId="32" fillId="21" borderId="18" xfId="0" applyFont="1" applyFill="1" applyBorder="1" applyAlignment="1">
      <alignment horizontal="center" vertical="top" wrapText="1"/>
    </xf>
    <xf numFmtId="0" fontId="32" fillId="25" borderId="0" xfId="0" applyFont="1" applyFill="1" applyAlignment="1">
      <alignment vertical="top"/>
    </xf>
    <xf numFmtId="0" fontId="34" fillId="26" borderId="17" xfId="0" applyFont="1" applyFill="1" applyBorder="1" applyAlignment="1">
      <alignment vertical="top" wrapText="1"/>
    </xf>
    <xf numFmtId="0" fontId="35" fillId="26" borderId="13" xfId="0" applyFont="1" applyFill="1" applyBorder="1" applyAlignment="1">
      <alignment vertical="top" wrapText="1"/>
    </xf>
    <xf numFmtId="0" fontId="35" fillId="26" borderId="13" xfId="0" applyFont="1" applyFill="1" applyBorder="1" applyAlignment="1">
      <alignment vertical="top"/>
    </xf>
    <xf numFmtId="0" fontId="35" fillId="26" borderId="13" xfId="0" applyFont="1" applyFill="1" applyBorder="1" applyAlignment="1">
      <alignment horizontal="right" vertical="top"/>
    </xf>
    <xf numFmtId="0" fontId="36" fillId="26" borderId="13" xfId="0" applyFont="1" applyFill="1" applyBorder="1" applyAlignment="1">
      <alignment horizontal="right" vertical="top"/>
    </xf>
    <xf numFmtId="0" fontId="32" fillId="26" borderId="13" xfId="0" applyFont="1" applyFill="1" applyBorder="1" applyAlignment="1">
      <alignment vertical="top" wrapText="1"/>
    </xf>
    <xf numFmtId="0" fontId="35" fillId="0" borderId="0" xfId="0" applyFont="1" applyAlignment="1">
      <alignment vertical="top"/>
    </xf>
    <xf numFmtId="0" fontId="35" fillId="0" borderId="0" xfId="0" applyFont="1" applyAlignment="1">
      <alignment horizontal="right" vertical="top"/>
    </xf>
    <xf numFmtId="0" fontId="32" fillId="27" borderId="0" xfId="0" applyFont="1" applyFill="1" applyAlignment="1">
      <alignment vertical="top"/>
    </xf>
    <xf numFmtId="0" fontId="34" fillId="27" borderId="17" xfId="0" applyFont="1" applyFill="1" applyBorder="1" applyAlignment="1">
      <alignment vertical="top" wrapText="1"/>
    </xf>
    <xf numFmtId="0" fontId="35" fillId="27" borderId="13" xfId="0" applyFont="1" applyFill="1" applyBorder="1" applyAlignment="1">
      <alignment vertical="top" wrapText="1"/>
    </xf>
    <xf numFmtId="0" fontId="35" fillId="27" borderId="13" xfId="0" applyFont="1" applyFill="1" applyBorder="1" applyAlignment="1">
      <alignment vertical="top"/>
    </xf>
    <xf numFmtId="0" fontId="35" fillId="27" borderId="13" xfId="0" applyFont="1" applyFill="1" applyBorder="1" applyAlignment="1">
      <alignment horizontal="right" vertical="top"/>
    </xf>
    <xf numFmtId="0" fontId="32" fillId="27" borderId="13" xfId="0" applyFont="1" applyFill="1" applyBorder="1" applyAlignment="1">
      <alignment vertical="top"/>
    </xf>
    <xf numFmtId="0" fontId="38" fillId="0" borderId="13" xfId="0" applyFont="1" applyBorder="1" applyAlignment="1">
      <alignment vertical="top"/>
    </xf>
    <xf numFmtId="0" fontId="35" fillId="28" borderId="13" xfId="0" applyFont="1" applyFill="1" applyBorder="1" applyAlignment="1">
      <alignment vertical="top" wrapText="1"/>
    </xf>
    <xf numFmtId="0" fontId="35" fillId="28" borderId="13" xfId="0" applyFont="1" applyFill="1" applyBorder="1" applyAlignment="1">
      <alignment horizontal="right" vertical="top"/>
    </xf>
    <xf numFmtId="0" fontId="35" fillId="28" borderId="13" xfId="0" applyFont="1" applyFill="1" applyBorder="1" applyAlignment="1">
      <alignment vertical="top"/>
    </xf>
    <xf numFmtId="0" fontId="35" fillId="28" borderId="13" xfId="0" quotePrefix="1" applyFont="1" applyFill="1" applyBorder="1" applyAlignment="1">
      <alignment horizontal="left" vertical="top" wrapText="1"/>
    </xf>
    <xf numFmtId="0" fontId="33" fillId="0" borderId="19" xfId="0" applyFont="1" applyBorder="1" applyAlignment="1">
      <alignment vertical="top"/>
    </xf>
    <xf numFmtId="0" fontId="35" fillId="0" borderId="20" xfId="0" applyFont="1" applyBorder="1" applyAlignment="1">
      <alignment vertical="top" wrapText="1"/>
    </xf>
    <xf numFmtId="0" fontId="35" fillId="0" borderId="20" xfId="0" applyFont="1" applyBorder="1" applyAlignment="1">
      <alignment vertical="top"/>
    </xf>
    <xf numFmtId="0" fontId="35" fillId="0" borderId="20" xfId="0" applyFont="1" applyBorder="1" applyAlignment="1">
      <alignment horizontal="right" vertical="top"/>
    </xf>
    <xf numFmtId="0" fontId="32" fillId="0" borderId="20" xfId="0" applyFont="1" applyBorder="1" applyAlignment="1">
      <alignment vertical="top" wrapText="1"/>
    </xf>
    <xf numFmtId="0" fontId="0" fillId="0" borderId="0" xfId="0" applyAlignment="1">
      <alignment vertical="top" wrapText="1"/>
    </xf>
    <xf numFmtId="0" fontId="0" fillId="0" borderId="0" xfId="0" applyFont="1" applyAlignment="1">
      <alignment wrapText="1"/>
    </xf>
    <xf numFmtId="0" fontId="32" fillId="23" borderId="18" xfId="0" applyFont="1" applyFill="1" applyBorder="1" applyAlignment="1">
      <alignment horizontal="center" vertical="top" wrapText="1"/>
    </xf>
    <xf numFmtId="0" fontId="32" fillId="21" borderId="21" xfId="0" applyFont="1" applyFill="1" applyBorder="1" applyAlignment="1">
      <alignment horizontal="center" vertical="top" wrapText="1"/>
    </xf>
    <xf numFmtId="0" fontId="33" fillId="29" borderId="16" xfId="0" applyFont="1" applyFill="1" applyBorder="1" applyAlignment="1">
      <alignment horizontal="center" vertical="top" wrapText="1"/>
    </xf>
    <xf numFmtId="0" fontId="32" fillId="29" borderId="18" xfId="0" applyFont="1" applyFill="1" applyBorder="1" applyAlignment="1">
      <alignment horizontal="center" vertical="top" wrapText="1"/>
    </xf>
  </cellXfs>
  <cellStyles count="1">
    <cellStyle name="Normal" xfId="0" builtinId="0"/>
  </cellStyles>
  <dxfs count="20">
    <dxf>
      <fill>
        <patternFill>
          <bgColor theme="0"/>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rgb="FF00FF00"/>
          <bgColor rgb="FF00FF00"/>
        </patternFill>
      </fill>
    </dxf>
    <dxf>
      <border outline="0">
        <bottom style="thin">
          <color indexed="64"/>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2" defaultPivotStyle="PivotStyleLight16">
    <tableStyle name="geral - Ju e Suéllen-style" pivot="0" count="3" xr9:uid="{EE794AAC-B6D6-48D2-A11B-78BBBA39BADE}">
      <tableStyleElement type="headerRow" dxfId="19"/>
      <tableStyleElement type="firstRowStripe" dxfId="18"/>
      <tableStyleElement type="secondRowStripe" dxfId="17"/>
    </tableStyle>
  </tableStyles>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7296-0F18-4D99-A69A-6F7A95FF3BD0}" name="Table_1" displayName="Table_1" ref="A1:L265" dataDxfId="16" totalsRowDxfId="15" headerRowBorderDxfId="2" tableBorderDxfId="14">
  <tableColumns count="12">
    <tableColumn id="1" xr3:uid="{D685FB9E-1552-4BDE-AD1D-943A506C5067}" name="#" dataDxfId="13"/>
    <tableColumn id="2" xr3:uid="{0212F776-EC1F-43E8-88F8-13E488A123F2}" name="Title" dataDxfId="12"/>
    <tableColumn id="3" xr3:uid="{CD5416BA-69B2-4247-A7FF-1E915755E065}" name="Authors" dataDxfId="11"/>
    <tableColumn id="4" xr3:uid="{360842AB-BC0A-4757-B60E-52635F08921B}" name="Journal/Conference" dataDxfId="10"/>
    <tableColumn id="5" xr3:uid="{D2F244A2-88AC-427F-A152-009D77FFDB10}" name="Year" dataDxfId="9"/>
    <tableColumn id="6" xr3:uid="{FC4191E9-AA3E-4AD0-B11F-B6E1010DF830}" name="Page start" dataDxfId="8"/>
    <tableColumn id="7" xr3:uid="{2C4B6C6E-CB4C-4FEF-8A92-DABFAEC0E0C0}" name="Page end" dataDxfId="7"/>
    <tableColumn id="8" xr3:uid="{A3EE9B2E-2BFF-49FB-8A49-46F16B075CC2}" name="Pages " dataDxfId="6"/>
    <tableColumn id="9" xr3:uid="{700B4718-B4E2-4E58-995F-EBF118727525}" name="Key-words" dataDxfId="5"/>
    <tableColumn id="10" xr3:uid="{6C003B6D-1701-46CF-90AC-5AB676A3DFD8}" name="Abstract" dataDxfId="4"/>
    <tableColumn id="11" xr3:uid="{3F1B2D64-3882-46A6-9C54-A3657D005646}" name="criteria/reason" dataDxfId="3"/>
    <tableColumn id="12" xr3:uid="{C871DC4F-8D29-4278-8FFD-99018E4C7D78}" name="is selected?" dataDxfId="0"/>
  </tableColumns>
  <tableStyleInfo name="geral - Ju e Suéllen-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6C4A-C2AD-423F-A925-ECCF0CA03986}">
  <sheetPr>
    <tabColor theme="9" tint="0.39997558519241921"/>
  </sheetPr>
  <dimension ref="A1:AA265"/>
  <sheetViews>
    <sheetView tabSelected="1" topLeftCell="A10" workbookViewId="0">
      <selection activeCell="P50" sqref="P50"/>
    </sheetView>
  </sheetViews>
  <sheetFormatPr defaultColWidth="12.5703125" defaultRowHeight="12.75" x14ac:dyDescent="0.2"/>
  <cols>
    <col min="1" max="1" width="4" style="354" bestFit="1" customWidth="1"/>
    <col min="2" max="2" width="38.140625" style="354" customWidth="1"/>
    <col min="3" max="3" width="38.28515625" style="354" customWidth="1"/>
    <col min="4" max="4" width="38.42578125" style="354" customWidth="1"/>
    <col min="5" max="5" width="5.7109375" style="354" customWidth="1"/>
    <col min="6" max="6" width="9" style="354" customWidth="1"/>
    <col min="7" max="7" width="9.140625" style="354" customWidth="1"/>
    <col min="8" max="8" width="7.28515625" style="354" customWidth="1"/>
    <col min="9" max="9" width="49.140625" style="354" customWidth="1"/>
    <col min="10" max="10" width="55.42578125" style="406" customWidth="1"/>
    <col min="11" max="11" width="39.140625" style="354" customWidth="1"/>
    <col min="12" max="12" width="14.85546875" style="368" customWidth="1"/>
    <col min="13" max="16384" width="12.5703125" style="354"/>
  </cols>
  <sheetData>
    <row r="1" spans="1:27" x14ac:dyDescent="0.2">
      <c r="A1" s="355" t="s">
        <v>2693</v>
      </c>
      <c r="B1" s="356" t="s">
        <v>1442</v>
      </c>
      <c r="C1" s="357" t="s">
        <v>1443</v>
      </c>
      <c r="D1" s="358" t="s">
        <v>1444</v>
      </c>
      <c r="E1" s="359" t="s">
        <v>1445</v>
      </c>
      <c r="F1" s="359" t="s">
        <v>1446</v>
      </c>
      <c r="G1" s="359" t="s">
        <v>1447</v>
      </c>
      <c r="H1" s="359" t="s">
        <v>1448</v>
      </c>
      <c r="I1" s="359" t="s">
        <v>1449</v>
      </c>
      <c r="J1" s="358" t="s">
        <v>1450</v>
      </c>
      <c r="K1" s="356" t="s">
        <v>1451</v>
      </c>
      <c r="L1" s="410" t="s">
        <v>1452</v>
      </c>
      <c r="M1" s="353"/>
      <c r="N1" s="353"/>
      <c r="O1" s="353"/>
      <c r="P1" s="353"/>
      <c r="Q1" s="353"/>
      <c r="R1" s="353"/>
      <c r="S1" s="353"/>
      <c r="T1" s="353"/>
      <c r="U1" s="353"/>
      <c r="V1" s="353"/>
      <c r="W1" s="353"/>
      <c r="X1" s="353"/>
      <c r="Y1" s="353"/>
      <c r="Z1" s="353"/>
      <c r="AA1" s="353"/>
    </row>
    <row r="2" spans="1:27" ht="229.5" x14ac:dyDescent="0.2">
      <c r="A2" s="360">
        <v>1</v>
      </c>
      <c r="B2" s="361" t="s">
        <v>1453</v>
      </c>
      <c r="C2" s="361" t="s">
        <v>1454</v>
      </c>
      <c r="D2" s="361" t="s">
        <v>1455</v>
      </c>
      <c r="E2" s="362">
        <v>2003</v>
      </c>
      <c r="F2" s="362">
        <v>99</v>
      </c>
      <c r="G2" s="362">
        <v>108</v>
      </c>
      <c r="H2" s="363">
        <f t="shared" ref="H2:H9" si="0">(G2-F2)+1</f>
        <v>10</v>
      </c>
      <c r="I2" s="363" t="s">
        <v>1456</v>
      </c>
      <c r="J2" s="361" t="s">
        <v>1457</v>
      </c>
      <c r="K2" s="364" t="s">
        <v>1458</v>
      </c>
      <c r="L2" s="380" t="s">
        <v>1459</v>
      </c>
      <c r="M2" s="353"/>
      <c r="N2" s="353"/>
      <c r="O2" s="353"/>
      <c r="P2" s="353"/>
      <c r="Q2" s="353"/>
      <c r="R2" s="353"/>
      <c r="S2" s="353"/>
      <c r="T2" s="353"/>
      <c r="U2" s="353"/>
      <c r="V2" s="353"/>
      <c r="W2" s="353"/>
      <c r="X2" s="353"/>
      <c r="Y2" s="353"/>
      <c r="Z2" s="353"/>
      <c r="AA2" s="353"/>
    </row>
    <row r="3" spans="1:27" ht="229.5" x14ac:dyDescent="0.2">
      <c r="A3" s="360">
        <v>2</v>
      </c>
      <c r="B3" s="361" t="s">
        <v>1460</v>
      </c>
      <c r="C3" s="361" t="s">
        <v>1461</v>
      </c>
      <c r="D3" s="361" t="s">
        <v>1462</v>
      </c>
      <c r="E3" s="362">
        <v>2017</v>
      </c>
      <c r="F3" s="362">
        <v>67</v>
      </c>
      <c r="G3" s="362">
        <v>76</v>
      </c>
      <c r="H3" s="363">
        <f t="shared" si="0"/>
        <v>10</v>
      </c>
      <c r="I3" s="363" t="s">
        <v>1463</v>
      </c>
      <c r="J3" s="361" t="s">
        <v>1464</v>
      </c>
      <c r="K3" s="364" t="s">
        <v>1458</v>
      </c>
      <c r="L3" s="380" t="s">
        <v>1459</v>
      </c>
      <c r="M3" s="353"/>
      <c r="N3" s="353"/>
      <c r="O3" s="353"/>
      <c r="P3" s="353"/>
      <c r="Q3" s="353"/>
      <c r="R3" s="353"/>
      <c r="S3" s="353"/>
      <c r="T3" s="353"/>
      <c r="U3" s="353"/>
      <c r="V3" s="353"/>
      <c r="W3" s="353"/>
      <c r="X3" s="353"/>
      <c r="Y3" s="353"/>
      <c r="Z3" s="353"/>
      <c r="AA3" s="353"/>
    </row>
    <row r="4" spans="1:27" ht="242.25" x14ac:dyDescent="0.2">
      <c r="A4" s="360">
        <v>3</v>
      </c>
      <c r="B4" s="361" t="s">
        <v>1465</v>
      </c>
      <c r="C4" s="361" t="s">
        <v>1466</v>
      </c>
      <c r="D4" s="361" t="s">
        <v>1467</v>
      </c>
      <c r="E4" s="362">
        <v>2018</v>
      </c>
      <c r="F4" s="362">
        <v>581</v>
      </c>
      <c r="G4" s="362">
        <v>586</v>
      </c>
      <c r="H4" s="363">
        <f t="shared" si="0"/>
        <v>6</v>
      </c>
      <c r="I4" s="363" t="s">
        <v>1468</v>
      </c>
      <c r="J4" s="361" t="s">
        <v>1469</v>
      </c>
      <c r="K4" s="364" t="s">
        <v>1470</v>
      </c>
      <c r="L4" s="380" t="s">
        <v>1459</v>
      </c>
      <c r="M4" s="353"/>
      <c r="N4" s="353"/>
      <c r="O4" s="353"/>
      <c r="P4" s="353"/>
      <c r="Q4" s="353"/>
      <c r="R4" s="353"/>
      <c r="S4" s="353"/>
      <c r="T4" s="353"/>
      <c r="U4" s="353"/>
      <c r="V4" s="353"/>
      <c r="W4" s="353"/>
      <c r="X4" s="353"/>
      <c r="Y4" s="353"/>
      <c r="Z4" s="353"/>
      <c r="AA4" s="353"/>
    </row>
    <row r="5" spans="1:27" ht="229.5" x14ac:dyDescent="0.2">
      <c r="A5" s="360">
        <v>4</v>
      </c>
      <c r="B5" s="361" t="s">
        <v>1471</v>
      </c>
      <c r="C5" s="361" t="s">
        <v>1472</v>
      </c>
      <c r="D5" s="363" t="s">
        <v>1473</v>
      </c>
      <c r="E5" s="362">
        <v>2015</v>
      </c>
      <c r="F5" s="362">
        <v>155</v>
      </c>
      <c r="G5" s="362">
        <v>177</v>
      </c>
      <c r="H5" s="362">
        <f t="shared" si="0"/>
        <v>23</v>
      </c>
      <c r="I5" s="363" t="s">
        <v>1474</v>
      </c>
      <c r="J5" s="361" t="s">
        <v>1475</v>
      </c>
      <c r="K5" s="364" t="s">
        <v>1476</v>
      </c>
      <c r="L5" s="380" t="s">
        <v>1459</v>
      </c>
      <c r="M5" s="353"/>
      <c r="N5" s="353"/>
      <c r="O5" s="353"/>
      <c r="P5" s="353"/>
      <c r="Q5" s="353"/>
      <c r="R5" s="353"/>
      <c r="S5" s="353"/>
      <c r="T5" s="353"/>
      <c r="U5" s="353"/>
      <c r="V5" s="353"/>
      <c r="W5" s="353"/>
      <c r="X5" s="353"/>
      <c r="Y5" s="353"/>
      <c r="Z5" s="353"/>
      <c r="AA5" s="353"/>
    </row>
    <row r="6" spans="1:27" ht="191.25" x14ac:dyDescent="0.2">
      <c r="A6" s="360">
        <v>5</v>
      </c>
      <c r="B6" s="361" t="s">
        <v>1477</v>
      </c>
      <c r="C6" s="361" t="s">
        <v>1478</v>
      </c>
      <c r="D6" s="363" t="s">
        <v>1479</v>
      </c>
      <c r="E6" s="362">
        <v>2010</v>
      </c>
      <c r="F6" s="362">
        <v>733</v>
      </c>
      <c r="G6" s="362">
        <v>748</v>
      </c>
      <c r="H6" s="362">
        <f t="shared" si="0"/>
        <v>16</v>
      </c>
      <c r="I6" s="363" t="s">
        <v>1480</v>
      </c>
      <c r="J6" s="361" t="s">
        <v>1481</v>
      </c>
      <c r="K6" s="364" t="s">
        <v>1458</v>
      </c>
      <c r="L6" s="380" t="s">
        <v>1459</v>
      </c>
      <c r="M6" s="353"/>
      <c r="N6" s="353"/>
      <c r="O6" s="353"/>
      <c r="P6" s="353"/>
      <c r="Q6" s="353"/>
      <c r="R6" s="353"/>
      <c r="S6" s="353"/>
      <c r="T6" s="353"/>
      <c r="U6" s="353"/>
      <c r="V6" s="353"/>
      <c r="W6" s="353"/>
      <c r="X6" s="353"/>
      <c r="Y6" s="353"/>
      <c r="Z6" s="353"/>
      <c r="AA6" s="353"/>
    </row>
    <row r="7" spans="1:27" ht="409.5" x14ac:dyDescent="0.2">
      <c r="A7" s="360">
        <v>6</v>
      </c>
      <c r="B7" s="361" t="s">
        <v>1482</v>
      </c>
      <c r="C7" s="361" t="s">
        <v>1483</v>
      </c>
      <c r="D7" s="361" t="s">
        <v>1484</v>
      </c>
      <c r="E7" s="362">
        <v>2005</v>
      </c>
      <c r="F7" s="362">
        <v>1</v>
      </c>
      <c r="G7" s="362">
        <v>18</v>
      </c>
      <c r="H7" s="363">
        <f t="shared" si="0"/>
        <v>18</v>
      </c>
      <c r="I7" s="363" t="s">
        <v>1485</v>
      </c>
      <c r="J7" s="361" t="s">
        <v>1486</v>
      </c>
      <c r="K7" s="364" t="s">
        <v>1458</v>
      </c>
      <c r="L7" s="380" t="s">
        <v>1459</v>
      </c>
      <c r="M7" s="353"/>
      <c r="N7" s="353"/>
      <c r="O7" s="353"/>
      <c r="P7" s="353"/>
      <c r="Q7" s="353"/>
      <c r="R7" s="353"/>
      <c r="S7" s="353"/>
      <c r="T7" s="353"/>
      <c r="U7" s="353"/>
      <c r="V7" s="353"/>
      <c r="W7" s="353"/>
      <c r="X7" s="353"/>
      <c r="Y7" s="353"/>
      <c r="Z7" s="353"/>
      <c r="AA7" s="353"/>
    </row>
    <row r="8" spans="1:27" ht="127.5" x14ac:dyDescent="0.2">
      <c r="A8" s="360">
        <v>7</v>
      </c>
      <c r="B8" s="361" t="s">
        <v>1487</v>
      </c>
      <c r="C8" s="361" t="s">
        <v>1488</v>
      </c>
      <c r="D8" s="361" t="s">
        <v>1489</v>
      </c>
      <c r="E8" s="362">
        <v>2013</v>
      </c>
      <c r="F8" s="362">
        <v>1083</v>
      </c>
      <c r="G8" s="362">
        <v>1089</v>
      </c>
      <c r="H8" s="363">
        <f t="shared" si="0"/>
        <v>7</v>
      </c>
      <c r="I8" s="363" t="s">
        <v>1490</v>
      </c>
      <c r="J8" s="361" t="s">
        <v>1491</v>
      </c>
      <c r="K8" s="364" t="s">
        <v>1458</v>
      </c>
      <c r="L8" s="380" t="s">
        <v>1459</v>
      </c>
      <c r="M8" s="353"/>
      <c r="N8" s="353"/>
      <c r="O8" s="353"/>
      <c r="P8" s="353"/>
      <c r="Q8" s="353"/>
      <c r="R8" s="353"/>
      <c r="S8" s="353"/>
      <c r="T8" s="353"/>
      <c r="U8" s="353"/>
      <c r="V8" s="353"/>
      <c r="W8" s="353"/>
      <c r="X8" s="353"/>
      <c r="Y8" s="353"/>
      <c r="Z8" s="353"/>
      <c r="AA8" s="353"/>
    </row>
    <row r="9" spans="1:27" ht="306" x14ac:dyDescent="0.2">
      <c r="A9" s="360">
        <v>8</v>
      </c>
      <c r="B9" s="361" t="s">
        <v>1492</v>
      </c>
      <c r="C9" s="361" t="s">
        <v>1493</v>
      </c>
      <c r="D9" s="363" t="s">
        <v>1494</v>
      </c>
      <c r="E9" s="362">
        <v>2010</v>
      </c>
      <c r="F9" s="362">
        <v>4290</v>
      </c>
      <c r="G9" s="362">
        <v>4311</v>
      </c>
      <c r="H9" s="365">
        <f t="shared" si="0"/>
        <v>22</v>
      </c>
      <c r="I9" s="363" t="s">
        <v>1495</v>
      </c>
      <c r="J9" s="361" t="s">
        <v>1496</v>
      </c>
      <c r="K9" s="364" t="s">
        <v>1458</v>
      </c>
      <c r="L9" s="380" t="s">
        <v>1459</v>
      </c>
      <c r="M9" s="353"/>
      <c r="N9" s="353"/>
      <c r="O9" s="353"/>
      <c r="P9" s="353"/>
      <c r="Q9" s="353"/>
      <c r="R9" s="353"/>
      <c r="S9" s="353"/>
      <c r="T9" s="353"/>
      <c r="U9" s="353"/>
      <c r="V9" s="353"/>
      <c r="W9" s="353"/>
      <c r="X9" s="353"/>
      <c r="Y9" s="353"/>
      <c r="Z9" s="353"/>
      <c r="AA9" s="353"/>
    </row>
    <row r="10" spans="1:27" ht="344.25" x14ac:dyDescent="0.2">
      <c r="A10" s="360">
        <v>9</v>
      </c>
      <c r="B10" s="361" t="s">
        <v>1497</v>
      </c>
      <c r="C10" s="361" t="s">
        <v>1498</v>
      </c>
      <c r="D10" s="363" t="s">
        <v>1499</v>
      </c>
      <c r="E10" s="362">
        <v>2019</v>
      </c>
      <c r="F10" s="362"/>
      <c r="G10" s="362"/>
      <c r="H10" s="362">
        <v>2019</v>
      </c>
      <c r="I10" s="363" t="s">
        <v>1500</v>
      </c>
      <c r="J10" s="364" t="s">
        <v>1501</v>
      </c>
      <c r="K10" s="364" t="s">
        <v>1458</v>
      </c>
      <c r="L10" s="380" t="s">
        <v>1459</v>
      </c>
      <c r="M10" s="353"/>
      <c r="N10" s="353"/>
      <c r="O10" s="353"/>
      <c r="P10" s="353"/>
      <c r="Q10" s="353"/>
      <c r="R10" s="353"/>
      <c r="S10" s="353"/>
      <c r="T10" s="353"/>
      <c r="U10" s="353"/>
      <c r="V10" s="353"/>
      <c r="W10" s="353"/>
      <c r="X10" s="353"/>
      <c r="Y10" s="353"/>
      <c r="Z10" s="353"/>
      <c r="AA10" s="353"/>
    </row>
    <row r="11" spans="1:27" ht="255" x14ac:dyDescent="0.2">
      <c r="A11" s="360">
        <v>10</v>
      </c>
      <c r="B11" s="361" t="s">
        <v>1502</v>
      </c>
      <c r="C11" s="361" t="s">
        <v>1503</v>
      </c>
      <c r="D11" s="363" t="s">
        <v>1504</v>
      </c>
      <c r="E11" s="362">
        <v>2017</v>
      </c>
      <c r="F11" s="362">
        <v>1235</v>
      </c>
      <c r="G11" s="362">
        <v>1240</v>
      </c>
      <c r="H11" s="362">
        <f t="shared" ref="H11:H70" si="1">(G11-F11)+1</f>
        <v>6</v>
      </c>
      <c r="I11" s="363" t="s">
        <v>1505</v>
      </c>
      <c r="J11" s="361" t="s">
        <v>1506</v>
      </c>
      <c r="K11" s="364" t="s">
        <v>1507</v>
      </c>
      <c r="L11" s="380" t="s">
        <v>1459</v>
      </c>
      <c r="M11" s="353"/>
      <c r="N11" s="353"/>
      <c r="O11" s="353"/>
      <c r="P11" s="353"/>
      <c r="Q11" s="353"/>
      <c r="R11" s="353"/>
      <c r="S11" s="353"/>
      <c r="T11" s="353"/>
      <c r="U11" s="353"/>
      <c r="V11" s="353"/>
      <c r="W11" s="353"/>
      <c r="X11" s="353"/>
      <c r="Y11" s="353"/>
      <c r="Z11" s="353"/>
      <c r="AA11" s="353"/>
    </row>
    <row r="12" spans="1:27" ht="357" x14ac:dyDescent="0.2">
      <c r="A12" s="360">
        <v>11</v>
      </c>
      <c r="B12" s="361" t="s">
        <v>1508</v>
      </c>
      <c r="C12" s="361" t="s">
        <v>1509</v>
      </c>
      <c r="D12" s="363" t="s">
        <v>1510</v>
      </c>
      <c r="E12" s="362">
        <v>2014</v>
      </c>
      <c r="F12" s="362">
        <v>1</v>
      </c>
      <c r="G12" s="362">
        <v>29</v>
      </c>
      <c r="H12" s="365">
        <f t="shared" si="1"/>
        <v>29</v>
      </c>
      <c r="I12" s="363" t="s">
        <v>1511</v>
      </c>
      <c r="J12" s="361" t="s">
        <v>1512</v>
      </c>
      <c r="K12" s="364" t="s">
        <v>1458</v>
      </c>
      <c r="L12" s="380" t="s">
        <v>1459</v>
      </c>
      <c r="M12" s="353"/>
      <c r="N12" s="353"/>
      <c r="O12" s="353"/>
      <c r="P12" s="353"/>
      <c r="Q12" s="353"/>
      <c r="R12" s="353"/>
      <c r="S12" s="353"/>
      <c r="T12" s="353"/>
      <c r="U12" s="353"/>
      <c r="V12" s="353"/>
      <c r="W12" s="353"/>
      <c r="X12" s="353"/>
      <c r="Y12" s="353"/>
      <c r="Z12" s="353"/>
      <c r="AA12" s="353"/>
    </row>
    <row r="13" spans="1:27" ht="165.75" x14ac:dyDescent="0.2">
      <c r="A13" s="360">
        <v>12</v>
      </c>
      <c r="B13" s="361" t="s">
        <v>1513</v>
      </c>
      <c r="C13" s="361" t="s">
        <v>1514</v>
      </c>
      <c r="D13" s="361" t="s">
        <v>1515</v>
      </c>
      <c r="E13" s="362">
        <v>2009</v>
      </c>
      <c r="F13" s="362">
        <v>383</v>
      </c>
      <c r="G13" s="362">
        <v>389</v>
      </c>
      <c r="H13" s="363">
        <f t="shared" si="1"/>
        <v>7</v>
      </c>
      <c r="I13" s="363" t="s">
        <v>1516</v>
      </c>
      <c r="J13" s="361" t="s">
        <v>1517</v>
      </c>
      <c r="K13" s="364" t="s">
        <v>1458</v>
      </c>
      <c r="L13" s="380" t="s">
        <v>1459</v>
      </c>
      <c r="M13" s="353"/>
      <c r="N13" s="353"/>
      <c r="O13" s="353"/>
      <c r="P13" s="353"/>
      <c r="Q13" s="353"/>
      <c r="R13" s="353"/>
      <c r="S13" s="353"/>
      <c r="T13" s="353"/>
      <c r="U13" s="353"/>
      <c r="V13" s="353"/>
      <c r="W13" s="353"/>
      <c r="X13" s="353"/>
      <c r="Y13" s="353"/>
      <c r="Z13" s="353"/>
      <c r="AA13" s="353"/>
    </row>
    <row r="14" spans="1:27" ht="267.75" x14ac:dyDescent="0.2">
      <c r="A14" s="360">
        <v>13</v>
      </c>
      <c r="B14" s="361" t="s">
        <v>1518</v>
      </c>
      <c r="C14" s="361" t="s">
        <v>1519</v>
      </c>
      <c r="D14" s="363" t="s">
        <v>1479</v>
      </c>
      <c r="E14" s="362">
        <v>2019</v>
      </c>
      <c r="F14" s="362">
        <v>92</v>
      </c>
      <c r="G14" s="362">
        <v>107</v>
      </c>
      <c r="H14" s="362">
        <f t="shared" si="1"/>
        <v>16</v>
      </c>
      <c r="I14" s="363" t="s">
        <v>1520</v>
      </c>
      <c r="J14" s="361" t="s">
        <v>1521</v>
      </c>
      <c r="K14" s="364" t="s">
        <v>1522</v>
      </c>
      <c r="L14" s="380" t="s">
        <v>1459</v>
      </c>
      <c r="M14" s="353"/>
      <c r="N14" s="353"/>
      <c r="O14" s="353"/>
      <c r="P14" s="353"/>
      <c r="Q14" s="353"/>
      <c r="R14" s="353"/>
      <c r="S14" s="353"/>
      <c r="T14" s="353"/>
      <c r="U14" s="353"/>
      <c r="V14" s="353"/>
      <c r="W14" s="353"/>
      <c r="X14" s="353"/>
      <c r="Y14" s="353"/>
      <c r="Z14" s="353"/>
      <c r="AA14" s="353"/>
    </row>
    <row r="15" spans="1:27" ht="267.75" x14ac:dyDescent="0.2">
      <c r="A15" s="360">
        <v>14</v>
      </c>
      <c r="B15" s="361" t="s">
        <v>1523</v>
      </c>
      <c r="C15" s="361" t="s">
        <v>1524</v>
      </c>
      <c r="D15" s="363" t="s">
        <v>1525</v>
      </c>
      <c r="E15" s="362">
        <v>2017</v>
      </c>
      <c r="F15" s="362">
        <v>444</v>
      </c>
      <c r="G15" s="362">
        <v>454</v>
      </c>
      <c r="H15" s="362">
        <f t="shared" si="1"/>
        <v>11</v>
      </c>
      <c r="I15" s="363" t="s">
        <v>1526</v>
      </c>
      <c r="J15" s="361" t="s">
        <v>1527</v>
      </c>
      <c r="K15" s="364" t="s">
        <v>1458</v>
      </c>
      <c r="L15" s="380" t="s">
        <v>1459</v>
      </c>
      <c r="M15" s="353"/>
      <c r="N15" s="353"/>
      <c r="O15" s="353"/>
      <c r="P15" s="353"/>
      <c r="Q15" s="353"/>
      <c r="R15" s="353"/>
      <c r="S15" s="353"/>
      <c r="T15" s="353"/>
      <c r="U15" s="353"/>
      <c r="V15" s="353"/>
      <c r="W15" s="353"/>
      <c r="X15" s="353"/>
      <c r="Y15" s="353"/>
      <c r="Z15" s="353"/>
      <c r="AA15" s="353"/>
    </row>
    <row r="16" spans="1:27" ht="306" x14ac:dyDescent="0.2">
      <c r="A16" s="360">
        <v>15</v>
      </c>
      <c r="B16" s="361" t="s">
        <v>1528</v>
      </c>
      <c r="C16" s="361" t="s">
        <v>1529</v>
      </c>
      <c r="D16" s="363" t="s">
        <v>1530</v>
      </c>
      <c r="E16" s="362">
        <v>2017</v>
      </c>
      <c r="F16" s="362">
        <v>759</v>
      </c>
      <c r="G16" s="362">
        <v>783</v>
      </c>
      <c r="H16" s="362">
        <f t="shared" si="1"/>
        <v>25</v>
      </c>
      <c r="I16" s="363" t="s">
        <v>1531</v>
      </c>
      <c r="J16" s="361" t="s">
        <v>1532</v>
      </c>
      <c r="K16" s="364" t="s">
        <v>1458</v>
      </c>
      <c r="L16" s="380" t="s">
        <v>1459</v>
      </c>
      <c r="M16" s="353"/>
      <c r="N16" s="353"/>
      <c r="O16" s="353"/>
      <c r="P16" s="353"/>
      <c r="Q16" s="353"/>
      <c r="R16" s="353"/>
      <c r="S16" s="353"/>
      <c r="T16" s="353"/>
      <c r="U16" s="353"/>
      <c r="V16" s="353"/>
      <c r="W16" s="353"/>
      <c r="X16" s="353"/>
      <c r="Y16" s="353"/>
      <c r="Z16" s="353"/>
      <c r="AA16" s="353"/>
    </row>
    <row r="17" spans="1:27" ht="331.5" x14ac:dyDescent="0.2">
      <c r="A17" s="360">
        <v>16</v>
      </c>
      <c r="B17" s="361" t="s">
        <v>1533</v>
      </c>
      <c r="C17" s="361" t="s">
        <v>1534</v>
      </c>
      <c r="D17" s="363" t="s">
        <v>1535</v>
      </c>
      <c r="E17" s="362">
        <v>2018</v>
      </c>
      <c r="F17" s="362">
        <v>150</v>
      </c>
      <c r="G17" s="362">
        <v>161</v>
      </c>
      <c r="H17" s="362">
        <f t="shared" si="1"/>
        <v>12</v>
      </c>
      <c r="I17" s="363" t="s">
        <v>1536</v>
      </c>
      <c r="J17" s="361" t="s">
        <v>1537</v>
      </c>
      <c r="K17" s="364" t="s">
        <v>1458</v>
      </c>
      <c r="L17" s="380" t="s">
        <v>1459</v>
      </c>
      <c r="M17" s="353"/>
      <c r="N17" s="353"/>
      <c r="O17" s="353"/>
      <c r="P17" s="353"/>
      <c r="Q17" s="353"/>
      <c r="R17" s="353"/>
      <c r="S17" s="353"/>
      <c r="T17" s="353"/>
      <c r="U17" s="353"/>
      <c r="V17" s="353"/>
      <c r="W17" s="353"/>
      <c r="X17" s="353"/>
      <c r="Y17" s="353"/>
      <c r="Z17" s="353"/>
      <c r="AA17" s="353"/>
    </row>
    <row r="18" spans="1:27" ht="318.75" x14ac:dyDescent="0.2">
      <c r="A18" s="360">
        <v>17</v>
      </c>
      <c r="B18" s="361" t="s">
        <v>1538</v>
      </c>
      <c r="C18" s="361" t="s">
        <v>1539</v>
      </c>
      <c r="D18" s="363" t="s">
        <v>1540</v>
      </c>
      <c r="E18" s="362">
        <v>2017</v>
      </c>
      <c r="F18" s="362">
        <v>1395</v>
      </c>
      <c r="G18" s="362">
        <v>1409</v>
      </c>
      <c r="H18" s="362">
        <f t="shared" si="1"/>
        <v>15</v>
      </c>
      <c r="I18" s="363" t="s">
        <v>1541</v>
      </c>
      <c r="J18" s="361" t="s">
        <v>1542</v>
      </c>
      <c r="K18" s="364" t="s">
        <v>1458</v>
      </c>
      <c r="L18" s="380" t="s">
        <v>1459</v>
      </c>
      <c r="M18" s="353"/>
      <c r="N18" s="353"/>
      <c r="O18" s="353"/>
      <c r="P18" s="353"/>
      <c r="Q18" s="353"/>
      <c r="R18" s="353"/>
      <c r="S18" s="353"/>
      <c r="T18" s="353"/>
      <c r="U18" s="353"/>
      <c r="V18" s="353"/>
      <c r="W18" s="353"/>
      <c r="X18" s="353"/>
      <c r="Y18" s="353"/>
      <c r="Z18" s="353"/>
      <c r="AA18" s="353"/>
    </row>
    <row r="19" spans="1:27" ht="165.75" x14ac:dyDescent="0.2">
      <c r="A19" s="360">
        <v>18</v>
      </c>
      <c r="B19" s="361" t="s">
        <v>1543</v>
      </c>
      <c r="C19" s="361" t="s">
        <v>1544</v>
      </c>
      <c r="D19" s="363" t="s">
        <v>1545</v>
      </c>
      <c r="E19" s="362">
        <v>2012</v>
      </c>
      <c r="F19" s="362">
        <v>159</v>
      </c>
      <c r="G19" s="362">
        <v>165</v>
      </c>
      <c r="H19" s="365">
        <f t="shared" si="1"/>
        <v>7</v>
      </c>
      <c r="I19" s="363" t="s">
        <v>1546</v>
      </c>
      <c r="J19" s="361" t="s">
        <v>1547</v>
      </c>
      <c r="K19" s="364" t="s">
        <v>1458</v>
      </c>
      <c r="L19" s="380" t="s">
        <v>1459</v>
      </c>
      <c r="M19" s="353"/>
      <c r="N19" s="353"/>
      <c r="O19" s="353"/>
      <c r="P19" s="353"/>
      <c r="Q19" s="353"/>
      <c r="R19" s="353"/>
      <c r="S19" s="353"/>
      <c r="T19" s="353"/>
      <c r="U19" s="353"/>
      <c r="V19" s="353"/>
      <c r="W19" s="353"/>
      <c r="X19" s="353"/>
      <c r="Y19" s="353"/>
      <c r="Z19" s="353"/>
      <c r="AA19" s="353"/>
    </row>
    <row r="20" spans="1:27" ht="229.5" x14ac:dyDescent="0.2">
      <c r="A20" s="360">
        <v>19</v>
      </c>
      <c r="B20" s="361" t="s">
        <v>1548</v>
      </c>
      <c r="C20" s="361" t="s">
        <v>1549</v>
      </c>
      <c r="D20" s="363" t="s">
        <v>1473</v>
      </c>
      <c r="E20" s="362">
        <v>2013</v>
      </c>
      <c r="F20" s="362">
        <v>468</v>
      </c>
      <c r="G20" s="366">
        <v>484</v>
      </c>
      <c r="H20" s="362">
        <f t="shared" si="1"/>
        <v>17</v>
      </c>
      <c r="I20" s="363" t="s">
        <v>1550</v>
      </c>
      <c r="J20" s="361" t="s">
        <v>1551</v>
      </c>
      <c r="K20" s="364" t="s">
        <v>1458</v>
      </c>
      <c r="L20" s="380" t="s">
        <v>1459</v>
      </c>
      <c r="M20" s="353"/>
      <c r="N20" s="353"/>
      <c r="O20" s="353"/>
      <c r="P20" s="353"/>
      <c r="Q20" s="353"/>
      <c r="R20" s="353"/>
      <c r="S20" s="353"/>
      <c r="T20" s="353"/>
      <c r="U20" s="353"/>
      <c r="V20" s="353"/>
      <c r="W20" s="353"/>
      <c r="X20" s="353"/>
      <c r="Y20" s="353"/>
      <c r="Z20" s="353"/>
      <c r="AA20" s="353"/>
    </row>
    <row r="21" spans="1:27" ht="140.25" x14ac:dyDescent="0.2">
      <c r="A21" s="360">
        <v>20</v>
      </c>
      <c r="B21" s="361" t="s">
        <v>1552</v>
      </c>
      <c r="C21" s="361" t="s">
        <v>1553</v>
      </c>
      <c r="D21" s="363" t="s">
        <v>1554</v>
      </c>
      <c r="E21" s="362">
        <v>2011</v>
      </c>
      <c r="F21" s="362">
        <v>351</v>
      </c>
      <c r="G21" s="362">
        <v>359</v>
      </c>
      <c r="H21" s="365">
        <f t="shared" si="1"/>
        <v>9</v>
      </c>
      <c r="I21" s="363" t="s">
        <v>1555</v>
      </c>
      <c r="J21" s="361" t="s">
        <v>1556</v>
      </c>
      <c r="K21" s="364" t="s">
        <v>1458</v>
      </c>
      <c r="L21" s="380" t="s">
        <v>1459</v>
      </c>
      <c r="M21" s="353"/>
      <c r="N21" s="353"/>
      <c r="O21" s="353"/>
      <c r="P21" s="353"/>
      <c r="Q21" s="353"/>
      <c r="R21" s="353"/>
      <c r="S21" s="353"/>
      <c r="T21" s="353"/>
      <c r="U21" s="353"/>
      <c r="V21" s="353"/>
      <c r="W21" s="353"/>
      <c r="X21" s="353"/>
      <c r="Y21" s="353"/>
      <c r="Z21" s="353"/>
      <c r="AA21" s="353"/>
    </row>
    <row r="22" spans="1:27" ht="204" x14ac:dyDescent="0.2">
      <c r="A22" s="360">
        <v>21</v>
      </c>
      <c r="B22" s="361" t="s">
        <v>1557</v>
      </c>
      <c r="C22" s="361" t="s">
        <v>1558</v>
      </c>
      <c r="D22" s="363" t="s">
        <v>1473</v>
      </c>
      <c r="E22" s="362">
        <v>2017</v>
      </c>
      <c r="F22" s="362">
        <v>57</v>
      </c>
      <c r="G22" s="362">
        <v>84</v>
      </c>
      <c r="H22" s="362">
        <f t="shared" si="1"/>
        <v>28</v>
      </c>
      <c r="I22" s="363" t="s">
        <v>1559</v>
      </c>
      <c r="J22" s="361" t="s">
        <v>1560</v>
      </c>
      <c r="K22" s="364" t="s">
        <v>1458</v>
      </c>
      <c r="L22" s="380" t="s">
        <v>1459</v>
      </c>
      <c r="M22" s="353"/>
      <c r="N22" s="353"/>
      <c r="O22" s="353"/>
      <c r="P22" s="353"/>
      <c r="Q22" s="353"/>
      <c r="R22" s="353"/>
      <c r="S22" s="353"/>
      <c r="T22" s="353"/>
      <c r="U22" s="353"/>
      <c r="V22" s="353"/>
      <c r="W22" s="353"/>
      <c r="X22" s="353"/>
      <c r="Y22" s="353"/>
      <c r="Z22" s="353"/>
      <c r="AA22" s="353"/>
    </row>
    <row r="23" spans="1:27" ht="140.25" x14ac:dyDescent="0.2">
      <c r="A23" s="360">
        <v>22</v>
      </c>
      <c r="B23" s="361" t="s">
        <v>1561</v>
      </c>
      <c r="C23" s="361" t="s">
        <v>1562</v>
      </c>
      <c r="D23" s="361" t="s">
        <v>1563</v>
      </c>
      <c r="E23" s="362">
        <v>2015</v>
      </c>
      <c r="F23" s="362">
        <v>1091</v>
      </c>
      <c r="G23" s="362">
        <v>1118</v>
      </c>
      <c r="H23" s="363">
        <f t="shared" si="1"/>
        <v>28</v>
      </c>
      <c r="I23" s="363" t="s">
        <v>1564</v>
      </c>
      <c r="J23" s="361" t="s">
        <v>1565</v>
      </c>
      <c r="K23" s="364" t="s">
        <v>1458</v>
      </c>
      <c r="L23" s="380" t="s">
        <v>1459</v>
      </c>
      <c r="M23" s="353"/>
      <c r="N23" s="353"/>
      <c r="O23" s="353"/>
      <c r="P23" s="353"/>
      <c r="Q23" s="353"/>
      <c r="R23" s="353"/>
      <c r="S23" s="353"/>
      <c r="T23" s="353"/>
      <c r="U23" s="353"/>
      <c r="V23" s="353"/>
      <c r="W23" s="353"/>
      <c r="X23" s="353"/>
      <c r="Y23" s="353"/>
      <c r="Z23" s="353"/>
      <c r="AA23" s="353"/>
    </row>
    <row r="24" spans="1:27" ht="25.5" x14ac:dyDescent="0.2">
      <c r="A24" s="360">
        <v>23</v>
      </c>
      <c r="B24" s="361" t="s">
        <v>1566</v>
      </c>
      <c r="C24" s="361" t="s">
        <v>1567</v>
      </c>
      <c r="D24" s="363" t="s">
        <v>1568</v>
      </c>
      <c r="E24" s="362">
        <v>2019</v>
      </c>
      <c r="F24" s="362">
        <v>1461</v>
      </c>
      <c r="G24" s="362">
        <v>1486</v>
      </c>
      <c r="H24" s="362">
        <f t="shared" si="1"/>
        <v>26</v>
      </c>
      <c r="I24" s="363"/>
      <c r="J24" s="363" t="s">
        <v>1569</v>
      </c>
      <c r="K24" s="364" t="s">
        <v>1570</v>
      </c>
      <c r="L24" s="380" t="s">
        <v>1571</v>
      </c>
      <c r="M24" s="353"/>
      <c r="N24" s="353"/>
      <c r="O24" s="353"/>
      <c r="P24" s="353"/>
      <c r="Q24" s="353"/>
      <c r="R24" s="353"/>
      <c r="S24" s="353"/>
      <c r="T24" s="353"/>
      <c r="U24" s="353"/>
      <c r="V24" s="353"/>
      <c r="W24" s="353"/>
      <c r="X24" s="353"/>
      <c r="Y24" s="353"/>
      <c r="Z24" s="353"/>
      <c r="AA24" s="353"/>
    </row>
    <row r="25" spans="1:27" ht="280.5" x14ac:dyDescent="0.2">
      <c r="A25" s="360">
        <v>24</v>
      </c>
      <c r="B25" s="361" t="s">
        <v>1572</v>
      </c>
      <c r="C25" s="361" t="s">
        <v>1573</v>
      </c>
      <c r="D25" s="363" t="s">
        <v>1473</v>
      </c>
      <c r="E25" s="362">
        <v>2017</v>
      </c>
      <c r="F25" s="362">
        <v>234</v>
      </c>
      <c r="G25" s="366">
        <v>255</v>
      </c>
      <c r="H25" s="362">
        <f t="shared" si="1"/>
        <v>22</v>
      </c>
      <c r="I25" s="363" t="s">
        <v>1574</v>
      </c>
      <c r="J25" s="361" t="s">
        <v>1575</v>
      </c>
      <c r="K25" s="364" t="s">
        <v>1458</v>
      </c>
      <c r="L25" s="380" t="s">
        <v>1459</v>
      </c>
      <c r="M25" s="353"/>
      <c r="N25" s="353"/>
      <c r="O25" s="353"/>
      <c r="P25" s="353"/>
      <c r="Q25" s="353"/>
      <c r="R25" s="353"/>
      <c r="S25" s="353"/>
      <c r="T25" s="353"/>
      <c r="U25" s="353"/>
      <c r="V25" s="353"/>
      <c r="W25" s="353"/>
      <c r="X25" s="353"/>
      <c r="Y25" s="353"/>
      <c r="Z25" s="353"/>
      <c r="AA25" s="353"/>
    </row>
    <row r="26" spans="1:27" ht="102" x14ac:dyDescent="0.2">
      <c r="A26" s="360">
        <v>25</v>
      </c>
      <c r="B26" s="361" t="s">
        <v>1576</v>
      </c>
      <c r="C26" s="361" t="s">
        <v>1577</v>
      </c>
      <c r="D26" s="361" t="s">
        <v>1578</v>
      </c>
      <c r="E26" s="362">
        <v>2017</v>
      </c>
      <c r="F26" s="362">
        <v>3</v>
      </c>
      <c r="G26" s="362">
        <v>12</v>
      </c>
      <c r="H26" s="363">
        <f t="shared" si="1"/>
        <v>10</v>
      </c>
      <c r="I26" s="363" t="s">
        <v>1579</v>
      </c>
      <c r="J26" s="361" t="s">
        <v>1580</v>
      </c>
      <c r="K26" s="364" t="s">
        <v>1581</v>
      </c>
      <c r="L26" s="380" t="s">
        <v>1459</v>
      </c>
      <c r="M26" s="353"/>
      <c r="N26" s="353"/>
      <c r="O26" s="353"/>
      <c r="P26" s="353"/>
      <c r="Q26" s="353"/>
      <c r="R26" s="353"/>
      <c r="S26" s="353"/>
      <c r="T26" s="353"/>
      <c r="U26" s="353"/>
      <c r="V26" s="353"/>
      <c r="W26" s="353"/>
      <c r="X26" s="353"/>
      <c r="Y26" s="353"/>
      <c r="Z26" s="353"/>
      <c r="AA26" s="353"/>
    </row>
    <row r="27" spans="1:27" s="368" customFormat="1" ht="267.75" x14ac:dyDescent="0.2">
      <c r="A27" s="360">
        <v>26</v>
      </c>
      <c r="B27" s="361" t="s">
        <v>1582</v>
      </c>
      <c r="C27" s="361" t="s">
        <v>1583</v>
      </c>
      <c r="D27" s="363" t="s">
        <v>1584</v>
      </c>
      <c r="E27" s="362">
        <v>2017</v>
      </c>
      <c r="F27" s="362">
        <v>16</v>
      </c>
      <c r="G27" s="362">
        <v>28</v>
      </c>
      <c r="H27" s="362">
        <f t="shared" si="1"/>
        <v>13</v>
      </c>
      <c r="I27" s="363" t="s">
        <v>1585</v>
      </c>
      <c r="J27" s="361" t="s">
        <v>1586</v>
      </c>
      <c r="K27" s="364" t="s">
        <v>1581</v>
      </c>
      <c r="L27" s="380" t="s">
        <v>1459</v>
      </c>
      <c r="M27" s="367"/>
      <c r="N27" s="367"/>
      <c r="O27" s="367"/>
      <c r="P27" s="367"/>
      <c r="Q27" s="367"/>
      <c r="R27" s="367"/>
      <c r="S27" s="367"/>
      <c r="T27" s="367"/>
      <c r="U27" s="367"/>
      <c r="V27" s="367"/>
      <c r="W27" s="367"/>
      <c r="X27" s="367"/>
      <c r="Y27" s="367"/>
      <c r="Z27" s="367"/>
      <c r="AA27" s="367"/>
    </row>
    <row r="28" spans="1:27" ht="242.25" x14ac:dyDescent="0.2">
      <c r="A28" s="369">
        <v>27</v>
      </c>
      <c r="B28" s="370" t="s">
        <v>1587</v>
      </c>
      <c r="C28" s="370" t="s">
        <v>1588</v>
      </c>
      <c r="D28" s="371" t="s">
        <v>1535</v>
      </c>
      <c r="E28" s="372">
        <v>2019</v>
      </c>
      <c r="F28" s="372">
        <v>366</v>
      </c>
      <c r="G28" s="372">
        <v>384</v>
      </c>
      <c r="H28" s="372">
        <f t="shared" si="1"/>
        <v>19</v>
      </c>
      <c r="I28" s="371" t="s">
        <v>1589</v>
      </c>
      <c r="J28" s="370" t="s">
        <v>1590</v>
      </c>
      <c r="K28" s="364" t="s">
        <v>1458</v>
      </c>
      <c r="L28" s="408" t="s">
        <v>1459</v>
      </c>
      <c r="M28" s="353"/>
      <c r="N28" s="353"/>
      <c r="O28" s="353"/>
      <c r="P28" s="353"/>
      <c r="Q28" s="353"/>
      <c r="R28" s="353"/>
      <c r="S28" s="353"/>
      <c r="T28" s="353"/>
      <c r="U28" s="353"/>
      <c r="V28" s="353"/>
      <c r="W28" s="353"/>
      <c r="X28" s="353"/>
      <c r="Y28" s="353"/>
      <c r="Z28" s="353"/>
      <c r="AA28" s="353"/>
    </row>
    <row r="29" spans="1:27" ht="178.5" x14ac:dyDescent="0.2">
      <c r="A29" s="360">
        <v>28</v>
      </c>
      <c r="B29" s="361" t="s">
        <v>1591</v>
      </c>
      <c r="C29" s="361" t="s">
        <v>1592</v>
      </c>
      <c r="D29" s="363" t="s">
        <v>1593</v>
      </c>
      <c r="E29" s="362">
        <v>2015</v>
      </c>
      <c r="F29" s="362">
        <v>15</v>
      </c>
      <c r="G29" s="362">
        <v>25</v>
      </c>
      <c r="H29" s="362">
        <f t="shared" si="1"/>
        <v>11</v>
      </c>
      <c r="I29" s="363" t="s">
        <v>1594</v>
      </c>
      <c r="J29" s="361" t="s">
        <v>1595</v>
      </c>
      <c r="K29" s="364" t="s">
        <v>1458</v>
      </c>
      <c r="L29" s="380" t="s">
        <v>1459</v>
      </c>
      <c r="M29" s="353"/>
      <c r="N29" s="353"/>
      <c r="O29" s="353"/>
      <c r="P29" s="353"/>
      <c r="Q29" s="353"/>
      <c r="R29" s="353"/>
      <c r="S29" s="353"/>
      <c r="T29" s="353"/>
      <c r="U29" s="353"/>
      <c r="V29" s="353"/>
      <c r="W29" s="353"/>
      <c r="X29" s="353"/>
      <c r="Y29" s="353"/>
      <c r="Z29" s="353"/>
      <c r="AA29" s="353"/>
    </row>
    <row r="30" spans="1:27" ht="229.5" x14ac:dyDescent="0.2">
      <c r="A30" s="360">
        <v>29</v>
      </c>
      <c r="B30" s="361" t="s">
        <v>1596</v>
      </c>
      <c r="C30" s="361" t="s">
        <v>1597</v>
      </c>
      <c r="D30" s="363" t="s">
        <v>1598</v>
      </c>
      <c r="E30" s="362">
        <v>2018</v>
      </c>
      <c r="F30" s="362">
        <v>17</v>
      </c>
      <c r="G30" s="362">
        <v>29</v>
      </c>
      <c r="H30" s="362">
        <f t="shared" si="1"/>
        <v>13</v>
      </c>
      <c r="I30" s="363" t="s">
        <v>1599</v>
      </c>
      <c r="J30" s="361" t="s">
        <v>1600</v>
      </c>
      <c r="K30" s="364" t="s">
        <v>1601</v>
      </c>
      <c r="L30" s="380" t="s">
        <v>1459</v>
      </c>
      <c r="M30" s="353"/>
      <c r="N30" s="353"/>
      <c r="O30" s="353"/>
      <c r="P30" s="353"/>
      <c r="Q30" s="353"/>
      <c r="R30" s="353"/>
      <c r="S30" s="353"/>
      <c r="T30" s="353"/>
      <c r="U30" s="353"/>
      <c r="V30" s="353"/>
      <c r="W30" s="353"/>
      <c r="X30" s="353"/>
      <c r="Y30" s="353"/>
      <c r="Z30" s="353"/>
      <c r="AA30" s="353"/>
    </row>
    <row r="31" spans="1:27" ht="395.25" x14ac:dyDescent="0.2">
      <c r="A31" s="360">
        <v>30</v>
      </c>
      <c r="B31" s="361" t="s">
        <v>1602</v>
      </c>
      <c r="C31" s="361" t="s">
        <v>1603</v>
      </c>
      <c r="D31" s="361" t="s">
        <v>1604</v>
      </c>
      <c r="E31" s="362">
        <v>2018</v>
      </c>
      <c r="F31" s="362">
        <v>35</v>
      </c>
      <c r="G31" s="362">
        <v>42</v>
      </c>
      <c r="H31" s="363">
        <f t="shared" si="1"/>
        <v>8</v>
      </c>
      <c r="I31" s="363" t="s">
        <v>1605</v>
      </c>
      <c r="J31" s="361" t="s">
        <v>1606</v>
      </c>
      <c r="K31" s="364" t="s">
        <v>1458</v>
      </c>
      <c r="L31" s="380" t="s">
        <v>1459</v>
      </c>
      <c r="M31" s="353"/>
      <c r="N31" s="353"/>
      <c r="O31" s="353"/>
      <c r="P31" s="353"/>
      <c r="Q31" s="353"/>
      <c r="R31" s="353"/>
      <c r="S31" s="353"/>
      <c r="T31" s="353"/>
      <c r="U31" s="353"/>
      <c r="V31" s="353"/>
      <c r="W31" s="353"/>
      <c r="X31" s="353"/>
      <c r="Y31" s="353"/>
      <c r="Z31" s="353"/>
      <c r="AA31" s="353"/>
    </row>
    <row r="32" spans="1:27" ht="382.5" x14ac:dyDescent="0.2">
      <c r="A32" s="360">
        <v>31</v>
      </c>
      <c r="B32" s="361" t="s">
        <v>1607</v>
      </c>
      <c r="C32" s="361" t="s">
        <v>1608</v>
      </c>
      <c r="D32" s="363" t="s">
        <v>1479</v>
      </c>
      <c r="E32" s="362">
        <v>2019</v>
      </c>
      <c r="F32" s="362">
        <v>48</v>
      </c>
      <c r="G32" s="366">
        <v>64</v>
      </c>
      <c r="H32" s="362">
        <f t="shared" si="1"/>
        <v>17</v>
      </c>
      <c r="I32" s="363" t="s">
        <v>1609</v>
      </c>
      <c r="J32" s="361" t="s">
        <v>1610</v>
      </c>
      <c r="K32" s="364" t="s">
        <v>1458</v>
      </c>
      <c r="L32" s="380" t="s">
        <v>1459</v>
      </c>
      <c r="M32" s="353"/>
      <c r="N32" s="353"/>
      <c r="O32" s="353"/>
      <c r="P32" s="353"/>
      <c r="Q32" s="353"/>
      <c r="R32" s="353"/>
      <c r="S32" s="353"/>
      <c r="T32" s="353"/>
      <c r="U32" s="353"/>
      <c r="V32" s="353"/>
      <c r="W32" s="353"/>
      <c r="X32" s="353"/>
      <c r="Y32" s="353"/>
      <c r="Z32" s="353"/>
      <c r="AA32" s="353"/>
    </row>
    <row r="33" spans="1:27" ht="280.5" x14ac:dyDescent="0.2">
      <c r="A33" s="360">
        <v>32</v>
      </c>
      <c r="B33" s="361" t="s">
        <v>1611</v>
      </c>
      <c r="C33" s="361" t="s">
        <v>1612</v>
      </c>
      <c r="D33" s="363" t="s">
        <v>1473</v>
      </c>
      <c r="E33" s="362">
        <v>2016</v>
      </c>
      <c r="F33" s="362">
        <v>40</v>
      </c>
      <c r="G33" s="362">
        <v>51</v>
      </c>
      <c r="H33" s="362">
        <f t="shared" si="1"/>
        <v>12</v>
      </c>
      <c r="I33" s="363" t="s">
        <v>1613</v>
      </c>
      <c r="J33" s="361" t="s">
        <v>1614</v>
      </c>
      <c r="K33" s="364" t="s">
        <v>1458</v>
      </c>
      <c r="L33" s="380" t="s">
        <v>1459</v>
      </c>
      <c r="M33" s="353"/>
      <c r="N33" s="353"/>
      <c r="O33" s="353"/>
      <c r="P33" s="353"/>
      <c r="Q33" s="353"/>
      <c r="R33" s="353"/>
      <c r="S33" s="353"/>
      <c r="T33" s="353"/>
      <c r="U33" s="353"/>
      <c r="V33" s="353"/>
      <c r="W33" s="353"/>
      <c r="X33" s="353"/>
      <c r="Y33" s="353"/>
      <c r="Z33" s="353"/>
      <c r="AA33" s="353"/>
    </row>
    <row r="34" spans="1:27" ht="51" x14ac:dyDescent="0.2">
      <c r="A34" s="360">
        <v>33</v>
      </c>
      <c r="B34" s="361" t="s">
        <v>1615</v>
      </c>
      <c r="C34" s="361" t="s">
        <v>1616</v>
      </c>
      <c r="D34" s="361" t="s">
        <v>1617</v>
      </c>
      <c r="E34" s="362">
        <v>2018</v>
      </c>
      <c r="F34" s="362">
        <v>471</v>
      </c>
      <c r="G34" s="362">
        <v>476</v>
      </c>
      <c r="H34" s="363">
        <f t="shared" si="1"/>
        <v>6</v>
      </c>
      <c r="I34" s="363" t="s">
        <v>1618</v>
      </c>
      <c r="J34" s="361" t="s">
        <v>1619</v>
      </c>
      <c r="K34" s="364" t="s">
        <v>1458</v>
      </c>
      <c r="L34" s="380" t="s">
        <v>1459</v>
      </c>
      <c r="M34" s="353"/>
      <c r="N34" s="353"/>
      <c r="O34" s="353"/>
      <c r="P34" s="353"/>
      <c r="Q34" s="353"/>
      <c r="R34" s="353"/>
      <c r="S34" s="353"/>
      <c r="T34" s="353"/>
      <c r="U34" s="353"/>
      <c r="V34" s="353"/>
      <c r="W34" s="353"/>
      <c r="X34" s="353"/>
      <c r="Y34" s="353"/>
      <c r="Z34" s="353"/>
      <c r="AA34" s="353"/>
    </row>
    <row r="35" spans="1:27" ht="242.25" x14ac:dyDescent="0.2">
      <c r="A35" s="360">
        <v>34</v>
      </c>
      <c r="B35" s="361" t="s">
        <v>1620</v>
      </c>
      <c r="C35" s="361" t="s">
        <v>1621</v>
      </c>
      <c r="D35" s="363" t="s">
        <v>1535</v>
      </c>
      <c r="E35" s="362">
        <v>2018</v>
      </c>
      <c r="F35" s="362">
        <v>31</v>
      </c>
      <c r="G35" s="362">
        <v>47</v>
      </c>
      <c r="H35" s="362">
        <f t="shared" si="1"/>
        <v>17</v>
      </c>
      <c r="I35" s="363" t="s">
        <v>1622</v>
      </c>
      <c r="J35" s="361" t="s">
        <v>1623</v>
      </c>
      <c r="K35" s="364" t="s">
        <v>1624</v>
      </c>
      <c r="L35" s="380" t="s">
        <v>1459</v>
      </c>
      <c r="M35" s="353"/>
      <c r="N35" s="353"/>
      <c r="O35" s="353"/>
      <c r="P35" s="353"/>
      <c r="Q35" s="353"/>
      <c r="R35" s="353"/>
      <c r="S35" s="353"/>
      <c r="T35" s="353"/>
      <c r="U35" s="353"/>
      <c r="V35" s="353"/>
      <c r="W35" s="353"/>
      <c r="X35" s="353"/>
      <c r="Y35" s="353"/>
      <c r="Z35" s="353"/>
      <c r="AA35" s="353"/>
    </row>
    <row r="36" spans="1:27" ht="216.75" x14ac:dyDescent="0.2">
      <c r="A36" s="360">
        <v>35</v>
      </c>
      <c r="B36" s="361" t="s">
        <v>1625</v>
      </c>
      <c r="C36" s="361" t="s">
        <v>1626</v>
      </c>
      <c r="D36" s="361" t="s">
        <v>1627</v>
      </c>
      <c r="E36" s="362">
        <v>2012</v>
      </c>
      <c r="F36" s="362">
        <v>5279</v>
      </c>
      <c r="G36" s="362">
        <v>5288</v>
      </c>
      <c r="H36" s="363">
        <f t="shared" si="1"/>
        <v>10</v>
      </c>
      <c r="I36" s="363" t="s">
        <v>1628</v>
      </c>
      <c r="J36" s="361" t="s">
        <v>1629</v>
      </c>
      <c r="K36" s="364" t="s">
        <v>1458</v>
      </c>
      <c r="L36" s="380" t="s">
        <v>1459</v>
      </c>
      <c r="M36" s="353"/>
      <c r="N36" s="353"/>
      <c r="O36" s="353"/>
      <c r="P36" s="353"/>
      <c r="Q36" s="353"/>
      <c r="R36" s="353"/>
      <c r="S36" s="353"/>
      <c r="T36" s="353"/>
      <c r="U36" s="353"/>
      <c r="V36" s="353"/>
      <c r="W36" s="353"/>
      <c r="X36" s="353"/>
      <c r="Y36" s="353"/>
      <c r="Z36" s="353"/>
      <c r="AA36" s="353"/>
    </row>
    <row r="37" spans="1:27" ht="357" x14ac:dyDescent="0.2">
      <c r="A37" s="360">
        <v>36</v>
      </c>
      <c r="B37" s="361" t="s">
        <v>1630</v>
      </c>
      <c r="C37" s="361" t="s">
        <v>1631</v>
      </c>
      <c r="D37" s="363" t="s">
        <v>1473</v>
      </c>
      <c r="E37" s="362">
        <v>2012</v>
      </c>
      <c r="F37" s="362">
        <v>2629</v>
      </c>
      <c r="G37" s="362">
        <v>2639</v>
      </c>
      <c r="H37" s="362">
        <f t="shared" si="1"/>
        <v>11</v>
      </c>
      <c r="I37" s="363" t="s">
        <v>1632</v>
      </c>
      <c r="J37" s="361" t="s">
        <v>1633</v>
      </c>
      <c r="K37" s="364" t="s">
        <v>1458</v>
      </c>
      <c r="L37" s="380" t="s">
        <v>1459</v>
      </c>
      <c r="M37" s="353"/>
      <c r="N37" s="353"/>
      <c r="O37" s="353"/>
      <c r="P37" s="353"/>
      <c r="Q37" s="353"/>
      <c r="R37" s="353"/>
      <c r="S37" s="353"/>
      <c r="T37" s="353"/>
      <c r="U37" s="353"/>
      <c r="V37" s="353"/>
      <c r="W37" s="353"/>
      <c r="X37" s="353"/>
      <c r="Y37" s="353"/>
      <c r="Z37" s="353"/>
      <c r="AA37" s="353"/>
    </row>
    <row r="38" spans="1:27" ht="344.25" x14ac:dyDescent="0.2">
      <c r="A38" s="360">
        <v>37</v>
      </c>
      <c r="B38" s="361" t="s">
        <v>1634</v>
      </c>
      <c r="C38" s="361" t="s">
        <v>1635</v>
      </c>
      <c r="D38" s="361" t="s">
        <v>1636</v>
      </c>
      <c r="E38" s="362">
        <v>2014</v>
      </c>
      <c r="F38" s="362">
        <v>144</v>
      </c>
      <c r="G38" s="362">
        <v>153</v>
      </c>
      <c r="H38" s="363">
        <f t="shared" si="1"/>
        <v>10</v>
      </c>
      <c r="I38" s="363" t="s">
        <v>1637</v>
      </c>
      <c r="J38" s="361" t="s">
        <v>1638</v>
      </c>
      <c r="K38" s="364" t="s">
        <v>1458</v>
      </c>
      <c r="L38" s="380" t="s">
        <v>1459</v>
      </c>
      <c r="M38" s="353"/>
      <c r="N38" s="353"/>
      <c r="O38" s="353"/>
      <c r="P38" s="353"/>
      <c r="Q38" s="353"/>
      <c r="R38" s="353"/>
      <c r="S38" s="353"/>
      <c r="T38" s="353"/>
      <c r="U38" s="353"/>
      <c r="V38" s="353"/>
      <c r="W38" s="353"/>
      <c r="X38" s="353"/>
      <c r="Y38" s="353"/>
      <c r="Z38" s="353"/>
      <c r="AA38" s="353"/>
    </row>
    <row r="39" spans="1:27" ht="369.75" x14ac:dyDescent="0.2">
      <c r="A39" s="360">
        <v>38</v>
      </c>
      <c r="B39" s="361" t="s">
        <v>1639</v>
      </c>
      <c r="C39" s="361" t="s">
        <v>1640</v>
      </c>
      <c r="D39" s="363" t="s">
        <v>1473</v>
      </c>
      <c r="E39" s="362">
        <v>2014</v>
      </c>
      <c r="F39" s="362">
        <v>3</v>
      </c>
      <c r="G39" s="366">
        <v>23</v>
      </c>
      <c r="H39" s="362">
        <f t="shared" si="1"/>
        <v>21</v>
      </c>
      <c r="I39" s="363" t="s">
        <v>1641</v>
      </c>
      <c r="J39" s="361" t="s">
        <v>1642</v>
      </c>
      <c r="K39" s="364" t="s">
        <v>1458</v>
      </c>
      <c r="L39" s="380" t="s">
        <v>1459</v>
      </c>
      <c r="M39" s="353"/>
      <c r="N39" s="353"/>
      <c r="O39" s="353"/>
      <c r="P39" s="353"/>
      <c r="Q39" s="353"/>
      <c r="R39" s="353"/>
      <c r="S39" s="353"/>
      <c r="T39" s="353"/>
      <c r="U39" s="353"/>
      <c r="V39" s="353"/>
      <c r="W39" s="353"/>
      <c r="X39" s="353"/>
      <c r="Y39" s="353"/>
      <c r="Z39" s="353"/>
      <c r="AA39" s="353"/>
    </row>
    <row r="40" spans="1:27" ht="229.5" x14ac:dyDescent="0.2">
      <c r="A40" s="360">
        <v>39</v>
      </c>
      <c r="B40" s="361" t="s">
        <v>1643</v>
      </c>
      <c r="C40" s="361" t="s">
        <v>1644</v>
      </c>
      <c r="D40" s="363" t="s">
        <v>1645</v>
      </c>
      <c r="E40" s="362">
        <v>2017</v>
      </c>
      <c r="F40" s="362">
        <v>236</v>
      </c>
      <c r="G40" s="362">
        <v>249</v>
      </c>
      <c r="H40" s="362">
        <f t="shared" si="1"/>
        <v>14</v>
      </c>
      <c r="I40" s="363"/>
      <c r="J40" s="361" t="s">
        <v>1646</v>
      </c>
      <c r="K40" s="364" t="s">
        <v>1647</v>
      </c>
      <c r="L40" s="380" t="s">
        <v>1459</v>
      </c>
      <c r="M40" s="353"/>
      <c r="N40" s="353"/>
      <c r="O40" s="353"/>
      <c r="P40" s="353"/>
      <c r="Q40" s="353"/>
      <c r="R40" s="353"/>
      <c r="S40" s="353"/>
      <c r="T40" s="353"/>
      <c r="U40" s="353"/>
      <c r="V40" s="353"/>
      <c r="W40" s="353"/>
      <c r="X40" s="353"/>
      <c r="Y40" s="353"/>
      <c r="Z40" s="353"/>
      <c r="AA40" s="353"/>
    </row>
    <row r="41" spans="1:27" ht="51" x14ac:dyDescent="0.2">
      <c r="A41" s="360">
        <v>40</v>
      </c>
      <c r="B41" s="361" t="s">
        <v>1648</v>
      </c>
      <c r="C41" s="361" t="s">
        <v>1649</v>
      </c>
      <c r="D41" s="363" t="s">
        <v>1650</v>
      </c>
      <c r="E41" s="362">
        <v>2012</v>
      </c>
      <c r="F41" s="362">
        <v>141</v>
      </c>
      <c r="G41" s="362">
        <v>147</v>
      </c>
      <c r="H41" s="365">
        <f t="shared" si="1"/>
        <v>7</v>
      </c>
      <c r="I41" s="363" t="s">
        <v>1651</v>
      </c>
      <c r="J41" s="363" t="s">
        <v>1652</v>
      </c>
      <c r="K41" s="364" t="s">
        <v>1570</v>
      </c>
      <c r="L41" s="380" t="s">
        <v>1571</v>
      </c>
      <c r="M41" s="353"/>
      <c r="N41" s="353"/>
      <c r="O41" s="353"/>
      <c r="P41" s="353"/>
      <c r="Q41" s="353"/>
      <c r="R41" s="353"/>
      <c r="S41" s="353"/>
      <c r="T41" s="353"/>
      <c r="U41" s="353"/>
      <c r="V41" s="353"/>
      <c r="W41" s="353"/>
      <c r="X41" s="353"/>
      <c r="Y41" s="353"/>
      <c r="Z41" s="353"/>
      <c r="AA41" s="353"/>
    </row>
    <row r="42" spans="1:27" ht="204" x14ac:dyDescent="0.2">
      <c r="A42" s="360">
        <v>41</v>
      </c>
      <c r="B42" s="361" t="s">
        <v>1653</v>
      </c>
      <c r="C42" s="361" t="s">
        <v>1654</v>
      </c>
      <c r="D42" s="363" t="s">
        <v>1473</v>
      </c>
      <c r="E42" s="362">
        <v>2015</v>
      </c>
      <c r="F42" s="362">
        <v>158</v>
      </c>
      <c r="G42" s="366">
        <v>186</v>
      </c>
      <c r="H42" s="362">
        <f t="shared" si="1"/>
        <v>29</v>
      </c>
      <c r="I42" s="363" t="s">
        <v>1655</v>
      </c>
      <c r="J42" s="361" t="s">
        <v>1656</v>
      </c>
      <c r="K42" s="364" t="s">
        <v>1458</v>
      </c>
      <c r="L42" s="380" t="s">
        <v>1459</v>
      </c>
      <c r="M42" s="353"/>
      <c r="N42" s="353"/>
      <c r="O42" s="353"/>
      <c r="P42" s="353"/>
      <c r="Q42" s="353"/>
      <c r="R42" s="353"/>
      <c r="S42" s="353"/>
      <c r="T42" s="353"/>
      <c r="U42" s="353"/>
      <c r="V42" s="353"/>
      <c r="W42" s="353"/>
      <c r="X42" s="353"/>
      <c r="Y42" s="353"/>
      <c r="Z42" s="353"/>
      <c r="AA42" s="353"/>
    </row>
    <row r="43" spans="1:27" ht="267.75" x14ac:dyDescent="0.2">
      <c r="A43" s="360">
        <v>42</v>
      </c>
      <c r="B43" s="361" t="s">
        <v>1657</v>
      </c>
      <c r="C43" s="361" t="s">
        <v>1658</v>
      </c>
      <c r="D43" s="361" t="s">
        <v>1659</v>
      </c>
      <c r="E43" s="362">
        <v>2012</v>
      </c>
      <c r="F43" s="362">
        <v>244</v>
      </c>
      <c r="G43" s="362">
        <v>248</v>
      </c>
      <c r="H43" s="363">
        <f t="shared" si="1"/>
        <v>5</v>
      </c>
      <c r="I43" s="363" t="s">
        <v>1660</v>
      </c>
      <c r="J43" s="361" t="s">
        <v>1661</v>
      </c>
      <c r="K43" s="364" t="s">
        <v>1458</v>
      </c>
      <c r="L43" s="380" t="s">
        <v>1459</v>
      </c>
      <c r="M43" s="353"/>
      <c r="N43" s="353"/>
      <c r="O43" s="353"/>
      <c r="P43" s="353"/>
      <c r="Q43" s="353"/>
      <c r="R43" s="353"/>
      <c r="S43" s="353"/>
      <c r="T43" s="353"/>
      <c r="U43" s="353"/>
      <c r="V43" s="353"/>
      <c r="W43" s="353"/>
      <c r="X43" s="353"/>
      <c r="Y43" s="353"/>
      <c r="Z43" s="353"/>
      <c r="AA43" s="353"/>
    </row>
    <row r="44" spans="1:27" ht="140.25" x14ac:dyDescent="0.2">
      <c r="A44" s="360">
        <v>43</v>
      </c>
      <c r="B44" s="361" t="s">
        <v>1662</v>
      </c>
      <c r="C44" s="361" t="s">
        <v>1663</v>
      </c>
      <c r="D44" s="361" t="s">
        <v>1664</v>
      </c>
      <c r="E44" s="362">
        <v>2015</v>
      </c>
      <c r="F44" s="362">
        <v>1</v>
      </c>
      <c r="G44" s="362">
        <v>5</v>
      </c>
      <c r="H44" s="363">
        <f t="shared" si="1"/>
        <v>5</v>
      </c>
      <c r="I44" s="363" t="s">
        <v>1665</v>
      </c>
      <c r="J44" s="361" t="s">
        <v>1666</v>
      </c>
      <c r="K44" s="364" t="s">
        <v>1458</v>
      </c>
      <c r="L44" s="380" t="s">
        <v>1459</v>
      </c>
      <c r="M44" s="353"/>
      <c r="N44" s="353"/>
      <c r="O44" s="353"/>
      <c r="P44" s="353"/>
      <c r="Q44" s="353"/>
      <c r="R44" s="353"/>
      <c r="S44" s="353"/>
      <c r="T44" s="353"/>
      <c r="U44" s="353"/>
      <c r="V44" s="353"/>
      <c r="W44" s="353"/>
      <c r="X44" s="353"/>
      <c r="Y44" s="353"/>
      <c r="Z44" s="353"/>
      <c r="AA44" s="353"/>
    </row>
    <row r="45" spans="1:27" ht="306" x14ac:dyDescent="0.2">
      <c r="A45" s="360">
        <v>44</v>
      </c>
      <c r="B45" s="361" t="s">
        <v>1667</v>
      </c>
      <c r="C45" s="361" t="s">
        <v>1668</v>
      </c>
      <c r="D45" s="363" t="s">
        <v>1473</v>
      </c>
      <c r="E45" s="362">
        <v>2015</v>
      </c>
      <c r="F45" s="362">
        <v>62</v>
      </c>
      <c r="G45" s="366">
        <v>77</v>
      </c>
      <c r="H45" s="362">
        <f t="shared" si="1"/>
        <v>16</v>
      </c>
      <c r="I45" s="363" t="s">
        <v>1669</v>
      </c>
      <c r="J45" s="361" t="s">
        <v>1670</v>
      </c>
      <c r="K45" s="364" t="s">
        <v>1458</v>
      </c>
      <c r="L45" s="380" t="s">
        <v>1459</v>
      </c>
      <c r="M45" s="353"/>
      <c r="N45" s="353"/>
      <c r="O45" s="353"/>
      <c r="P45" s="353"/>
      <c r="Q45" s="353"/>
      <c r="R45" s="353"/>
      <c r="S45" s="353"/>
      <c r="T45" s="353"/>
      <c r="U45" s="353"/>
      <c r="V45" s="353"/>
      <c r="W45" s="353"/>
      <c r="X45" s="353"/>
      <c r="Y45" s="353"/>
      <c r="Z45" s="353"/>
      <c r="AA45" s="353"/>
    </row>
    <row r="46" spans="1:27" ht="293.25" x14ac:dyDescent="0.2">
      <c r="A46" s="360">
        <v>45</v>
      </c>
      <c r="B46" s="361" t="s">
        <v>1671</v>
      </c>
      <c r="C46" s="361" t="s">
        <v>1672</v>
      </c>
      <c r="D46" s="361" t="s">
        <v>1673</v>
      </c>
      <c r="E46" s="362">
        <v>2019</v>
      </c>
      <c r="F46" s="362">
        <v>45</v>
      </c>
      <c r="G46" s="362">
        <v>66</v>
      </c>
      <c r="H46" s="363">
        <f t="shared" si="1"/>
        <v>22</v>
      </c>
      <c r="I46" s="363" t="s">
        <v>1674</v>
      </c>
      <c r="J46" s="361" t="s">
        <v>1675</v>
      </c>
      <c r="K46" s="364" t="s">
        <v>1458</v>
      </c>
      <c r="L46" s="380" t="s">
        <v>1459</v>
      </c>
      <c r="M46" s="353"/>
      <c r="N46" s="353"/>
      <c r="O46" s="353"/>
      <c r="P46" s="353"/>
      <c r="Q46" s="353"/>
      <c r="R46" s="353"/>
      <c r="S46" s="353"/>
      <c r="T46" s="353"/>
      <c r="U46" s="353"/>
      <c r="V46" s="353"/>
      <c r="W46" s="353"/>
      <c r="X46" s="353"/>
      <c r="Y46" s="353"/>
      <c r="Z46" s="353"/>
      <c r="AA46" s="353"/>
    </row>
    <row r="47" spans="1:27" ht="293.25" x14ac:dyDescent="0.2">
      <c r="A47" s="360">
        <v>46</v>
      </c>
      <c r="B47" s="361" t="s">
        <v>1676</v>
      </c>
      <c r="C47" s="361" t="s">
        <v>1677</v>
      </c>
      <c r="D47" s="363" t="s">
        <v>1678</v>
      </c>
      <c r="E47" s="362">
        <v>2014</v>
      </c>
      <c r="F47" s="362">
        <v>95</v>
      </c>
      <c r="G47" s="362">
        <v>104</v>
      </c>
      <c r="H47" s="365">
        <f t="shared" si="1"/>
        <v>10</v>
      </c>
      <c r="I47" s="363" t="s">
        <v>1679</v>
      </c>
      <c r="J47" s="361" t="s">
        <v>1680</v>
      </c>
      <c r="K47" s="364" t="s">
        <v>1458</v>
      </c>
      <c r="L47" s="380" t="s">
        <v>1459</v>
      </c>
      <c r="M47" s="353"/>
      <c r="N47" s="353"/>
      <c r="O47" s="353"/>
      <c r="P47" s="353"/>
      <c r="Q47" s="353"/>
      <c r="R47" s="353"/>
      <c r="S47" s="353"/>
      <c r="T47" s="353"/>
      <c r="U47" s="353"/>
      <c r="V47" s="353"/>
      <c r="W47" s="353"/>
      <c r="X47" s="353"/>
      <c r="Y47" s="353"/>
      <c r="Z47" s="353"/>
      <c r="AA47" s="353"/>
    </row>
    <row r="48" spans="1:27" ht="153" x14ac:dyDescent="0.2">
      <c r="A48" s="360">
        <v>47</v>
      </c>
      <c r="B48" s="361" t="s">
        <v>1681</v>
      </c>
      <c r="C48" s="361" t="s">
        <v>1682</v>
      </c>
      <c r="D48" s="361" t="s">
        <v>1683</v>
      </c>
      <c r="E48" s="362">
        <v>2017</v>
      </c>
      <c r="F48" s="362">
        <v>3529</v>
      </c>
      <c r="G48" s="362">
        <v>3534</v>
      </c>
      <c r="H48" s="363">
        <f t="shared" si="1"/>
        <v>6</v>
      </c>
      <c r="I48" s="363"/>
      <c r="J48" s="361" t="s">
        <v>1684</v>
      </c>
      <c r="K48" s="364" t="s">
        <v>1685</v>
      </c>
      <c r="L48" s="380" t="s">
        <v>1459</v>
      </c>
      <c r="M48" s="353"/>
      <c r="N48" s="353"/>
      <c r="O48" s="353"/>
      <c r="P48" s="353"/>
      <c r="Q48" s="353"/>
      <c r="R48" s="353"/>
      <c r="S48" s="353"/>
      <c r="T48" s="353"/>
      <c r="U48" s="353"/>
      <c r="V48" s="353"/>
      <c r="W48" s="353"/>
      <c r="X48" s="353"/>
      <c r="Y48" s="353"/>
      <c r="Z48" s="353"/>
      <c r="AA48" s="353"/>
    </row>
    <row r="49" spans="1:27" ht="38.25" x14ac:dyDescent="0.2">
      <c r="A49" s="360">
        <v>48</v>
      </c>
      <c r="B49" s="361" t="s">
        <v>1686</v>
      </c>
      <c r="C49" s="361" t="s">
        <v>1687</v>
      </c>
      <c r="D49" s="363" t="s">
        <v>1688</v>
      </c>
      <c r="E49" s="362">
        <v>2014</v>
      </c>
      <c r="F49" s="362">
        <v>26</v>
      </c>
      <c r="G49" s="362">
        <v>35</v>
      </c>
      <c r="H49" s="365">
        <f t="shared" si="1"/>
        <v>10</v>
      </c>
      <c r="I49" s="363" t="s">
        <v>1689</v>
      </c>
      <c r="J49" s="363" t="s">
        <v>1690</v>
      </c>
      <c r="K49" s="364" t="s">
        <v>1691</v>
      </c>
      <c r="L49" s="411" t="s">
        <v>1571</v>
      </c>
      <c r="M49" s="353"/>
      <c r="N49" s="353"/>
      <c r="O49" s="353"/>
      <c r="P49" s="353"/>
      <c r="Q49" s="353"/>
      <c r="R49" s="353"/>
      <c r="S49" s="353"/>
      <c r="T49" s="353"/>
      <c r="U49" s="353"/>
      <c r="V49" s="353"/>
      <c r="W49" s="353"/>
      <c r="X49" s="353"/>
      <c r="Y49" s="353"/>
      <c r="Z49" s="353"/>
      <c r="AA49" s="353"/>
    </row>
    <row r="50" spans="1:27" ht="204" x14ac:dyDescent="0.2">
      <c r="A50" s="360">
        <v>49</v>
      </c>
      <c r="B50" s="361" t="s">
        <v>1692</v>
      </c>
      <c r="C50" s="361" t="s">
        <v>1693</v>
      </c>
      <c r="D50" s="363" t="s">
        <v>1473</v>
      </c>
      <c r="E50" s="362">
        <v>2013</v>
      </c>
      <c r="F50" s="362">
        <v>501</v>
      </c>
      <c r="G50" s="362">
        <v>519</v>
      </c>
      <c r="H50" s="362">
        <f t="shared" si="1"/>
        <v>19</v>
      </c>
      <c r="I50" s="363" t="s">
        <v>1694</v>
      </c>
      <c r="J50" s="361" t="s">
        <v>1695</v>
      </c>
      <c r="K50" s="364" t="s">
        <v>1458</v>
      </c>
      <c r="L50" s="380" t="s">
        <v>1459</v>
      </c>
      <c r="M50" s="353"/>
      <c r="N50" s="353"/>
      <c r="O50" s="353"/>
      <c r="P50" s="353"/>
      <c r="Q50" s="353"/>
      <c r="R50" s="353"/>
      <c r="S50" s="353"/>
      <c r="T50" s="353"/>
      <c r="U50" s="353"/>
      <c r="V50" s="353"/>
      <c r="W50" s="353"/>
      <c r="X50" s="353"/>
      <c r="Y50" s="353"/>
      <c r="Z50" s="353"/>
      <c r="AA50" s="353"/>
    </row>
    <row r="51" spans="1:27" ht="395.25" x14ac:dyDescent="0.2">
      <c r="A51" s="360">
        <v>50</v>
      </c>
      <c r="B51" s="361" t="s">
        <v>1696</v>
      </c>
      <c r="C51" s="361" t="s">
        <v>1697</v>
      </c>
      <c r="D51" s="363" t="s">
        <v>1698</v>
      </c>
      <c r="E51" s="362">
        <v>2010</v>
      </c>
      <c r="F51" s="362">
        <v>132</v>
      </c>
      <c r="G51" s="362">
        <v>146</v>
      </c>
      <c r="H51" s="365">
        <f t="shared" si="1"/>
        <v>15</v>
      </c>
      <c r="I51" s="363" t="s">
        <v>1699</v>
      </c>
      <c r="J51" s="361" t="s">
        <v>1700</v>
      </c>
      <c r="K51" s="364" t="s">
        <v>1701</v>
      </c>
      <c r="L51" s="380" t="s">
        <v>1459</v>
      </c>
      <c r="M51" s="353"/>
      <c r="N51" s="353"/>
      <c r="O51" s="353"/>
      <c r="P51" s="353"/>
      <c r="Q51" s="353"/>
      <c r="R51" s="353"/>
      <c r="S51" s="353"/>
      <c r="T51" s="353"/>
      <c r="U51" s="353"/>
      <c r="V51" s="353"/>
      <c r="W51" s="353"/>
      <c r="X51" s="353"/>
      <c r="Y51" s="353"/>
      <c r="Z51" s="353"/>
      <c r="AA51" s="353"/>
    </row>
    <row r="52" spans="1:27" ht="242.25" x14ac:dyDescent="0.2">
      <c r="A52" s="360">
        <v>51</v>
      </c>
      <c r="B52" s="361" t="s">
        <v>1702</v>
      </c>
      <c r="C52" s="361" t="s">
        <v>1703</v>
      </c>
      <c r="D52" s="363" t="s">
        <v>1704</v>
      </c>
      <c r="E52" s="362">
        <v>2016</v>
      </c>
      <c r="F52" s="362">
        <v>690</v>
      </c>
      <c r="G52" s="362">
        <v>696</v>
      </c>
      <c r="H52" s="362">
        <f t="shared" si="1"/>
        <v>7</v>
      </c>
      <c r="I52" s="363"/>
      <c r="J52" s="361" t="s">
        <v>1705</v>
      </c>
      <c r="K52" s="364" t="s">
        <v>1458</v>
      </c>
      <c r="L52" s="380" t="s">
        <v>1459</v>
      </c>
      <c r="M52" s="353"/>
      <c r="N52" s="353"/>
      <c r="O52" s="353"/>
      <c r="P52" s="353"/>
      <c r="Q52" s="353"/>
      <c r="R52" s="353"/>
      <c r="S52" s="353"/>
      <c r="T52" s="353"/>
      <c r="U52" s="353"/>
      <c r="V52" s="353"/>
      <c r="W52" s="353"/>
      <c r="X52" s="353"/>
      <c r="Y52" s="353"/>
      <c r="Z52" s="353"/>
      <c r="AA52" s="353"/>
    </row>
    <row r="53" spans="1:27" ht="38.25" x14ac:dyDescent="0.2">
      <c r="A53" s="360">
        <v>52</v>
      </c>
      <c r="B53" s="361" t="s">
        <v>1706</v>
      </c>
      <c r="C53" s="361" t="s">
        <v>1707</v>
      </c>
      <c r="D53" s="363" t="s">
        <v>1708</v>
      </c>
      <c r="E53" s="362">
        <v>2017</v>
      </c>
      <c r="F53" s="362">
        <v>123</v>
      </c>
      <c r="G53" s="362">
        <v>132</v>
      </c>
      <c r="H53" s="362">
        <f t="shared" si="1"/>
        <v>10</v>
      </c>
      <c r="I53" s="363" t="s">
        <v>1709</v>
      </c>
      <c r="J53" s="363" t="s">
        <v>1710</v>
      </c>
      <c r="K53" s="364" t="s">
        <v>1570</v>
      </c>
      <c r="L53" s="380" t="s">
        <v>1571</v>
      </c>
      <c r="M53" s="353"/>
      <c r="N53" s="353"/>
      <c r="O53" s="353"/>
      <c r="P53" s="353"/>
      <c r="Q53" s="353"/>
      <c r="R53" s="353"/>
      <c r="S53" s="353"/>
      <c r="T53" s="353"/>
      <c r="U53" s="353"/>
      <c r="V53" s="353"/>
      <c r="W53" s="353"/>
      <c r="X53" s="353"/>
      <c r="Y53" s="353"/>
      <c r="Z53" s="353"/>
      <c r="AA53" s="353"/>
    </row>
    <row r="54" spans="1:27" ht="127.5" x14ac:dyDescent="0.2">
      <c r="A54" s="360">
        <v>53</v>
      </c>
      <c r="B54" s="361" t="s">
        <v>1711</v>
      </c>
      <c r="C54" s="361" t="s">
        <v>1682</v>
      </c>
      <c r="D54" s="361" t="s">
        <v>1712</v>
      </c>
      <c r="E54" s="362">
        <v>2015</v>
      </c>
      <c r="F54" s="362">
        <v>484</v>
      </c>
      <c r="G54" s="362">
        <v>488</v>
      </c>
      <c r="H54" s="363">
        <f t="shared" si="1"/>
        <v>5</v>
      </c>
      <c r="I54" s="363" t="s">
        <v>1713</v>
      </c>
      <c r="J54" s="361" t="s">
        <v>1714</v>
      </c>
      <c r="K54" s="364" t="s">
        <v>1458</v>
      </c>
      <c r="L54" s="380" t="s">
        <v>1459</v>
      </c>
      <c r="M54" s="353"/>
      <c r="N54" s="353"/>
      <c r="O54" s="353"/>
      <c r="P54" s="353"/>
      <c r="Q54" s="353"/>
      <c r="R54" s="353"/>
      <c r="S54" s="353"/>
      <c r="T54" s="353"/>
      <c r="U54" s="353"/>
      <c r="V54" s="353"/>
      <c r="W54" s="353"/>
      <c r="X54" s="353"/>
      <c r="Y54" s="353"/>
      <c r="Z54" s="353"/>
      <c r="AA54" s="353"/>
    </row>
    <row r="55" spans="1:27" ht="38.25" x14ac:dyDescent="0.2">
      <c r="A55" s="360">
        <v>54</v>
      </c>
      <c r="B55" s="361" t="s">
        <v>1715</v>
      </c>
      <c r="C55" s="361" t="s">
        <v>1716</v>
      </c>
      <c r="D55" s="361" t="s">
        <v>1717</v>
      </c>
      <c r="E55" s="362">
        <v>2015</v>
      </c>
      <c r="F55" s="362">
        <v>124</v>
      </c>
      <c r="G55" s="362">
        <v>131</v>
      </c>
      <c r="H55" s="363">
        <f t="shared" si="1"/>
        <v>8</v>
      </c>
      <c r="I55" s="363" t="s">
        <v>1718</v>
      </c>
      <c r="J55" s="363" t="s">
        <v>1719</v>
      </c>
      <c r="K55" s="364" t="s">
        <v>1570</v>
      </c>
      <c r="L55" s="380" t="s">
        <v>1571</v>
      </c>
      <c r="M55" s="353"/>
      <c r="N55" s="353"/>
      <c r="O55" s="353"/>
      <c r="P55" s="353"/>
      <c r="Q55" s="353"/>
      <c r="R55" s="353"/>
      <c r="S55" s="353"/>
      <c r="T55" s="353"/>
      <c r="U55" s="353"/>
      <c r="V55" s="353"/>
      <c r="W55" s="353"/>
      <c r="X55" s="353"/>
      <c r="Y55" s="353"/>
      <c r="Z55" s="353"/>
      <c r="AA55" s="353"/>
    </row>
    <row r="56" spans="1:27" ht="267.75" x14ac:dyDescent="0.2">
      <c r="A56" s="360">
        <v>55</v>
      </c>
      <c r="B56" s="361" t="s">
        <v>1720</v>
      </c>
      <c r="C56" s="361" t="s">
        <v>1721</v>
      </c>
      <c r="D56" s="363" t="s">
        <v>1473</v>
      </c>
      <c r="E56" s="362">
        <v>2012</v>
      </c>
      <c r="F56" s="362">
        <v>1971</v>
      </c>
      <c r="G56" s="366">
        <v>1994</v>
      </c>
      <c r="H56" s="362">
        <f t="shared" si="1"/>
        <v>24</v>
      </c>
      <c r="I56" s="363" t="s">
        <v>1722</v>
      </c>
      <c r="J56" s="361" t="s">
        <v>1723</v>
      </c>
      <c r="K56" s="364" t="s">
        <v>1458</v>
      </c>
      <c r="L56" s="380" t="s">
        <v>1459</v>
      </c>
      <c r="M56" s="353"/>
      <c r="N56" s="353"/>
      <c r="O56" s="353"/>
      <c r="P56" s="353"/>
      <c r="Q56" s="353"/>
      <c r="R56" s="353"/>
      <c r="S56" s="353"/>
      <c r="T56" s="353"/>
      <c r="U56" s="353"/>
      <c r="V56" s="353"/>
      <c r="W56" s="353"/>
      <c r="X56" s="353"/>
      <c r="Y56" s="353"/>
      <c r="Z56" s="353"/>
      <c r="AA56" s="353"/>
    </row>
    <row r="57" spans="1:27" ht="178.5" x14ac:dyDescent="0.2">
      <c r="A57" s="360">
        <v>56</v>
      </c>
      <c r="B57" s="361" t="s">
        <v>1724</v>
      </c>
      <c r="C57" s="361" t="s">
        <v>1725</v>
      </c>
      <c r="D57" s="363" t="s">
        <v>1726</v>
      </c>
      <c r="E57" s="362">
        <v>2019</v>
      </c>
      <c r="F57" s="362">
        <v>1</v>
      </c>
      <c r="G57" s="362">
        <v>5</v>
      </c>
      <c r="H57" s="362">
        <f t="shared" si="1"/>
        <v>5</v>
      </c>
      <c r="I57" s="363" t="s">
        <v>1727</v>
      </c>
      <c r="J57" s="361" t="s">
        <v>1728</v>
      </c>
      <c r="K57" s="364" t="s">
        <v>1729</v>
      </c>
      <c r="L57" s="380" t="s">
        <v>1459</v>
      </c>
      <c r="M57" s="353"/>
      <c r="N57" s="353"/>
      <c r="O57" s="353"/>
      <c r="P57" s="353"/>
      <c r="Q57" s="353"/>
      <c r="R57" s="353"/>
      <c r="S57" s="353"/>
      <c r="T57" s="353"/>
      <c r="U57" s="353"/>
      <c r="V57" s="353"/>
      <c r="W57" s="353"/>
      <c r="X57" s="353"/>
      <c r="Y57" s="353"/>
      <c r="Z57" s="353"/>
      <c r="AA57" s="353"/>
    </row>
    <row r="58" spans="1:27" ht="51" x14ac:dyDescent="0.2">
      <c r="A58" s="360">
        <v>57</v>
      </c>
      <c r="B58" s="361" t="s">
        <v>1730</v>
      </c>
      <c r="C58" s="361" t="s">
        <v>1731</v>
      </c>
      <c r="D58" s="363" t="s">
        <v>1732</v>
      </c>
      <c r="E58" s="362">
        <v>2019</v>
      </c>
      <c r="F58" s="362">
        <v>1</v>
      </c>
      <c r="G58" s="362">
        <v>28</v>
      </c>
      <c r="H58" s="362">
        <f t="shared" si="1"/>
        <v>28</v>
      </c>
      <c r="I58" s="363" t="s">
        <v>1733</v>
      </c>
      <c r="J58" s="363" t="s">
        <v>1734</v>
      </c>
      <c r="K58" s="364" t="s">
        <v>1570</v>
      </c>
      <c r="L58" s="380" t="s">
        <v>1571</v>
      </c>
      <c r="M58" s="353"/>
      <c r="N58" s="353"/>
      <c r="O58" s="353"/>
      <c r="P58" s="353"/>
      <c r="Q58" s="353"/>
      <c r="R58" s="353"/>
      <c r="S58" s="353"/>
      <c r="T58" s="353"/>
      <c r="U58" s="353"/>
      <c r="V58" s="353"/>
      <c r="W58" s="353"/>
      <c r="X58" s="353"/>
      <c r="Y58" s="353"/>
      <c r="Z58" s="353"/>
      <c r="AA58" s="353"/>
    </row>
    <row r="59" spans="1:27" ht="178.5" x14ac:dyDescent="0.2">
      <c r="A59" s="360">
        <v>58</v>
      </c>
      <c r="B59" s="361" t="s">
        <v>1735</v>
      </c>
      <c r="C59" s="361" t="s">
        <v>1736</v>
      </c>
      <c r="D59" s="363" t="s">
        <v>1737</v>
      </c>
      <c r="E59" s="362">
        <v>2011</v>
      </c>
      <c r="F59" s="362">
        <v>432</v>
      </c>
      <c r="G59" s="362">
        <v>441</v>
      </c>
      <c r="H59" s="362">
        <f t="shared" si="1"/>
        <v>10</v>
      </c>
      <c r="I59" s="363" t="s">
        <v>1738</v>
      </c>
      <c r="J59" s="361" t="s">
        <v>1739</v>
      </c>
      <c r="K59" s="364" t="s">
        <v>1458</v>
      </c>
      <c r="L59" s="380" t="s">
        <v>1459</v>
      </c>
      <c r="M59" s="353"/>
      <c r="N59" s="353"/>
      <c r="O59" s="353"/>
      <c r="P59" s="353"/>
      <c r="Q59" s="353"/>
      <c r="R59" s="353"/>
      <c r="S59" s="353"/>
      <c r="T59" s="353"/>
      <c r="U59" s="353"/>
      <c r="V59" s="353"/>
      <c r="W59" s="353"/>
      <c r="X59" s="353"/>
      <c r="Y59" s="353"/>
      <c r="Z59" s="353"/>
      <c r="AA59" s="353"/>
    </row>
    <row r="60" spans="1:27" ht="267.75" x14ac:dyDescent="0.2">
      <c r="A60" s="360">
        <v>59</v>
      </c>
      <c r="B60" s="361" t="s">
        <v>1740</v>
      </c>
      <c r="C60" s="361" t="s">
        <v>1741</v>
      </c>
      <c r="D60" s="361" t="s">
        <v>1742</v>
      </c>
      <c r="E60" s="362">
        <v>2011</v>
      </c>
      <c r="F60" s="362">
        <v>990</v>
      </c>
      <c r="G60" s="362">
        <v>995</v>
      </c>
      <c r="H60" s="363">
        <f t="shared" si="1"/>
        <v>6</v>
      </c>
      <c r="I60" s="363" t="s">
        <v>1743</v>
      </c>
      <c r="J60" s="361" t="s">
        <v>1744</v>
      </c>
      <c r="K60" s="364" t="s">
        <v>1458</v>
      </c>
      <c r="L60" s="380" t="s">
        <v>1459</v>
      </c>
      <c r="M60" s="353"/>
      <c r="N60" s="353"/>
      <c r="O60" s="353"/>
      <c r="P60" s="353"/>
      <c r="Q60" s="353"/>
      <c r="R60" s="353"/>
      <c r="S60" s="353"/>
      <c r="T60" s="353"/>
      <c r="U60" s="353"/>
      <c r="V60" s="353"/>
      <c r="W60" s="353"/>
      <c r="X60" s="353"/>
      <c r="Y60" s="353"/>
      <c r="Z60" s="353"/>
      <c r="AA60" s="353"/>
    </row>
    <row r="61" spans="1:27" ht="395.25" x14ac:dyDescent="0.2">
      <c r="A61" s="360">
        <v>60</v>
      </c>
      <c r="B61" s="361" t="s">
        <v>1745</v>
      </c>
      <c r="C61" s="361" t="s">
        <v>1746</v>
      </c>
      <c r="D61" s="363" t="s">
        <v>1479</v>
      </c>
      <c r="E61" s="362">
        <v>2018</v>
      </c>
      <c r="F61" s="362">
        <v>34</v>
      </c>
      <c r="G61" s="366">
        <v>45</v>
      </c>
      <c r="H61" s="362">
        <f t="shared" si="1"/>
        <v>12</v>
      </c>
      <c r="I61" s="363" t="s">
        <v>1747</v>
      </c>
      <c r="J61" s="361" t="s">
        <v>1748</v>
      </c>
      <c r="K61" s="364" t="s">
        <v>1458</v>
      </c>
      <c r="L61" s="380" t="s">
        <v>1459</v>
      </c>
      <c r="M61" s="353"/>
      <c r="N61" s="353"/>
      <c r="O61" s="353"/>
      <c r="P61" s="353"/>
      <c r="Q61" s="353"/>
      <c r="R61" s="353"/>
      <c r="S61" s="353"/>
      <c r="T61" s="353"/>
      <c r="U61" s="353"/>
      <c r="V61" s="353"/>
      <c r="W61" s="353"/>
      <c r="X61" s="353"/>
      <c r="Y61" s="353"/>
      <c r="Z61" s="353"/>
      <c r="AA61" s="353"/>
    </row>
    <row r="62" spans="1:27" ht="178.5" x14ac:dyDescent="0.2">
      <c r="A62" s="360">
        <v>61</v>
      </c>
      <c r="B62" s="361" t="s">
        <v>1749</v>
      </c>
      <c r="C62" s="361" t="s">
        <v>1750</v>
      </c>
      <c r="D62" s="361" t="s">
        <v>1751</v>
      </c>
      <c r="E62" s="362">
        <v>2013</v>
      </c>
      <c r="F62" s="362">
        <v>121</v>
      </c>
      <c r="G62" s="362">
        <v>128</v>
      </c>
      <c r="H62" s="363">
        <f t="shared" si="1"/>
        <v>8</v>
      </c>
      <c r="I62" s="373"/>
      <c r="J62" s="361" t="s">
        <v>1752</v>
      </c>
      <c r="K62" s="364" t="s">
        <v>1458</v>
      </c>
      <c r="L62" s="380" t="s">
        <v>1459</v>
      </c>
      <c r="M62" s="353"/>
      <c r="N62" s="353"/>
      <c r="O62" s="353"/>
      <c r="P62" s="353"/>
      <c r="Q62" s="353"/>
      <c r="R62" s="353"/>
      <c r="S62" s="353"/>
      <c r="T62" s="353"/>
      <c r="U62" s="353"/>
      <c r="V62" s="353"/>
      <c r="W62" s="353"/>
      <c r="X62" s="353"/>
      <c r="Y62" s="353"/>
      <c r="Z62" s="353"/>
      <c r="AA62" s="353"/>
    </row>
    <row r="63" spans="1:27" ht="280.5" x14ac:dyDescent="0.2">
      <c r="A63" s="360">
        <v>62</v>
      </c>
      <c r="B63" s="361" t="s">
        <v>1753</v>
      </c>
      <c r="C63" s="361" t="s">
        <v>1754</v>
      </c>
      <c r="D63" s="363" t="s">
        <v>1473</v>
      </c>
      <c r="E63" s="362">
        <v>2017</v>
      </c>
      <c r="F63" s="362">
        <v>263</v>
      </c>
      <c r="G63" s="362">
        <v>291</v>
      </c>
      <c r="H63" s="362">
        <f t="shared" si="1"/>
        <v>29</v>
      </c>
      <c r="I63" s="363" t="s">
        <v>1755</v>
      </c>
      <c r="J63" s="361" t="s">
        <v>1756</v>
      </c>
      <c r="K63" s="364" t="s">
        <v>1757</v>
      </c>
      <c r="L63" s="380" t="s">
        <v>1459</v>
      </c>
      <c r="M63" s="353"/>
      <c r="N63" s="353"/>
      <c r="O63" s="353"/>
      <c r="P63" s="353"/>
      <c r="Q63" s="353"/>
      <c r="R63" s="353"/>
      <c r="S63" s="353"/>
      <c r="T63" s="353"/>
      <c r="U63" s="353"/>
      <c r="V63" s="353"/>
      <c r="W63" s="353"/>
      <c r="X63" s="353"/>
      <c r="Y63" s="353"/>
      <c r="Z63" s="353"/>
      <c r="AA63" s="353"/>
    </row>
    <row r="64" spans="1:27" ht="267.75" x14ac:dyDescent="0.2">
      <c r="A64" s="360">
        <v>63</v>
      </c>
      <c r="B64" s="361" t="s">
        <v>1758</v>
      </c>
      <c r="C64" s="361" t="s">
        <v>1759</v>
      </c>
      <c r="D64" s="361" t="s">
        <v>1760</v>
      </c>
      <c r="E64" s="362">
        <v>2018</v>
      </c>
      <c r="F64" s="362">
        <v>35</v>
      </c>
      <c r="G64" s="362">
        <v>41</v>
      </c>
      <c r="H64" s="363">
        <f t="shared" si="1"/>
        <v>7</v>
      </c>
      <c r="I64" s="363" t="s">
        <v>1761</v>
      </c>
      <c r="J64" s="361" t="s">
        <v>1762</v>
      </c>
      <c r="K64" s="364" t="s">
        <v>1458</v>
      </c>
      <c r="L64" s="380" t="s">
        <v>1459</v>
      </c>
      <c r="M64" s="353"/>
      <c r="N64" s="353"/>
      <c r="O64" s="353"/>
      <c r="P64" s="353"/>
      <c r="Q64" s="353"/>
      <c r="R64" s="353"/>
      <c r="S64" s="353"/>
      <c r="T64" s="353"/>
      <c r="U64" s="353"/>
      <c r="V64" s="353"/>
      <c r="W64" s="353"/>
      <c r="X64" s="353"/>
      <c r="Y64" s="353"/>
      <c r="Z64" s="353"/>
      <c r="AA64" s="353"/>
    </row>
    <row r="65" spans="1:27" ht="306" x14ac:dyDescent="0.2">
      <c r="A65" s="360">
        <v>64</v>
      </c>
      <c r="B65" s="361" t="s">
        <v>1763</v>
      </c>
      <c r="C65" s="361" t="s">
        <v>1764</v>
      </c>
      <c r="D65" s="361" t="s">
        <v>1765</v>
      </c>
      <c r="E65" s="362">
        <v>2019</v>
      </c>
      <c r="F65" s="362">
        <v>109</v>
      </c>
      <c r="G65" s="362">
        <v>115</v>
      </c>
      <c r="H65" s="363">
        <f t="shared" si="1"/>
        <v>7</v>
      </c>
      <c r="I65" s="373"/>
      <c r="J65" s="361" t="s">
        <v>1766</v>
      </c>
      <c r="K65" s="364" t="s">
        <v>1458</v>
      </c>
      <c r="L65" s="380" t="s">
        <v>1459</v>
      </c>
      <c r="M65" s="353"/>
      <c r="N65" s="353"/>
      <c r="O65" s="353"/>
      <c r="P65" s="353"/>
      <c r="Q65" s="353"/>
      <c r="R65" s="353"/>
      <c r="S65" s="353"/>
      <c r="T65" s="353"/>
      <c r="U65" s="353"/>
      <c r="V65" s="353"/>
      <c r="W65" s="353"/>
      <c r="X65" s="353"/>
      <c r="Y65" s="353"/>
      <c r="Z65" s="353"/>
      <c r="AA65" s="353"/>
    </row>
    <row r="66" spans="1:27" ht="293.25" x14ac:dyDescent="0.2">
      <c r="A66" s="360">
        <v>65</v>
      </c>
      <c r="B66" s="361" t="s">
        <v>1767</v>
      </c>
      <c r="C66" s="361" t="s">
        <v>1768</v>
      </c>
      <c r="D66" s="363" t="s">
        <v>1473</v>
      </c>
      <c r="E66" s="362">
        <v>2017</v>
      </c>
      <c r="F66" s="362">
        <v>176</v>
      </c>
      <c r="G66" s="366">
        <v>189</v>
      </c>
      <c r="H66" s="362">
        <f t="shared" si="1"/>
        <v>14</v>
      </c>
      <c r="I66" s="363" t="s">
        <v>1769</v>
      </c>
      <c r="J66" s="361" t="s">
        <v>1770</v>
      </c>
      <c r="K66" s="364" t="s">
        <v>1771</v>
      </c>
      <c r="L66" s="380" t="s">
        <v>1459</v>
      </c>
      <c r="M66" s="353"/>
      <c r="N66" s="353"/>
      <c r="O66" s="353"/>
      <c r="P66" s="353"/>
      <c r="Q66" s="353"/>
      <c r="R66" s="353"/>
      <c r="S66" s="353"/>
      <c r="T66" s="353"/>
      <c r="U66" s="353"/>
      <c r="V66" s="353"/>
      <c r="W66" s="353"/>
      <c r="X66" s="353"/>
      <c r="Y66" s="353"/>
      <c r="Z66" s="353"/>
      <c r="AA66" s="353"/>
    </row>
    <row r="67" spans="1:27" ht="216.75" x14ac:dyDescent="0.2">
      <c r="A67" s="360">
        <v>66</v>
      </c>
      <c r="B67" s="361" t="s">
        <v>1772</v>
      </c>
      <c r="C67" s="361" t="s">
        <v>1773</v>
      </c>
      <c r="D67" s="363" t="s">
        <v>1535</v>
      </c>
      <c r="E67" s="362">
        <v>2017</v>
      </c>
      <c r="F67" s="362">
        <v>400</v>
      </c>
      <c r="G67" s="362">
        <v>411</v>
      </c>
      <c r="H67" s="362">
        <f t="shared" si="1"/>
        <v>12</v>
      </c>
      <c r="I67" s="363" t="s">
        <v>1774</v>
      </c>
      <c r="J67" s="361" t="s">
        <v>1775</v>
      </c>
      <c r="K67" s="364" t="s">
        <v>1458</v>
      </c>
      <c r="L67" s="380" t="s">
        <v>1459</v>
      </c>
      <c r="M67" s="353"/>
      <c r="N67" s="353"/>
      <c r="O67" s="353"/>
      <c r="P67" s="353"/>
      <c r="Q67" s="353"/>
      <c r="R67" s="353"/>
      <c r="S67" s="353"/>
      <c r="T67" s="353"/>
      <c r="U67" s="353"/>
      <c r="V67" s="353"/>
      <c r="W67" s="353"/>
      <c r="X67" s="353"/>
      <c r="Y67" s="353"/>
      <c r="Z67" s="353"/>
      <c r="AA67" s="353"/>
    </row>
    <row r="68" spans="1:27" ht="395.25" x14ac:dyDescent="0.2">
      <c r="A68" s="360">
        <v>67</v>
      </c>
      <c r="B68" s="361" t="s">
        <v>1776</v>
      </c>
      <c r="C68" s="361" t="s">
        <v>1777</v>
      </c>
      <c r="D68" s="363" t="s">
        <v>1778</v>
      </c>
      <c r="E68" s="362">
        <v>2016</v>
      </c>
      <c r="F68" s="362">
        <v>55</v>
      </c>
      <c r="G68" s="362">
        <v>90</v>
      </c>
      <c r="H68" s="362">
        <f t="shared" si="1"/>
        <v>36</v>
      </c>
      <c r="I68" s="363" t="s">
        <v>1779</v>
      </c>
      <c r="J68" s="361" t="s">
        <v>1780</v>
      </c>
      <c r="K68" s="364" t="s">
        <v>1458</v>
      </c>
      <c r="L68" s="380" t="s">
        <v>1459</v>
      </c>
      <c r="M68" s="353"/>
      <c r="N68" s="353"/>
      <c r="O68" s="353"/>
      <c r="P68" s="353"/>
      <c r="Q68" s="353"/>
      <c r="R68" s="353"/>
      <c r="S68" s="353"/>
      <c r="T68" s="353"/>
      <c r="U68" s="353"/>
      <c r="V68" s="353"/>
      <c r="W68" s="353"/>
      <c r="X68" s="353"/>
      <c r="Y68" s="353"/>
      <c r="Z68" s="353"/>
      <c r="AA68" s="353"/>
    </row>
    <row r="69" spans="1:27" ht="293.25" x14ac:dyDescent="0.2">
      <c r="A69" s="360">
        <v>68</v>
      </c>
      <c r="B69" s="361" t="s">
        <v>1781</v>
      </c>
      <c r="C69" s="361" t="s">
        <v>1782</v>
      </c>
      <c r="D69" s="363" t="s">
        <v>1473</v>
      </c>
      <c r="E69" s="362">
        <v>2016</v>
      </c>
      <c r="F69" s="362">
        <v>1</v>
      </c>
      <c r="G69" s="366">
        <v>26</v>
      </c>
      <c r="H69" s="362">
        <f t="shared" si="1"/>
        <v>26</v>
      </c>
      <c r="I69" s="363" t="s">
        <v>1783</v>
      </c>
      <c r="J69" s="361" t="s">
        <v>1784</v>
      </c>
      <c r="K69" s="364" t="s">
        <v>1458</v>
      </c>
      <c r="L69" s="380" t="s">
        <v>1459</v>
      </c>
      <c r="M69" s="353"/>
      <c r="N69" s="353"/>
      <c r="O69" s="353"/>
      <c r="P69" s="353"/>
      <c r="Q69" s="353"/>
      <c r="R69" s="353"/>
      <c r="S69" s="353"/>
      <c r="T69" s="353"/>
      <c r="U69" s="353"/>
      <c r="V69" s="353"/>
      <c r="W69" s="353"/>
      <c r="X69" s="353"/>
      <c r="Y69" s="353"/>
      <c r="Z69" s="353"/>
      <c r="AA69" s="353"/>
    </row>
    <row r="70" spans="1:27" ht="102" x14ac:dyDescent="0.2">
      <c r="A70" s="360">
        <v>69</v>
      </c>
      <c r="B70" s="361" t="s">
        <v>1785</v>
      </c>
      <c r="C70" s="361" t="s">
        <v>1786</v>
      </c>
      <c r="D70" s="361" t="s">
        <v>1787</v>
      </c>
      <c r="E70" s="362">
        <v>2005</v>
      </c>
      <c r="F70" s="362">
        <v>280</v>
      </c>
      <c r="G70" s="362">
        <v>285</v>
      </c>
      <c r="H70" s="363">
        <f t="shared" si="1"/>
        <v>6</v>
      </c>
      <c r="I70" s="363"/>
      <c r="J70" s="361" t="s">
        <v>1788</v>
      </c>
      <c r="K70" s="364" t="s">
        <v>1458</v>
      </c>
      <c r="L70" s="380" t="s">
        <v>1459</v>
      </c>
      <c r="M70" s="353"/>
      <c r="N70" s="353"/>
      <c r="O70" s="353"/>
      <c r="P70" s="353"/>
      <c r="Q70" s="353"/>
      <c r="R70" s="353"/>
      <c r="S70" s="353"/>
      <c r="T70" s="353"/>
      <c r="U70" s="353"/>
      <c r="V70" s="353"/>
      <c r="W70" s="353"/>
      <c r="X70" s="353"/>
      <c r="Y70" s="353"/>
      <c r="Z70" s="353"/>
      <c r="AA70" s="353"/>
    </row>
    <row r="71" spans="1:27" ht="229.5" x14ac:dyDescent="0.2">
      <c r="A71" s="360">
        <v>70</v>
      </c>
      <c r="B71" s="374" t="s">
        <v>1789</v>
      </c>
      <c r="C71" s="361" t="s">
        <v>1790</v>
      </c>
      <c r="D71" s="363" t="s">
        <v>1791</v>
      </c>
      <c r="E71" s="362">
        <v>2017</v>
      </c>
      <c r="F71" s="362"/>
      <c r="G71" s="362"/>
      <c r="H71" s="362">
        <v>6</v>
      </c>
      <c r="I71" s="363" t="s">
        <v>1792</v>
      </c>
      <c r="J71" s="364" t="s">
        <v>1793</v>
      </c>
      <c r="K71" s="364" t="s">
        <v>1507</v>
      </c>
      <c r="L71" s="380" t="s">
        <v>1459</v>
      </c>
      <c r="M71" s="353"/>
      <c r="N71" s="353"/>
      <c r="O71" s="353"/>
      <c r="P71" s="353"/>
      <c r="Q71" s="353"/>
      <c r="R71" s="353"/>
      <c r="S71" s="353"/>
      <c r="T71" s="353"/>
      <c r="U71" s="353"/>
      <c r="V71" s="353"/>
      <c r="W71" s="353"/>
      <c r="X71" s="353"/>
      <c r="Y71" s="353"/>
      <c r="Z71" s="353"/>
      <c r="AA71" s="353"/>
    </row>
    <row r="72" spans="1:27" ht="25.5" x14ac:dyDescent="0.2">
      <c r="A72" s="360">
        <v>71</v>
      </c>
      <c r="B72" s="361" t="s">
        <v>1794</v>
      </c>
      <c r="C72" s="361" t="s">
        <v>1795</v>
      </c>
      <c r="D72" s="363" t="s">
        <v>1535</v>
      </c>
      <c r="E72" s="362">
        <v>2019</v>
      </c>
      <c r="F72" s="362">
        <v>70</v>
      </c>
      <c r="G72" s="362">
        <v>81</v>
      </c>
      <c r="H72" s="362">
        <f t="shared" ref="H72:H106" si="2">(G72-F72)+1</f>
        <v>12</v>
      </c>
      <c r="I72" s="363" t="s">
        <v>1796</v>
      </c>
      <c r="J72" s="363" t="s">
        <v>1797</v>
      </c>
      <c r="K72" s="364" t="s">
        <v>1570</v>
      </c>
      <c r="L72" s="380" t="s">
        <v>1571</v>
      </c>
      <c r="M72" s="353"/>
      <c r="N72" s="353"/>
      <c r="O72" s="353"/>
      <c r="P72" s="353"/>
      <c r="Q72" s="353"/>
      <c r="R72" s="353"/>
      <c r="S72" s="353"/>
      <c r="T72" s="353"/>
      <c r="U72" s="353"/>
      <c r="V72" s="353"/>
      <c r="W72" s="353"/>
      <c r="X72" s="353"/>
      <c r="Y72" s="353"/>
      <c r="Z72" s="353"/>
      <c r="AA72" s="353"/>
    </row>
    <row r="73" spans="1:27" ht="318.75" x14ac:dyDescent="0.2">
      <c r="A73" s="360">
        <v>72</v>
      </c>
      <c r="B73" s="361" t="s">
        <v>1798</v>
      </c>
      <c r="C73" s="361" t="s">
        <v>1799</v>
      </c>
      <c r="D73" s="363" t="s">
        <v>1800</v>
      </c>
      <c r="E73" s="362">
        <v>2012</v>
      </c>
      <c r="F73" s="362">
        <v>159</v>
      </c>
      <c r="G73" s="362">
        <v>168</v>
      </c>
      <c r="H73" s="365">
        <f t="shared" si="2"/>
        <v>10</v>
      </c>
      <c r="I73" s="363" t="s">
        <v>1801</v>
      </c>
      <c r="J73" s="361" t="s">
        <v>1802</v>
      </c>
      <c r="K73" s="364" t="s">
        <v>1458</v>
      </c>
      <c r="L73" s="380" t="s">
        <v>1459</v>
      </c>
      <c r="M73" s="353"/>
      <c r="N73" s="353"/>
      <c r="O73" s="353"/>
      <c r="P73" s="353"/>
      <c r="Q73" s="353"/>
      <c r="R73" s="353"/>
      <c r="S73" s="353"/>
      <c r="T73" s="353"/>
      <c r="U73" s="353"/>
      <c r="V73" s="353"/>
      <c r="W73" s="353"/>
      <c r="X73" s="353"/>
      <c r="Y73" s="353"/>
      <c r="Z73" s="353"/>
      <c r="AA73" s="353"/>
    </row>
    <row r="74" spans="1:27" ht="267.75" x14ac:dyDescent="0.2">
      <c r="A74" s="360">
        <v>73</v>
      </c>
      <c r="B74" s="361" t="s">
        <v>1803</v>
      </c>
      <c r="C74" s="361" t="s">
        <v>1804</v>
      </c>
      <c r="D74" s="363" t="s">
        <v>1737</v>
      </c>
      <c r="E74" s="362">
        <v>2018</v>
      </c>
      <c r="F74" s="362">
        <v>231</v>
      </c>
      <c r="G74" s="366">
        <v>238</v>
      </c>
      <c r="H74" s="362">
        <f t="shared" si="2"/>
        <v>8</v>
      </c>
      <c r="I74" s="363" t="s">
        <v>1805</v>
      </c>
      <c r="J74" s="361" t="s">
        <v>1806</v>
      </c>
      <c r="K74" s="364" t="s">
        <v>1458</v>
      </c>
      <c r="L74" s="380" t="s">
        <v>1459</v>
      </c>
      <c r="M74" s="353"/>
      <c r="N74" s="353"/>
      <c r="O74" s="353"/>
      <c r="P74" s="353"/>
      <c r="Q74" s="353"/>
      <c r="R74" s="353"/>
      <c r="S74" s="353"/>
      <c r="T74" s="353"/>
      <c r="U74" s="353"/>
      <c r="V74" s="353"/>
      <c r="W74" s="353"/>
      <c r="X74" s="353"/>
      <c r="Y74" s="353"/>
      <c r="Z74" s="353"/>
      <c r="AA74" s="353"/>
    </row>
    <row r="75" spans="1:27" ht="140.25" x14ac:dyDescent="0.2">
      <c r="A75" s="360">
        <v>74</v>
      </c>
      <c r="B75" s="361" t="s">
        <v>1807</v>
      </c>
      <c r="C75" s="361" t="s">
        <v>1808</v>
      </c>
      <c r="D75" s="363" t="s">
        <v>1737</v>
      </c>
      <c r="E75" s="362">
        <v>2018</v>
      </c>
      <c r="F75" s="362">
        <v>108</v>
      </c>
      <c r="G75" s="366">
        <v>115</v>
      </c>
      <c r="H75" s="362">
        <f t="shared" si="2"/>
        <v>8</v>
      </c>
      <c r="I75" s="363" t="s">
        <v>1809</v>
      </c>
      <c r="J75" s="361" t="s">
        <v>1810</v>
      </c>
      <c r="K75" s="364" t="s">
        <v>1458</v>
      </c>
      <c r="L75" s="380" t="s">
        <v>1459</v>
      </c>
      <c r="M75" s="353"/>
      <c r="N75" s="353"/>
      <c r="O75" s="353"/>
      <c r="P75" s="353"/>
      <c r="Q75" s="353"/>
      <c r="R75" s="353"/>
      <c r="S75" s="353"/>
      <c r="T75" s="353"/>
      <c r="U75" s="353"/>
      <c r="V75" s="353"/>
      <c r="W75" s="353"/>
      <c r="X75" s="353"/>
      <c r="Y75" s="353"/>
      <c r="Z75" s="353"/>
      <c r="AA75" s="353"/>
    </row>
    <row r="76" spans="1:27" ht="255" x14ac:dyDescent="0.2">
      <c r="A76" s="360">
        <v>75</v>
      </c>
      <c r="B76" s="361" t="s">
        <v>1811</v>
      </c>
      <c r="C76" s="361" t="s">
        <v>1812</v>
      </c>
      <c r="D76" s="363" t="s">
        <v>1535</v>
      </c>
      <c r="E76" s="362">
        <v>2013</v>
      </c>
      <c r="F76" s="362">
        <v>227</v>
      </c>
      <c r="G76" s="362">
        <v>236</v>
      </c>
      <c r="H76" s="365">
        <f t="shared" si="2"/>
        <v>10</v>
      </c>
      <c r="I76" s="363" t="s">
        <v>1813</v>
      </c>
      <c r="J76" s="361" t="s">
        <v>1814</v>
      </c>
      <c r="K76" s="364" t="s">
        <v>1815</v>
      </c>
      <c r="L76" s="380" t="s">
        <v>1459</v>
      </c>
      <c r="M76" s="353"/>
      <c r="N76" s="353"/>
      <c r="O76" s="353"/>
      <c r="P76" s="353"/>
      <c r="Q76" s="353"/>
      <c r="R76" s="353"/>
      <c r="S76" s="353"/>
      <c r="T76" s="353"/>
      <c r="U76" s="353"/>
      <c r="V76" s="353"/>
      <c r="W76" s="353"/>
      <c r="X76" s="353"/>
      <c r="Y76" s="353"/>
      <c r="Z76" s="353"/>
      <c r="AA76" s="353"/>
    </row>
    <row r="77" spans="1:27" ht="229.5" x14ac:dyDescent="0.2">
      <c r="A77" s="360">
        <v>76</v>
      </c>
      <c r="B77" s="361" t="s">
        <v>1816</v>
      </c>
      <c r="C77" s="361" t="s">
        <v>1817</v>
      </c>
      <c r="D77" s="363" t="s">
        <v>1818</v>
      </c>
      <c r="E77" s="362">
        <v>2018</v>
      </c>
      <c r="F77" s="362">
        <v>407</v>
      </c>
      <c r="G77" s="362">
        <v>415</v>
      </c>
      <c r="H77" s="362">
        <f t="shared" si="2"/>
        <v>9</v>
      </c>
      <c r="I77" s="363" t="s">
        <v>1819</v>
      </c>
      <c r="J77" s="361" t="s">
        <v>1820</v>
      </c>
      <c r="K77" s="364" t="s">
        <v>1458</v>
      </c>
      <c r="L77" s="380" t="s">
        <v>1459</v>
      </c>
      <c r="M77" s="353"/>
      <c r="N77" s="353"/>
      <c r="O77" s="353"/>
      <c r="P77" s="353"/>
      <c r="Q77" s="353"/>
      <c r="R77" s="353"/>
      <c r="S77" s="353"/>
      <c r="T77" s="353"/>
      <c r="U77" s="353"/>
      <c r="V77" s="353"/>
      <c r="W77" s="353"/>
      <c r="X77" s="353"/>
      <c r="Y77" s="353"/>
      <c r="Z77" s="353"/>
      <c r="AA77" s="353"/>
    </row>
    <row r="78" spans="1:27" ht="409.5" x14ac:dyDescent="0.2">
      <c r="A78" s="360">
        <v>77</v>
      </c>
      <c r="B78" s="361" t="s">
        <v>1821</v>
      </c>
      <c r="C78" s="361" t="s">
        <v>1822</v>
      </c>
      <c r="D78" s="363" t="s">
        <v>1823</v>
      </c>
      <c r="E78" s="362">
        <v>2019</v>
      </c>
      <c r="F78" s="362">
        <v>1</v>
      </c>
      <c r="G78" s="362">
        <v>22</v>
      </c>
      <c r="H78" s="362">
        <f t="shared" si="2"/>
        <v>22</v>
      </c>
      <c r="I78" s="363" t="s">
        <v>1824</v>
      </c>
      <c r="J78" s="361" t="s">
        <v>1825</v>
      </c>
      <c r="K78" s="364" t="s">
        <v>1458</v>
      </c>
      <c r="L78" s="380" t="s">
        <v>1459</v>
      </c>
      <c r="M78" s="353"/>
      <c r="N78" s="353"/>
      <c r="O78" s="353"/>
      <c r="P78" s="353"/>
      <c r="Q78" s="353"/>
      <c r="R78" s="353"/>
      <c r="S78" s="353"/>
      <c r="T78" s="353"/>
      <c r="U78" s="353"/>
      <c r="V78" s="353"/>
      <c r="W78" s="353"/>
      <c r="X78" s="353"/>
      <c r="Y78" s="353"/>
      <c r="Z78" s="353"/>
      <c r="AA78" s="353"/>
    </row>
    <row r="79" spans="1:27" ht="293.25" x14ac:dyDescent="0.2">
      <c r="A79" s="360">
        <v>78</v>
      </c>
      <c r="B79" s="361" t="s">
        <v>1826</v>
      </c>
      <c r="C79" s="361" t="s">
        <v>1827</v>
      </c>
      <c r="D79" s="363" t="s">
        <v>1737</v>
      </c>
      <c r="E79" s="362">
        <v>2018</v>
      </c>
      <c r="F79" s="362">
        <v>775</v>
      </c>
      <c r="G79" s="362">
        <v>782</v>
      </c>
      <c r="H79" s="362">
        <f t="shared" si="2"/>
        <v>8</v>
      </c>
      <c r="I79" s="363" t="s">
        <v>1828</v>
      </c>
      <c r="J79" s="361" t="s">
        <v>1829</v>
      </c>
      <c r="K79" s="364" t="s">
        <v>1458</v>
      </c>
      <c r="L79" s="380" t="s">
        <v>1459</v>
      </c>
      <c r="M79" s="353"/>
      <c r="N79" s="353"/>
      <c r="O79" s="353"/>
      <c r="P79" s="353"/>
      <c r="Q79" s="353"/>
      <c r="R79" s="353"/>
      <c r="S79" s="353"/>
      <c r="T79" s="353"/>
      <c r="U79" s="353"/>
      <c r="V79" s="353"/>
      <c r="W79" s="353"/>
      <c r="X79" s="353"/>
      <c r="Y79" s="353"/>
      <c r="Z79" s="353"/>
      <c r="AA79" s="353"/>
    </row>
    <row r="80" spans="1:27" ht="153" x14ac:dyDescent="0.2">
      <c r="A80" s="360">
        <v>79</v>
      </c>
      <c r="B80" s="361" t="s">
        <v>1830</v>
      </c>
      <c r="C80" s="361" t="s">
        <v>1831</v>
      </c>
      <c r="D80" s="361" t="s">
        <v>1832</v>
      </c>
      <c r="E80" s="362">
        <v>2005</v>
      </c>
      <c r="F80" s="362">
        <v>896</v>
      </c>
      <c r="G80" s="362">
        <v>900</v>
      </c>
      <c r="H80" s="363">
        <f t="shared" si="2"/>
        <v>5</v>
      </c>
      <c r="I80" s="363"/>
      <c r="J80" s="361" t="s">
        <v>1833</v>
      </c>
      <c r="K80" s="364" t="s">
        <v>1458</v>
      </c>
      <c r="L80" s="380" t="s">
        <v>1459</v>
      </c>
      <c r="M80" s="353"/>
      <c r="N80" s="353"/>
      <c r="O80" s="353"/>
      <c r="P80" s="353"/>
      <c r="Q80" s="353"/>
      <c r="R80" s="353"/>
      <c r="S80" s="353"/>
      <c r="T80" s="353"/>
      <c r="U80" s="353"/>
      <c r="V80" s="353"/>
      <c r="W80" s="353"/>
      <c r="X80" s="353"/>
      <c r="Y80" s="353"/>
      <c r="Z80" s="353"/>
      <c r="AA80" s="353"/>
    </row>
    <row r="81" spans="1:27" ht="408" x14ac:dyDescent="0.2">
      <c r="A81" s="360">
        <v>80</v>
      </c>
      <c r="B81" s="361" t="s">
        <v>1834</v>
      </c>
      <c r="C81" s="361" t="s">
        <v>1835</v>
      </c>
      <c r="D81" s="363" t="s">
        <v>1836</v>
      </c>
      <c r="E81" s="362">
        <v>2013</v>
      </c>
      <c r="F81" s="362">
        <v>188</v>
      </c>
      <c r="G81" s="362">
        <v>195</v>
      </c>
      <c r="H81" s="365">
        <f t="shared" si="2"/>
        <v>8</v>
      </c>
      <c r="I81" s="363" t="s">
        <v>1837</v>
      </c>
      <c r="J81" s="361" t="s">
        <v>1838</v>
      </c>
      <c r="K81" s="364" t="s">
        <v>1458</v>
      </c>
      <c r="L81" s="380" t="s">
        <v>1459</v>
      </c>
      <c r="M81" s="353"/>
      <c r="N81" s="353"/>
      <c r="O81" s="353"/>
      <c r="P81" s="353"/>
      <c r="Q81" s="353"/>
      <c r="R81" s="353"/>
      <c r="S81" s="353"/>
      <c r="T81" s="353"/>
      <c r="U81" s="353"/>
      <c r="V81" s="353"/>
      <c r="W81" s="353"/>
      <c r="X81" s="353"/>
      <c r="Y81" s="353"/>
      <c r="Z81" s="353"/>
      <c r="AA81" s="353"/>
    </row>
    <row r="82" spans="1:27" ht="280.5" x14ac:dyDescent="0.2">
      <c r="A82" s="360">
        <v>81</v>
      </c>
      <c r="B82" s="361" t="s">
        <v>1839</v>
      </c>
      <c r="C82" s="361" t="s">
        <v>1840</v>
      </c>
      <c r="D82" s="363" t="s">
        <v>1841</v>
      </c>
      <c r="E82" s="362">
        <v>2019</v>
      </c>
      <c r="F82" s="362">
        <v>42</v>
      </c>
      <c r="G82" s="362">
        <v>47</v>
      </c>
      <c r="H82" s="362">
        <f t="shared" si="2"/>
        <v>6</v>
      </c>
      <c r="I82" s="363" t="s">
        <v>1842</v>
      </c>
      <c r="J82" s="361" t="s">
        <v>1843</v>
      </c>
      <c r="K82" s="364" t="s">
        <v>1507</v>
      </c>
      <c r="L82" s="380" t="s">
        <v>1459</v>
      </c>
      <c r="M82" s="353"/>
      <c r="N82" s="353"/>
      <c r="O82" s="353"/>
      <c r="P82" s="353"/>
      <c r="Q82" s="353"/>
      <c r="R82" s="353"/>
      <c r="S82" s="353"/>
      <c r="T82" s="353"/>
      <c r="U82" s="353"/>
      <c r="V82" s="353"/>
      <c r="W82" s="353"/>
      <c r="X82" s="353"/>
      <c r="Y82" s="353"/>
      <c r="Z82" s="353"/>
      <c r="AA82" s="353"/>
    </row>
    <row r="83" spans="1:27" ht="242.25" x14ac:dyDescent="0.2">
      <c r="A83" s="360">
        <v>82</v>
      </c>
      <c r="B83" s="361" t="s">
        <v>1844</v>
      </c>
      <c r="C83" s="361" t="s">
        <v>1845</v>
      </c>
      <c r="D83" s="363" t="s">
        <v>1737</v>
      </c>
      <c r="E83" s="362">
        <v>2015</v>
      </c>
      <c r="F83" s="362">
        <v>17</v>
      </c>
      <c r="G83" s="366">
        <v>28</v>
      </c>
      <c r="H83" s="362">
        <f t="shared" si="2"/>
        <v>12</v>
      </c>
      <c r="I83" s="363" t="s">
        <v>1846</v>
      </c>
      <c r="J83" s="361" t="s">
        <v>1847</v>
      </c>
      <c r="K83" s="364" t="s">
        <v>1458</v>
      </c>
      <c r="L83" s="380" t="s">
        <v>1459</v>
      </c>
      <c r="M83" s="353"/>
      <c r="N83" s="353"/>
      <c r="O83" s="353"/>
      <c r="P83" s="353"/>
      <c r="Q83" s="353"/>
      <c r="R83" s="353"/>
      <c r="S83" s="353"/>
      <c r="T83" s="353"/>
      <c r="U83" s="353"/>
      <c r="V83" s="353"/>
      <c r="W83" s="353"/>
      <c r="X83" s="353"/>
      <c r="Y83" s="353"/>
      <c r="Z83" s="353"/>
      <c r="AA83" s="353"/>
    </row>
    <row r="84" spans="1:27" ht="280.5" x14ac:dyDescent="0.2">
      <c r="A84" s="360">
        <v>83</v>
      </c>
      <c r="B84" s="361" t="s">
        <v>1848</v>
      </c>
      <c r="C84" s="361" t="s">
        <v>1849</v>
      </c>
      <c r="D84" s="363" t="s">
        <v>1850</v>
      </c>
      <c r="E84" s="362">
        <v>2018</v>
      </c>
      <c r="F84" s="362">
        <v>299</v>
      </c>
      <c r="G84" s="362">
        <v>313</v>
      </c>
      <c r="H84" s="362">
        <f t="shared" si="2"/>
        <v>15</v>
      </c>
      <c r="I84" s="363" t="s">
        <v>1851</v>
      </c>
      <c r="J84" s="361" t="s">
        <v>1852</v>
      </c>
      <c r="K84" s="364" t="s">
        <v>1853</v>
      </c>
      <c r="L84" s="380" t="s">
        <v>1459</v>
      </c>
      <c r="M84" s="353"/>
      <c r="N84" s="353"/>
      <c r="O84" s="353"/>
      <c r="P84" s="353"/>
      <c r="Q84" s="353"/>
      <c r="R84" s="353"/>
      <c r="S84" s="353"/>
      <c r="T84" s="353"/>
      <c r="U84" s="353"/>
      <c r="V84" s="353"/>
      <c r="W84" s="353"/>
      <c r="X84" s="353"/>
      <c r="Y84" s="353"/>
      <c r="Z84" s="353"/>
      <c r="AA84" s="353"/>
    </row>
    <row r="85" spans="1:27" ht="280.5" x14ac:dyDescent="0.2">
      <c r="A85" s="360">
        <v>84</v>
      </c>
      <c r="B85" s="361" t="s">
        <v>1854</v>
      </c>
      <c r="C85" s="361" t="s">
        <v>1855</v>
      </c>
      <c r="D85" s="361" t="s">
        <v>1856</v>
      </c>
      <c r="E85" s="362">
        <v>2015</v>
      </c>
      <c r="F85" s="362">
        <v>1</v>
      </c>
      <c r="G85" s="362">
        <v>5</v>
      </c>
      <c r="H85" s="363">
        <f t="shared" si="2"/>
        <v>5</v>
      </c>
      <c r="I85" s="363" t="s">
        <v>1857</v>
      </c>
      <c r="J85" s="361" t="s">
        <v>1858</v>
      </c>
      <c r="K85" s="364" t="s">
        <v>1458</v>
      </c>
      <c r="L85" s="380" t="s">
        <v>1459</v>
      </c>
      <c r="M85" s="353"/>
      <c r="N85" s="353"/>
      <c r="O85" s="353"/>
      <c r="P85" s="353"/>
      <c r="Q85" s="353"/>
      <c r="R85" s="353"/>
      <c r="S85" s="353"/>
      <c r="T85" s="353"/>
      <c r="U85" s="353"/>
      <c r="V85" s="353"/>
      <c r="W85" s="353"/>
      <c r="X85" s="353"/>
      <c r="Y85" s="353"/>
      <c r="Z85" s="353"/>
      <c r="AA85" s="353"/>
    </row>
    <row r="86" spans="1:27" ht="89.25" x14ac:dyDescent="0.2">
      <c r="A86" s="360">
        <v>85</v>
      </c>
      <c r="B86" s="361" t="s">
        <v>1859</v>
      </c>
      <c r="C86" s="361" t="s">
        <v>1860</v>
      </c>
      <c r="D86" s="363" t="s">
        <v>1861</v>
      </c>
      <c r="E86" s="362">
        <v>2017</v>
      </c>
      <c r="F86" s="362">
        <v>267</v>
      </c>
      <c r="G86" s="362">
        <v>273</v>
      </c>
      <c r="H86" s="362">
        <f t="shared" si="2"/>
        <v>7</v>
      </c>
      <c r="I86" s="363" t="s">
        <v>1862</v>
      </c>
      <c r="J86" s="361" t="s">
        <v>1863</v>
      </c>
      <c r="K86" s="364" t="s">
        <v>1458</v>
      </c>
      <c r="L86" s="380" t="s">
        <v>1459</v>
      </c>
      <c r="M86" s="353"/>
      <c r="N86" s="353"/>
      <c r="O86" s="353"/>
      <c r="P86" s="353"/>
      <c r="Q86" s="353"/>
      <c r="R86" s="353"/>
      <c r="S86" s="353"/>
      <c r="T86" s="353"/>
      <c r="U86" s="353"/>
      <c r="V86" s="353"/>
      <c r="W86" s="353"/>
      <c r="X86" s="353"/>
      <c r="Y86" s="353"/>
      <c r="Z86" s="353"/>
      <c r="AA86" s="353"/>
    </row>
    <row r="87" spans="1:27" ht="306" x14ac:dyDescent="0.2">
      <c r="A87" s="360">
        <v>86</v>
      </c>
      <c r="B87" s="361" t="s">
        <v>1864</v>
      </c>
      <c r="C87" s="361" t="s">
        <v>1865</v>
      </c>
      <c r="D87" s="361" t="s">
        <v>1866</v>
      </c>
      <c r="E87" s="362">
        <v>2019</v>
      </c>
      <c r="F87" s="362">
        <v>38</v>
      </c>
      <c r="G87" s="362">
        <v>49</v>
      </c>
      <c r="H87" s="363">
        <f t="shared" si="2"/>
        <v>12</v>
      </c>
      <c r="I87" s="363" t="s">
        <v>1867</v>
      </c>
      <c r="J87" s="361" t="s">
        <v>1868</v>
      </c>
      <c r="K87" s="364" t="s">
        <v>1458</v>
      </c>
      <c r="L87" s="380" t="s">
        <v>1459</v>
      </c>
      <c r="M87" s="353"/>
      <c r="N87" s="353"/>
      <c r="O87" s="353"/>
      <c r="P87" s="353"/>
      <c r="Q87" s="353"/>
      <c r="R87" s="353"/>
      <c r="S87" s="353"/>
      <c r="T87" s="353"/>
      <c r="U87" s="353"/>
      <c r="V87" s="353"/>
      <c r="W87" s="353"/>
      <c r="X87" s="353"/>
      <c r="Y87" s="353"/>
      <c r="Z87" s="353"/>
      <c r="AA87" s="353"/>
    </row>
    <row r="88" spans="1:27" ht="293.25" x14ac:dyDescent="0.2">
      <c r="A88" s="360">
        <v>87</v>
      </c>
      <c r="B88" s="361" t="s">
        <v>1869</v>
      </c>
      <c r="C88" s="361" t="s">
        <v>1870</v>
      </c>
      <c r="D88" s="363" t="s">
        <v>1473</v>
      </c>
      <c r="E88" s="362">
        <v>2011</v>
      </c>
      <c r="F88" s="362">
        <v>1871</v>
      </c>
      <c r="G88" s="362">
        <v>1882</v>
      </c>
      <c r="H88" s="362">
        <f t="shared" si="2"/>
        <v>12</v>
      </c>
      <c r="I88" s="363" t="s">
        <v>1871</v>
      </c>
      <c r="J88" s="361" t="s">
        <v>1872</v>
      </c>
      <c r="K88" s="364" t="s">
        <v>1458</v>
      </c>
      <c r="L88" s="380" t="s">
        <v>1459</v>
      </c>
      <c r="M88" s="353"/>
      <c r="N88" s="353"/>
      <c r="O88" s="353"/>
      <c r="P88" s="353"/>
      <c r="Q88" s="353"/>
      <c r="R88" s="353"/>
      <c r="S88" s="353"/>
      <c r="T88" s="353"/>
      <c r="U88" s="353"/>
      <c r="V88" s="353"/>
      <c r="W88" s="353"/>
      <c r="X88" s="353"/>
      <c r="Y88" s="353"/>
      <c r="Z88" s="353"/>
      <c r="AA88" s="353"/>
    </row>
    <row r="89" spans="1:27" ht="25.5" x14ac:dyDescent="0.2">
      <c r="A89" s="360">
        <v>88</v>
      </c>
      <c r="B89" s="361" t="s">
        <v>1873</v>
      </c>
      <c r="C89" s="361" t="s">
        <v>1874</v>
      </c>
      <c r="D89" s="363" t="s">
        <v>1535</v>
      </c>
      <c r="E89" s="362">
        <v>2015</v>
      </c>
      <c r="F89" s="362">
        <v>217</v>
      </c>
      <c r="G89" s="362">
        <v>224</v>
      </c>
      <c r="H89" s="362">
        <f t="shared" si="2"/>
        <v>8</v>
      </c>
      <c r="I89" s="363" t="s">
        <v>1875</v>
      </c>
      <c r="J89" s="363" t="s">
        <v>1876</v>
      </c>
      <c r="K89" s="364" t="s">
        <v>1570</v>
      </c>
      <c r="L89" s="380" t="s">
        <v>1571</v>
      </c>
      <c r="M89" s="353"/>
      <c r="N89" s="353"/>
      <c r="O89" s="353"/>
      <c r="P89" s="353"/>
      <c r="Q89" s="353"/>
      <c r="R89" s="353"/>
      <c r="S89" s="353"/>
      <c r="T89" s="353"/>
      <c r="U89" s="353"/>
      <c r="V89" s="353"/>
      <c r="W89" s="353"/>
      <c r="X89" s="353"/>
      <c r="Y89" s="353"/>
      <c r="Z89" s="353"/>
      <c r="AA89" s="353"/>
    </row>
    <row r="90" spans="1:27" ht="229.5" x14ac:dyDescent="0.2">
      <c r="A90" s="360">
        <v>89</v>
      </c>
      <c r="B90" s="361" t="s">
        <v>1877</v>
      </c>
      <c r="C90" s="361" t="s">
        <v>1878</v>
      </c>
      <c r="D90" s="363" t="s">
        <v>1879</v>
      </c>
      <c r="E90" s="362">
        <v>2017</v>
      </c>
      <c r="F90" s="362">
        <v>449</v>
      </c>
      <c r="G90" s="362">
        <v>460</v>
      </c>
      <c r="H90" s="362">
        <f t="shared" si="2"/>
        <v>12</v>
      </c>
      <c r="I90" s="363" t="s">
        <v>1880</v>
      </c>
      <c r="J90" s="361" t="s">
        <v>1881</v>
      </c>
      <c r="K90" s="364" t="s">
        <v>1458</v>
      </c>
      <c r="L90" s="380" t="s">
        <v>1459</v>
      </c>
      <c r="M90" s="353"/>
      <c r="N90" s="353"/>
      <c r="O90" s="353"/>
      <c r="P90" s="353"/>
      <c r="Q90" s="353"/>
      <c r="R90" s="353"/>
      <c r="S90" s="353"/>
      <c r="T90" s="353"/>
      <c r="U90" s="353"/>
      <c r="V90" s="353"/>
      <c r="W90" s="353"/>
      <c r="X90" s="353"/>
      <c r="Y90" s="353"/>
      <c r="Z90" s="353"/>
      <c r="AA90" s="353"/>
    </row>
    <row r="91" spans="1:27" ht="191.25" x14ac:dyDescent="0.2">
      <c r="A91" s="360">
        <v>90</v>
      </c>
      <c r="B91" s="361" t="s">
        <v>1882</v>
      </c>
      <c r="C91" s="361" t="s">
        <v>1883</v>
      </c>
      <c r="D91" s="361" t="s">
        <v>1884</v>
      </c>
      <c r="E91" s="362">
        <v>2013</v>
      </c>
      <c r="F91" s="362">
        <v>406</v>
      </c>
      <c r="G91" s="362">
        <v>411</v>
      </c>
      <c r="H91" s="363">
        <f t="shared" si="2"/>
        <v>6</v>
      </c>
      <c r="I91" s="363" t="s">
        <v>1885</v>
      </c>
      <c r="J91" s="361" t="s">
        <v>1886</v>
      </c>
      <c r="K91" s="364" t="s">
        <v>1458</v>
      </c>
      <c r="L91" s="380" t="s">
        <v>1459</v>
      </c>
      <c r="M91" s="353"/>
      <c r="N91" s="353"/>
      <c r="O91" s="353"/>
      <c r="P91" s="353"/>
      <c r="Q91" s="353"/>
      <c r="R91" s="353"/>
      <c r="S91" s="353"/>
      <c r="T91" s="353"/>
      <c r="U91" s="353"/>
      <c r="V91" s="353"/>
      <c r="W91" s="353"/>
      <c r="X91" s="353"/>
      <c r="Y91" s="353"/>
      <c r="Z91" s="353"/>
      <c r="AA91" s="353"/>
    </row>
    <row r="92" spans="1:27" s="368" customFormat="1" ht="318.75" x14ac:dyDescent="0.2">
      <c r="A92" s="375">
        <v>91</v>
      </c>
      <c r="B92" s="376" t="s">
        <v>1887</v>
      </c>
      <c r="C92" s="376" t="s">
        <v>1888</v>
      </c>
      <c r="D92" s="377" t="s">
        <v>1889</v>
      </c>
      <c r="E92" s="378">
        <v>2020</v>
      </c>
      <c r="F92" s="378">
        <v>244</v>
      </c>
      <c r="G92" s="378">
        <v>260</v>
      </c>
      <c r="H92" s="378">
        <f t="shared" si="2"/>
        <v>17</v>
      </c>
      <c r="I92" s="377" t="s">
        <v>1890</v>
      </c>
      <c r="J92" s="376" t="s">
        <v>1891</v>
      </c>
      <c r="K92" s="379" t="s">
        <v>1892</v>
      </c>
      <c r="L92" s="380" t="s">
        <v>1459</v>
      </c>
      <c r="M92" s="381"/>
      <c r="N92" s="381"/>
      <c r="O92" s="381"/>
      <c r="P92" s="381"/>
      <c r="Q92" s="381"/>
      <c r="R92" s="381"/>
      <c r="S92" s="381"/>
      <c r="T92" s="381"/>
      <c r="U92" s="381"/>
      <c r="V92" s="381"/>
      <c r="W92" s="381"/>
      <c r="X92" s="381"/>
      <c r="Y92" s="381"/>
      <c r="Z92" s="381"/>
      <c r="AA92" s="381"/>
    </row>
    <row r="93" spans="1:27" ht="25.5" x14ac:dyDescent="0.2">
      <c r="A93" s="382">
        <v>92</v>
      </c>
      <c r="B93" s="383" t="s">
        <v>1893</v>
      </c>
      <c r="C93" s="383" t="s">
        <v>1894</v>
      </c>
      <c r="D93" s="384" t="s">
        <v>1895</v>
      </c>
      <c r="E93" s="385">
        <v>2007</v>
      </c>
      <c r="F93" s="385">
        <v>1</v>
      </c>
      <c r="G93" s="385">
        <v>137</v>
      </c>
      <c r="H93" s="386">
        <f t="shared" si="2"/>
        <v>137</v>
      </c>
      <c r="I93" s="384"/>
      <c r="J93" s="384" t="s">
        <v>1896</v>
      </c>
      <c r="K93" s="387" t="s">
        <v>1897</v>
      </c>
      <c r="L93" s="380"/>
      <c r="M93" s="353"/>
      <c r="N93" s="353"/>
      <c r="O93" s="353"/>
      <c r="P93" s="353"/>
      <c r="Q93" s="353"/>
      <c r="R93" s="353"/>
      <c r="S93" s="353"/>
      <c r="T93" s="353"/>
      <c r="U93" s="353"/>
      <c r="V93" s="353"/>
      <c r="W93" s="353"/>
      <c r="X93" s="353"/>
      <c r="Y93" s="353"/>
      <c r="Z93" s="353"/>
      <c r="AA93" s="353"/>
    </row>
    <row r="94" spans="1:27" ht="318.75" x14ac:dyDescent="0.2">
      <c r="A94" s="360">
        <v>93</v>
      </c>
      <c r="B94" s="361" t="s">
        <v>1898</v>
      </c>
      <c r="C94" s="361" t="s">
        <v>1899</v>
      </c>
      <c r="D94" s="363" t="s">
        <v>1900</v>
      </c>
      <c r="E94" s="362">
        <v>2013</v>
      </c>
      <c r="F94" s="362">
        <v>777</v>
      </c>
      <c r="G94" s="362">
        <v>795</v>
      </c>
      <c r="H94" s="365">
        <f t="shared" si="2"/>
        <v>19</v>
      </c>
      <c r="I94" s="363" t="s">
        <v>1901</v>
      </c>
      <c r="J94" s="361" t="s">
        <v>1902</v>
      </c>
      <c r="K94" s="364" t="s">
        <v>1458</v>
      </c>
      <c r="L94" s="380" t="s">
        <v>1459</v>
      </c>
      <c r="M94" s="353"/>
      <c r="N94" s="353"/>
      <c r="O94" s="353"/>
      <c r="P94" s="353"/>
      <c r="Q94" s="353"/>
      <c r="R94" s="353"/>
      <c r="S94" s="353"/>
      <c r="T94" s="353"/>
      <c r="U94" s="353"/>
      <c r="V94" s="353"/>
      <c r="W94" s="353"/>
      <c r="X94" s="353"/>
      <c r="Y94" s="353"/>
      <c r="Z94" s="353"/>
      <c r="AA94" s="353"/>
    </row>
    <row r="95" spans="1:27" ht="216.75" x14ac:dyDescent="0.2">
      <c r="A95" s="360">
        <v>94</v>
      </c>
      <c r="B95" s="361" t="s">
        <v>1903</v>
      </c>
      <c r="C95" s="361" t="s">
        <v>1904</v>
      </c>
      <c r="D95" s="361" t="s">
        <v>1905</v>
      </c>
      <c r="E95" s="362">
        <v>2010</v>
      </c>
      <c r="F95" s="362">
        <v>1</v>
      </c>
      <c r="G95" s="362">
        <v>10</v>
      </c>
      <c r="H95" s="363">
        <f t="shared" si="2"/>
        <v>10</v>
      </c>
      <c r="I95" s="363"/>
      <c r="J95" s="361" t="s">
        <v>1906</v>
      </c>
      <c r="K95" s="364" t="s">
        <v>1458</v>
      </c>
      <c r="L95" s="380" t="s">
        <v>1459</v>
      </c>
      <c r="M95" s="353"/>
      <c r="N95" s="353"/>
      <c r="O95" s="353"/>
      <c r="P95" s="353"/>
      <c r="Q95" s="353"/>
      <c r="R95" s="353"/>
      <c r="S95" s="353"/>
      <c r="T95" s="353"/>
      <c r="U95" s="353"/>
      <c r="V95" s="353"/>
      <c r="W95" s="353"/>
      <c r="X95" s="353"/>
      <c r="Y95" s="353"/>
      <c r="Z95" s="353"/>
      <c r="AA95" s="353"/>
    </row>
    <row r="96" spans="1:27" ht="408" x14ac:dyDescent="0.2">
      <c r="A96" s="360">
        <v>95</v>
      </c>
      <c r="B96" s="361" t="s">
        <v>1907</v>
      </c>
      <c r="C96" s="361" t="s">
        <v>1908</v>
      </c>
      <c r="D96" s="363" t="s">
        <v>1909</v>
      </c>
      <c r="E96" s="362">
        <v>2019</v>
      </c>
      <c r="F96" s="362">
        <v>1</v>
      </c>
      <c r="G96" s="362">
        <v>33</v>
      </c>
      <c r="H96" s="362">
        <f t="shared" si="2"/>
        <v>33</v>
      </c>
      <c r="I96" s="363" t="s">
        <v>1910</v>
      </c>
      <c r="J96" s="361" t="s">
        <v>1911</v>
      </c>
      <c r="K96" s="364" t="s">
        <v>1458</v>
      </c>
      <c r="L96" s="380" t="s">
        <v>1459</v>
      </c>
      <c r="M96" s="353"/>
      <c r="N96" s="353"/>
      <c r="O96" s="353"/>
      <c r="P96" s="353"/>
      <c r="Q96" s="353"/>
      <c r="R96" s="353"/>
      <c r="S96" s="353"/>
      <c r="T96" s="353"/>
      <c r="U96" s="353"/>
      <c r="V96" s="353"/>
      <c r="W96" s="353"/>
      <c r="X96" s="353"/>
      <c r="Y96" s="353"/>
      <c r="Z96" s="353"/>
      <c r="AA96" s="353"/>
    </row>
    <row r="97" spans="1:27" ht="89.25" x14ac:dyDescent="0.2">
      <c r="A97" s="360">
        <v>96</v>
      </c>
      <c r="B97" s="361" t="s">
        <v>1912</v>
      </c>
      <c r="C97" s="361" t="s">
        <v>1913</v>
      </c>
      <c r="D97" s="363" t="s">
        <v>1914</v>
      </c>
      <c r="E97" s="362">
        <v>2012</v>
      </c>
      <c r="F97" s="362">
        <v>2438</v>
      </c>
      <c r="G97" s="362">
        <v>2442</v>
      </c>
      <c r="H97" s="365">
        <f t="shared" si="2"/>
        <v>5</v>
      </c>
      <c r="I97" s="363" t="s">
        <v>1915</v>
      </c>
      <c r="J97" s="361" t="s">
        <v>1916</v>
      </c>
      <c r="K97" s="364" t="s">
        <v>1917</v>
      </c>
      <c r="L97" s="380" t="s">
        <v>1459</v>
      </c>
      <c r="M97" s="353"/>
      <c r="N97" s="353"/>
      <c r="O97" s="353"/>
      <c r="P97" s="353"/>
      <c r="Q97" s="353"/>
      <c r="R97" s="353"/>
      <c r="S97" s="353"/>
      <c r="T97" s="353"/>
      <c r="U97" s="353"/>
      <c r="V97" s="353"/>
      <c r="W97" s="353"/>
      <c r="X97" s="353"/>
      <c r="Y97" s="353"/>
      <c r="Z97" s="353"/>
      <c r="AA97" s="353"/>
    </row>
    <row r="98" spans="1:27" ht="306" x14ac:dyDescent="0.2">
      <c r="A98" s="360">
        <v>97</v>
      </c>
      <c r="B98" s="361" t="s">
        <v>1918</v>
      </c>
      <c r="C98" s="361" t="s">
        <v>1919</v>
      </c>
      <c r="D98" s="363" t="s">
        <v>1920</v>
      </c>
      <c r="E98" s="362">
        <v>2016</v>
      </c>
      <c r="F98" s="362">
        <v>733</v>
      </c>
      <c r="G98" s="362">
        <v>749</v>
      </c>
      <c r="H98" s="362">
        <f t="shared" si="2"/>
        <v>17</v>
      </c>
      <c r="I98" s="363" t="s">
        <v>1921</v>
      </c>
      <c r="J98" s="361" t="s">
        <v>1922</v>
      </c>
      <c r="K98" s="364" t="s">
        <v>1458</v>
      </c>
      <c r="L98" s="380" t="s">
        <v>1459</v>
      </c>
      <c r="M98" s="353"/>
      <c r="N98" s="353"/>
      <c r="O98" s="353"/>
      <c r="P98" s="353"/>
      <c r="Q98" s="353"/>
      <c r="R98" s="353"/>
      <c r="S98" s="353"/>
      <c r="T98" s="353"/>
      <c r="U98" s="353"/>
      <c r="V98" s="353"/>
      <c r="W98" s="353"/>
      <c r="X98" s="353"/>
      <c r="Y98" s="353"/>
      <c r="Z98" s="353"/>
      <c r="AA98" s="353"/>
    </row>
    <row r="99" spans="1:27" ht="344.25" x14ac:dyDescent="0.2">
      <c r="A99" s="360">
        <v>98</v>
      </c>
      <c r="B99" s="361" t="s">
        <v>1923</v>
      </c>
      <c r="C99" s="361" t="s">
        <v>1924</v>
      </c>
      <c r="D99" s="363" t="s">
        <v>1563</v>
      </c>
      <c r="E99" s="362">
        <v>2012</v>
      </c>
      <c r="F99" s="362">
        <v>398</v>
      </c>
      <c r="G99" s="362">
        <v>424</v>
      </c>
      <c r="H99" s="365">
        <f t="shared" si="2"/>
        <v>27</v>
      </c>
      <c r="I99" s="363" t="s">
        <v>1925</v>
      </c>
      <c r="J99" s="361" t="s">
        <v>1926</v>
      </c>
      <c r="K99" s="364" t="s">
        <v>1458</v>
      </c>
      <c r="L99" s="380" t="s">
        <v>1459</v>
      </c>
      <c r="M99" s="353"/>
      <c r="N99" s="353"/>
      <c r="O99" s="353"/>
      <c r="P99" s="353"/>
      <c r="Q99" s="353"/>
      <c r="R99" s="353"/>
      <c r="S99" s="353"/>
      <c r="T99" s="353"/>
      <c r="U99" s="353"/>
      <c r="V99" s="353"/>
      <c r="W99" s="353"/>
      <c r="X99" s="353"/>
      <c r="Y99" s="353"/>
      <c r="Z99" s="353"/>
      <c r="AA99" s="353"/>
    </row>
    <row r="100" spans="1:27" ht="306" x14ac:dyDescent="0.2">
      <c r="A100" s="360">
        <v>99</v>
      </c>
      <c r="B100" s="361" t="s">
        <v>1927</v>
      </c>
      <c r="C100" s="361" t="s">
        <v>1928</v>
      </c>
      <c r="D100" s="361" t="s">
        <v>1929</v>
      </c>
      <c r="E100" s="362">
        <v>2017</v>
      </c>
      <c r="F100" s="362">
        <v>58</v>
      </c>
      <c r="G100" s="362">
        <v>63</v>
      </c>
      <c r="H100" s="363">
        <f t="shared" si="2"/>
        <v>6</v>
      </c>
      <c r="I100" s="363" t="s">
        <v>1930</v>
      </c>
      <c r="J100" s="361" t="s">
        <v>1931</v>
      </c>
      <c r="K100" s="364" t="s">
        <v>1932</v>
      </c>
      <c r="L100" s="380" t="s">
        <v>1459</v>
      </c>
      <c r="M100" s="353"/>
      <c r="N100" s="353"/>
      <c r="O100" s="353"/>
      <c r="P100" s="353"/>
      <c r="Q100" s="353"/>
      <c r="R100" s="353"/>
      <c r="S100" s="353"/>
      <c r="T100" s="353"/>
      <c r="U100" s="353"/>
      <c r="V100" s="353"/>
      <c r="W100" s="353"/>
      <c r="X100" s="353"/>
      <c r="Y100" s="353"/>
      <c r="Z100" s="353"/>
      <c r="AA100" s="353"/>
    </row>
    <row r="101" spans="1:27" ht="318.75" x14ac:dyDescent="0.2">
      <c r="A101" s="360">
        <v>100</v>
      </c>
      <c r="B101" s="361" t="s">
        <v>1933</v>
      </c>
      <c r="C101" s="361" t="s">
        <v>1934</v>
      </c>
      <c r="D101" s="363" t="s">
        <v>1935</v>
      </c>
      <c r="E101" s="362">
        <v>2005</v>
      </c>
      <c r="F101" s="362">
        <v>235</v>
      </c>
      <c r="G101" s="362">
        <v>242</v>
      </c>
      <c r="H101" s="365">
        <f t="shared" si="2"/>
        <v>8</v>
      </c>
      <c r="I101" s="363"/>
      <c r="J101" s="361" t="s">
        <v>1936</v>
      </c>
      <c r="K101" s="364" t="s">
        <v>1937</v>
      </c>
      <c r="L101" s="380" t="s">
        <v>1459</v>
      </c>
      <c r="M101" s="353"/>
      <c r="N101" s="353"/>
      <c r="O101" s="353"/>
      <c r="P101" s="353"/>
      <c r="Q101" s="353"/>
      <c r="R101" s="353"/>
      <c r="S101" s="353"/>
      <c r="T101" s="353"/>
      <c r="U101" s="353"/>
      <c r="V101" s="353"/>
      <c r="W101" s="353"/>
      <c r="X101" s="353"/>
      <c r="Y101" s="353"/>
      <c r="Z101" s="353"/>
      <c r="AA101" s="353"/>
    </row>
    <row r="102" spans="1:27" ht="204" x14ac:dyDescent="0.2">
      <c r="A102" s="360">
        <v>101</v>
      </c>
      <c r="B102" s="361" t="s">
        <v>1938</v>
      </c>
      <c r="C102" s="361" t="s">
        <v>1939</v>
      </c>
      <c r="D102" s="363" t="s">
        <v>1940</v>
      </c>
      <c r="E102" s="362">
        <v>2018</v>
      </c>
      <c r="F102" s="362">
        <v>1</v>
      </c>
      <c r="G102" s="362">
        <v>23</v>
      </c>
      <c r="H102" s="362">
        <f t="shared" si="2"/>
        <v>23</v>
      </c>
      <c r="I102" s="363" t="s">
        <v>1941</v>
      </c>
      <c r="J102" s="361" t="s">
        <v>1942</v>
      </c>
      <c r="K102" s="364" t="s">
        <v>1458</v>
      </c>
      <c r="L102" s="380" t="s">
        <v>1459</v>
      </c>
      <c r="M102" s="353"/>
      <c r="N102" s="353"/>
      <c r="O102" s="353"/>
      <c r="P102" s="353"/>
      <c r="Q102" s="353"/>
      <c r="R102" s="353"/>
      <c r="S102" s="353"/>
      <c r="T102" s="353"/>
      <c r="U102" s="353"/>
      <c r="V102" s="353"/>
      <c r="W102" s="353"/>
      <c r="X102" s="353"/>
      <c r="Y102" s="353"/>
      <c r="Z102" s="353"/>
      <c r="AA102" s="353"/>
    </row>
    <row r="103" spans="1:27" ht="318.75" x14ac:dyDescent="0.2">
      <c r="A103" s="360">
        <v>102</v>
      </c>
      <c r="B103" s="361" t="s">
        <v>1943</v>
      </c>
      <c r="C103" s="361" t="s">
        <v>1944</v>
      </c>
      <c r="D103" s="363" t="s">
        <v>1945</v>
      </c>
      <c r="E103" s="362">
        <v>2018</v>
      </c>
      <c r="F103" s="362">
        <v>237</v>
      </c>
      <c r="G103" s="362">
        <v>265</v>
      </c>
      <c r="H103" s="362">
        <f t="shared" si="2"/>
        <v>29</v>
      </c>
      <c r="I103" s="363" t="s">
        <v>1946</v>
      </c>
      <c r="J103" s="361" t="s">
        <v>1947</v>
      </c>
      <c r="K103" s="364" t="s">
        <v>1458</v>
      </c>
      <c r="L103" s="380" t="s">
        <v>1459</v>
      </c>
      <c r="M103" s="353"/>
      <c r="N103" s="353"/>
      <c r="O103" s="353"/>
      <c r="P103" s="353"/>
      <c r="Q103" s="353"/>
      <c r="R103" s="353"/>
      <c r="S103" s="353"/>
      <c r="T103" s="353"/>
      <c r="U103" s="353"/>
      <c r="V103" s="353"/>
      <c r="W103" s="353"/>
      <c r="X103" s="353"/>
      <c r="Y103" s="353"/>
      <c r="Z103" s="353"/>
      <c r="AA103" s="353"/>
    </row>
    <row r="104" spans="1:27" ht="153" x14ac:dyDescent="0.2">
      <c r="A104" s="360">
        <v>103</v>
      </c>
      <c r="B104" s="361" t="s">
        <v>1948</v>
      </c>
      <c r="C104" s="361" t="s">
        <v>1949</v>
      </c>
      <c r="D104" s="363" t="s">
        <v>1737</v>
      </c>
      <c r="E104" s="362">
        <v>2017</v>
      </c>
      <c r="F104" s="362">
        <v>235</v>
      </c>
      <c r="G104" s="362">
        <v>244</v>
      </c>
      <c r="H104" s="362">
        <f t="shared" si="2"/>
        <v>10</v>
      </c>
      <c r="I104" s="363" t="s">
        <v>1950</v>
      </c>
      <c r="J104" s="361" t="s">
        <v>1951</v>
      </c>
      <c r="K104" s="364" t="s">
        <v>1458</v>
      </c>
      <c r="L104" s="380" t="s">
        <v>1459</v>
      </c>
      <c r="M104" s="353"/>
      <c r="N104" s="353"/>
      <c r="O104" s="353"/>
      <c r="P104" s="353"/>
      <c r="Q104" s="353"/>
      <c r="R104" s="353"/>
      <c r="S104" s="353"/>
      <c r="T104" s="353"/>
      <c r="U104" s="353"/>
      <c r="V104" s="353"/>
      <c r="W104" s="353"/>
      <c r="X104" s="353"/>
      <c r="Y104" s="353"/>
      <c r="Z104" s="353"/>
      <c r="AA104" s="353"/>
    </row>
    <row r="105" spans="1:27" ht="242.25" x14ac:dyDescent="0.2">
      <c r="A105" s="360">
        <v>104</v>
      </c>
      <c r="B105" s="361" t="s">
        <v>1952</v>
      </c>
      <c r="C105" s="361" t="s">
        <v>1953</v>
      </c>
      <c r="D105" s="363" t="s">
        <v>1954</v>
      </c>
      <c r="E105" s="362">
        <v>2018</v>
      </c>
      <c r="F105" s="362">
        <v>1753</v>
      </c>
      <c r="G105" s="362">
        <v>1760</v>
      </c>
      <c r="H105" s="362">
        <f t="shared" si="2"/>
        <v>8</v>
      </c>
      <c r="I105" s="363" t="s">
        <v>1955</v>
      </c>
      <c r="J105" s="361" t="s">
        <v>1956</v>
      </c>
      <c r="K105" s="364" t="s">
        <v>1458</v>
      </c>
      <c r="L105" s="380" t="s">
        <v>1459</v>
      </c>
      <c r="M105" s="353"/>
      <c r="N105" s="353"/>
      <c r="O105" s="353"/>
      <c r="P105" s="353"/>
      <c r="Q105" s="353"/>
      <c r="R105" s="353"/>
      <c r="S105" s="353"/>
      <c r="T105" s="353"/>
      <c r="U105" s="353"/>
      <c r="V105" s="353"/>
      <c r="W105" s="353"/>
      <c r="X105" s="353"/>
      <c r="Y105" s="353"/>
      <c r="Z105" s="353"/>
      <c r="AA105" s="353"/>
    </row>
    <row r="106" spans="1:27" ht="318.75" x14ac:dyDescent="0.2">
      <c r="A106" s="360">
        <v>105</v>
      </c>
      <c r="B106" s="361" t="s">
        <v>1957</v>
      </c>
      <c r="C106" s="361" t="s">
        <v>1958</v>
      </c>
      <c r="D106" s="363" t="s">
        <v>1473</v>
      </c>
      <c r="E106" s="362">
        <v>2014</v>
      </c>
      <c r="F106" s="362">
        <v>163</v>
      </c>
      <c r="G106" s="366">
        <v>186</v>
      </c>
      <c r="H106" s="362">
        <f t="shared" si="2"/>
        <v>24</v>
      </c>
      <c r="I106" s="363" t="s">
        <v>1959</v>
      </c>
      <c r="J106" s="361" t="s">
        <v>1960</v>
      </c>
      <c r="K106" s="364" t="s">
        <v>1458</v>
      </c>
      <c r="L106" s="380" t="s">
        <v>1459</v>
      </c>
      <c r="M106" s="353"/>
      <c r="N106" s="353"/>
      <c r="O106" s="353"/>
      <c r="P106" s="353"/>
      <c r="Q106" s="353"/>
      <c r="R106" s="353"/>
      <c r="S106" s="353"/>
      <c r="T106" s="353"/>
      <c r="U106" s="353"/>
      <c r="V106" s="353"/>
      <c r="W106" s="353"/>
      <c r="X106" s="353"/>
      <c r="Y106" s="353"/>
      <c r="Z106" s="353"/>
      <c r="AA106" s="353"/>
    </row>
    <row r="107" spans="1:27" ht="38.25" x14ac:dyDescent="0.2">
      <c r="A107" s="360">
        <v>106</v>
      </c>
      <c r="B107" s="361" t="s">
        <v>1961</v>
      </c>
      <c r="C107" s="361" t="s">
        <v>1962</v>
      </c>
      <c r="D107" s="363" t="s">
        <v>1963</v>
      </c>
      <c r="E107" s="362">
        <v>2016</v>
      </c>
      <c r="F107" s="362"/>
      <c r="G107" s="362"/>
      <c r="H107" s="362">
        <v>9</v>
      </c>
      <c r="I107" s="363" t="s">
        <v>1964</v>
      </c>
      <c r="J107" s="373"/>
      <c r="K107" s="364" t="s">
        <v>1570</v>
      </c>
      <c r="L107" s="380" t="s">
        <v>1571</v>
      </c>
      <c r="M107" s="353"/>
      <c r="N107" s="353"/>
      <c r="O107" s="353"/>
      <c r="P107" s="353"/>
      <c r="Q107" s="353"/>
      <c r="R107" s="353"/>
      <c r="S107" s="353"/>
      <c r="T107" s="353"/>
      <c r="U107" s="353"/>
      <c r="V107" s="353"/>
      <c r="W107" s="353"/>
      <c r="X107" s="353"/>
      <c r="Y107" s="353"/>
      <c r="Z107" s="353"/>
      <c r="AA107" s="353"/>
    </row>
    <row r="108" spans="1:27" ht="204" x14ac:dyDescent="0.2">
      <c r="A108" s="360">
        <v>107</v>
      </c>
      <c r="B108" s="361" t="s">
        <v>1965</v>
      </c>
      <c r="C108" s="361" t="s">
        <v>1966</v>
      </c>
      <c r="D108" s="363" t="s">
        <v>1473</v>
      </c>
      <c r="E108" s="362">
        <v>2018</v>
      </c>
      <c r="F108" s="362">
        <v>239</v>
      </c>
      <c r="G108" s="366">
        <v>260</v>
      </c>
      <c r="H108" s="362">
        <f t="shared" ref="H108:H114" si="3">(G108-F108)+1</f>
        <v>22</v>
      </c>
      <c r="I108" s="363" t="s">
        <v>1967</v>
      </c>
      <c r="J108" s="361" t="s">
        <v>1968</v>
      </c>
      <c r="K108" s="364" t="s">
        <v>1458</v>
      </c>
      <c r="L108" s="380" t="s">
        <v>1459</v>
      </c>
      <c r="M108" s="353"/>
      <c r="N108" s="353"/>
      <c r="O108" s="353"/>
      <c r="P108" s="353"/>
      <c r="Q108" s="353"/>
      <c r="R108" s="353"/>
      <c r="S108" s="353"/>
      <c r="T108" s="353"/>
      <c r="U108" s="353"/>
      <c r="V108" s="353"/>
      <c r="W108" s="353"/>
      <c r="X108" s="353"/>
      <c r="Y108" s="353"/>
      <c r="Z108" s="353"/>
      <c r="AA108" s="353"/>
    </row>
    <row r="109" spans="1:27" ht="51" x14ac:dyDescent="0.2">
      <c r="A109" s="360">
        <v>108</v>
      </c>
      <c r="B109" s="361" t="s">
        <v>1969</v>
      </c>
      <c r="C109" s="361" t="s">
        <v>1970</v>
      </c>
      <c r="D109" s="363" t="s">
        <v>1535</v>
      </c>
      <c r="E109" s="362">
        <v>2019</v>
      </c>
      <c r="F109" s="362">
        <v>3</v>
      </c>
      <c r="G109" s="362">
        <v>14</v>
      </c>
      <c r="H109" s="362">
        <f t="shared" si="3"/>
        <v>12</v>
      </c>
      <c r="I109" s="363" t="s">
        <v>1971</v>
      </c>
      <c r="J109" s="363" t="s">
        <v>1972</v>
      </c>
      <c r="K109" s="364" t="s">
        <v>1570</v>
      </c>
      <c r="L109" s="380" t="s">
        <v>1571</v>
      </c>
      <c r="M109" s="353"/>
      <c r="N109" s="353"/>
      <c r="O109" s="353"/>
      <c r="P109" s="353"/>
      <c r="Q109" s="353"/>
      <c r="R109" s="353"/>
      <c r="S109" s="353"/>
      <c r="T109" s="353"/>
      <c r="U109" s="353"/>
      <c r="V109" s="353"/>
      <c r="W109" s="353"/>
      <c r="X109" s="353"/>
      <c r="Y109" s="353"/>
      <c r="Z109" s="353"/>
      <c r="AA109" s="353"/>
    </row>
    <row r="110" spans="1:27" ht="38.25" x14ac:dyDescent="0.2">
      <c r="A110" s="360">
        <v>109</v>
      </c>
      <c r="B110" s="361" t="s">
        <v>1973</v>
      </c>
      <c r="C110" s="361" t="s">
        <v>1974</v>
      </c>
      <c r="D110" s="363" t="s">
        <v>1975</v>
      </c>
      <c r="E110" s="362">
        <v>2015</v>
      </c>
      <c r="F110" s="362">
        <v>1749</v>
      </c>
      <c r="G110" s="362">
        <v>1758</v>
      </c>
      <c r="H110" s="362">
        <f t="shared" si="3"/>
        <v>10</v>
      </c>
      <c r="I110" s="363" t="s">
        <v>1976</v>
      </c>
      <c r="J110" s="363" t="s">
        <v>1977</v>
      </c>
      <c r="K110" s="364" t="s">
        <v>1978</v>
      </c>
      <c r="L110" s="380" t="s">
        <v>1571</v>
      </c>
      <c r="M110" s="353"/>
      <c r="N110" s="353"/>
      <c r="O110" s="353"/>
      <c r="P110" s="353"/>
      <c r="Q110" s="353"/>
      <c r="R110" s="353"/>
      <c r="S110" s="353"/>
      <c r="T110" s="353"/>
      <c r="U110" s="353"/>
      <c r="V110" s="353"/>
      <c r="W110" s="353"/>
      <c r="X110" s="353"/>
      <c r="Y110" s="353"/>
      <c r="Z110" s="353"/>
      <c r="AA110" s="353"/>
    </row>
    <row r="111" spans="1:27" ht="38.25" x14ac:dyDescent="0.2">
      <c r="A111" s="360">
        <v>110</v>
      </c>
      <c r="B111" s="361" t="s">
        <v>1979</v>
      </c>
      <c r="C111" s="361" t="s">
        <v>1980</v>
      </c>
      <c r="D111" s="361" t="s">
        <v>1981</v>
      </c>
      <c r="E111" s="362">
        <v>2009</v>
      </c>
      <c r="F111" s="362">
        <v>277</v>
      </c>
      <c r="G111" s="362">
        <v>282</v>
      </c>
      <c r="H111" s="363">
        <f t="shared" si="3"/>
        <v>6</v>
      </c>
      <c r="I111" s="363" t="s">
        <v>1982</v>
      </c>
      <c r="J111" s="361" t="s">
        <v>1983</v>
      </c>
      <c r="K111" s="364" t="s">
        <v>1458</v>
      </c>
      <c r="L111" s="380" t="s">
        <v>1459</v>
      </c>
      <c r="M111" s="353"/>
      <c r="N111" s="353"/>
      <c r="O111" s="353"/>
      <c r="P111" s="353"/>
      <c r="Q111" s="353"/>
      <c r="R111" s="353"/>
      <c r="S111" s="353"/>
      <c r="T111" s="353"/>
      <c r="U111" s="353"/>
      <c r="V111" s="353"/>
      <c r="W111" s="353"/>
      <c r="X111" s="353"/>
      <c r="Y111" s="353"/>
      <c r="Z111" s="353"/>
      <c r="AA111" s="353"/>
    </row>
    <row r="112" spans="1:27" ht="140.25" x14ac:dyDescent="0.2">
      <c r="A112" s="360">
        <v>111</v>
      </c>
      <c r="B112" s="361" t="s">
        <v>1984</v>
      </c>
      <c r="C112" s="361" t="s">
        <v>1985</v>
      </c>
      <c r="D112" s="363" t="s">
        <v>1986</v>
      </c>
      <c r="E112" s="362">
        <v>2018</v>
      </c>
      <c r="F112" s="362">
        <v>2015</v>
      </c>
      <c r="G112" s="362">
        <v>2026</v>
      </c>
      <c r="H112" s="362">
        <f t="shared" si="3"/>
        <v>12</v>
      </c>
      <c r="I112" s="363" t="s">
        <v>1987</v>
      </c>
      <c r="J112" s="361" t="s">
        <v>1988</v>
      </c>
      <c r="K112" s="364" t="s">
        <v>1458</v>
      </c>
      <c r="L112" s="380" t="s">
        <v>1459</v>
      </c>
      <c r="M112" s="353"/>
      <c r="N112" s="353"/>
      <c r="O112" s="353"/>
      <c r="P112" s="353"/>
      <c r="Q112" s="353"/>
      <c r="R112" s="353"/>
      <c r="S112" s="353"/>
      <c r="T112" s="353"/>
      <c r="U112" s="353"/>
      <c r="V112" s="353"/>
      <c r="W112" s="353"/>
      <c r="X112" s="353"/>
      <c r="Y112" s="353"/>
      <c r="Z112" s="353"/>
      <c r="AA112" s="353"/>
    </row>
    <row r="113" spans="1:27" ht="318.75" x14ac:dyDescent="0.2">
      <c r="A113" s="360">
        <v>112</v>
      </c>
      <c r="B113" s="361" t="s">
        <v>1989</v>
      </c>
      <c r="C113" s="361" t="s">
        <v>1990</v>
      </c>
      <c r="D113" s="361" t="s">
        <v>1991</v>
      </c>
      <c r="E113" s="362">
        <v>2018</v>
      </c>
      <c r="F113" s="362">
        <v>1</v>
      </c>
      <c r="G113" s="362">
        <v>9</v>
      </c>
      <c r="H113" s="363">
        <f t="shared" si="3"/>
        <v>9</v>
      </c>
      <c r="I113" s="363" t="s">
        <v>1992</v>
      </c>
      <c r="J113" s="361" t="s">
        <v>1993</v>
      </c>
      <c r="K113" s="364" t="s">
        <v>1507</v>
      </c>
      <c r="L113" s="380" t="s">
        <v>1459</v>
      </c>
      <c r="M113" s="388"/>
      <c r="N113" s="388"/>
      <c r="O113" s="388"/>
      <c r="P113" s="388"/>
      <c r="Q113" s="388"/>
      <c r="R113" s="389"/>
      <c r="S113" s="388"/>
      <c r="T113" s="389"/>
      <c r="U113" s="388"/>
      <c r="V113" s="388"/>
      <c r="W113" s="388"/>
      <c r="X113" s="388"/>
      <c r="Y113" s="388"/>
      <c r="Z113" s="388"/>
      <c r="AA113" s="388"/>
    </row>
    <row r="114" spans="1:27" ht="229.5" x14ac:dyDescent="0.2">
      <c r="A114" s="360">
        <v>113</v>
      </c>
      <c r="B114" s="363" t="s">
        <v>1994</v>
      </c>
      <c r="C114" s="363" t="s">
        <v>1995</v>
      </c>
      <c r="D114" s="361" t="s">
        <v>1996</v>
      </c>
      <c r="E114" s="362">
        <v>2007</v>
      </c>
      <c r="F114" s="362">
        <v>240</v>
      </c>
      <c r="G114" s="362">
        <v>248</v>
      </c>
      <c r="H114" s="363">
        <f t="shared" si="3"/>
        <v>9</v>
      </c>
      <c r="I114" s="363"/>
      <c r="J114" s="361" t="s">
        <v>1997</v>
      </c>
      <c r="K114" s="364" t="s">
        <v>1998</v>
      </c>
      <c r="L114" s="380" t="s">
        <v>1459</v>
      </c>
      <c r="M114" s="353"/>
      <c r="N114" s="353"/>
      <c r="O114" s="353"/>
      <c r="P114" s="353"/>
      <c r="Q114" s="353"/>
      <c r="R114" s="353"/>
      <c r="S114" s="353"/>
      <c r="T114" s="353"/>
      <c r="U114" s="353"/>
      <c r="V114" s="353"/>
      <c r="W114" s="353"/>
      <c r="X114" s="353"/>
      <c r="Y114" s="353"/>
      <c r="Z114" s="353"/>
      <c r="AA114" s="353"/>
    </row>
    <row r="115" spans="1:27" ht="255" x14ac:dyDescent="0.2">
      <c r="A115" s="360">
        <v>114</v>
      </c>
      <c r="B115" s="361" t="s">
        <v>1999</v>
      </c>
      <c r="C115" s="361" t="s">
        <v>2000</v>
      </c>
      <c r="D115" s="363" t="s">
        <v>2001</v>
      </c>
      <c r="E115" s="362">
        <v>2002</v>
      </c>
      <c r="F115" s="362"/>
      <c r="G115" s="362"/>
      <c r="H115" s="362">
        <v>8</v>
      </c>
      <c r="I115" s="363" t="s">
        <v>2002</v>
      </c>
      <c r="J115" s="364" t="s">
        <v>2003</v>
      </c>
      <c r="K115" s="364" t="s">
        <v>1458</v>
      </c>
      <c r="L115" s="380" t="s">
        <v>1459</v>
      </c>
      <c r="M115" s="353"/>
      <c r="N115" s="353"/>
      <c r="O115" s="353"/>
      <c r="P115" s="353"/>
      <c r="Q115" s="353"/>
      <c r="R115" s="353"/>
      <c r="S115" s="353"/>
      <c r="T115" s="353"/>
      <c r="U115" s="353"/>
      <c r="V115" s="353"/>
      <c r="W115" s="353"/>
      <c r="X115" s="353"/>
      <c r="Y115" s="353"/>
      <c r="Z115" s="353"/>
      <c r="AA115" s="353"/>
    </row>
    <row r="116" spans="1:27" ht="293.25" x14ac:dyDescent="0.2">
      <c r="A116" s="360">
        <v>115</v>
      </c>
      <c r="B116" s="361" t="s">
        <v>2004</v>
      </c>
      <c r="C116" s="361" t="s">
        <v>2005</v>
      </c>
      <c r="D116" s="363" t="s">
        <v>1473</v>
      </c>
      <c r="E116" s="362">
        <v>2017</v>
      </c>
      <c r="F116" s="362">
        <v>104</v>
      </c>
      <c r="G116" s="366">
        <v>119</v>
      </c>
      <c r="H116" s="362">
        <f t="shared" ref="H116:H140" si="4">(G116-F116)+1</f>
        <v>16</v>
      </c>
      <c r="I116" s="363" t="s">
        <v>2006</v>
      </c>
      <c r="J116" s="361" t="s">
        <v>2007</v>
      </c>
      <c r="K116" s="364" t="s">
        <v>1458</v>
      </c>
      <c r="L116" s="380" t="s">
        <v>1459</v>
      </c>
      <c r="M116" s="353"/>
      <c r="N116" s="353"/>
      <c r="O116" s="353"/>
      <c r="P116" s="353"/>
      <c r="Q116" s="353"/>
      <c r="R116" s="353"/>
      <c r="S116" s="353"/>
      <c r="T116" s="353"/>
      <c r="U116" s="353"/>
      <c r="V116" s="353"/>
      <c r="W116" s="353"/>
      <c r="X116" s="353"/>
      <c r="Y116" s="353"/>
      <c r="Z116" s="353"/>
      <c r="AA116" s="353"/>
    </row>
    <row r="117" spans="1:27" ht="63.75" x14ac:dyDescent="0.2">
      <c r="A117" s="360">
        <v>116</v>
      </c>
      <c r="B117" s="361" t="s">
        <v>2008</v>
      </c>
      <c r="C117" s="361" t="s">
        <v>2009</v>
      </c>
      <c r="D117" s="363" t="s">
        <v>2010</v>
      </c>
      <c r="E117" s="362">
        <v>2018</v>
      </c>
      <c r="F117" s="362">
        <v>49</v>
      </c>
      <c r="G117" s="362">
        <v>56</v>
      </c>
      <c r="H117" s="362">
        <f t="shared" si="4"/>
        <v>8</v>
      </c>
      <c r="I117" s="363" t="s">
        <v>2011</v>
      </c>
      <c r="J117" s="363" t="s">
        <v>2012</v>
      </c>
      <c r="K117" s="364" t="s">
        <v>2013</v>
      </c>
      <c r="L117" s="380" t="s">
        <v>1571</v>
      </c>
      <c r="M117" s="353"/>
      <c r="N117" s="353"/>
      <c r="O117" s="353"/>
      <c r="P117" s="353"/>
      <c r="Q117" s="353"/>
      <c r="R117" s="353"/>
      <c r="S117" s="353"/>
      <c r="T117" s="353"/>
      <c r="U117" s="353"/>
      <c r="V117" s="353"/>
      <c r="W117" s="353"/>
      <c r="X117" s="353"/>
      <c r="Y117" s="353"/>
      <c r="Z117" s="353"/>
      <c r="AA117" s="353"/>
    </row>
    <row r="118" spans="1:27" ht="255" x14ac:dyDescent="0.2">
      <c r="A118" s="360">
        <v>117</v>
      </c>
      <c r="B118" s="361" t="s">
        <v>2014</v>
      </c>
      <c r="C118" s="361" t="s">
        <v>2015</v>
      </c>
      <c r="D118" s="361" t="s">
        <v>2016</v>
      </c>
      <c r="E118" s="362">
        <v>2018</v>
      </c>
      <c r="F118" s="362">
        <v>40</v>
      </c>
      <c r="G118" s="362">
        <v>47</v>
      </c>
      <c r="H118" s="363">
        <f t="shared" si="4"/>
        <v>8</v>
      </c>
      <c r="I118" s="363" t="s">
        <v>2017</v>
      </c>
      <c r="J118" s="361" t="s">
        <v>2018</v>
      </c>
      <c r="K118" s="364" t="s">
        <v>1507</v>
      </c>
      <c r="L118" s="380" t="s">
        <v>1459</v>
      </c>
      <c r="M118" s="353"/>
      <c r="N118" s="353"/>
      <c r="O118" s="353"/>
      <c r="P118" s="353"/>
      <c r="Q118" s="353"/>
      <c r="R118" s="353"/>
      <c r="S118" s="353"/>
      <c r="T118" s="353"/>
      <c r="U118" s="353"/>
      <c r="V118" s="353"/>
      <c r="W118" s="353"/>
      <c r="X118" s="353"/>
      <c r="Y118" s="353"/>
      <c r="Z118" s="353"/>
      <c r="AA118" s="353"/>
    </row>
    <row r="119" spans="1:27" ht="153" x14ac:dyDescent="0.2">
      <c r="A119" s="360">
        <v>118</v>
      </c>
      <c r="B119" s="361" t="s">
        <v>2019</v>
      </c>
      <c r="C119" s="361" t="s">
        <v>2020</v>
      </c>
      <c r="D119" s="361" t="s">
        <v>2021</v>
      </c>
      <c r="E119" s="362">
        <v>2009</v>
      </c>
      <c r="F119" s="362">
        <v>320</v>
      </c>
      <c r="G119" s="362">
        <v>330</v>
      </c>
      <c r="H119" s="363">
        <f t="shared" si="4"/>
        <v>11</v>
      </c>
      <c r="I119" s="363" t="s">
        <v>2022</v>
      </c>
      <c r="J119" s="361" t="s">
        <v>2023</v>
      </c>
      <c r="K119" s="364" t="s">
        <v>1458</v>
      </c>
      <c r="L119" s="380" t="s">
        <v>1459</v>
      </c>
      <c r="M119" s="353"/>
      <c r="N119" s="353"/>
      <c r="O119" s="353"/>
      <c r="P119" s="353"/>
      <c r="Q119" s="353"/>
      <c r="R119" s="353"/>
      <c r="S119" s="353"/>
      <c r="T119" s="353"/>
      <c r="U119" s="353"/>
      <c r="V119" s="353"/>
      <c r="W119" s="353"/>
      <c r="X119" s="353"/>
      <c r="Y119" s="353"/>
      <c r="Z119" s="353"/>
      <c r="AA119" s="353"/>
    </row>
    <row r="120" spans="1:27" ht="38.25" x14ac:dyDescent="0.2">
      <c r="A120" s="360">
        <v>119</v>
      </c>
      <c r="B120" s="361" t="s">
        <v>2024</v>
      </c>
      <c r="C120" s="361" t="s">
        <v>2025</v>
      </c>
      <c r="D120" s="361" t="s">
        <v>2026</v>
      </c>
      <c r="E120" s="362">
        <v>2019</v>
      </c>
      <c r="F120" s="362">
        <v>968</v>
      </c>
      <c r="G120" s="362">
        <v>976</v>
      </c>
      <c r="H120" s="363">
        <f t="shared" si="4"/>
        <v>9</v>
      </c>
      <c r="I120" s="363" t="s">
        <v>2027</v>
      </c>
      <c r="J120" s="361" t="s">
        <v>2028</v>
      </c>
      <c r="K120" s="364" t="s">
        <v>1458</v>
      </c>
      <c r="L120" s="380" t="s">
        <v>1459</v>
      </c>
      <c r="M120" s="353"/>
      <c r="N120" s="353"/>
      <c r="O120" s="353"/>
      <c r="P120" s="353"/>
      <c r="Q120" s="353"/>
      <c r="R120" s="353"/>
      <c r="S120" s="353"/>
      <c r="T120" s="353"/>
      <c r="U120" s="353"/>
      <c r="V120" s="353"/>
      <c r="W120" s="353"/>
      <c r="X120" s="353"/>
      <c r="Y120" s="353"/>
      <c r="Z120" s="353"/>
      <c r="AA120" s="353"/>
    </row>
    <row r="121" spans="1:27" ht="306" x14ac:dyDescent="0.2">
      <c r="A121" s="360">
        <v>120</v>
      </c>
      <c r="B121" s="361" t="s">
        <v>2029</v>
      </c>
      <c r="C121" s="361" t="s">
        <v>2030</v>
      </c>
      <c r="D121" s="363" t="s">
        <v>1473</v>
      </c>
      <c r="E121" s="362">
        <v>2017</v>
      </c>
      <c r="F121" s="362">
        <v>1</v>
      </c>
      <c r="G121" s="362">
        <v>23</v>
      </c>
      <c r="H121" s="362">
        <f t="shared" si="4"/>
        <v>23</v>
      </c>
      <c r="I121" s="363" t="s">
        <v>2031</v>
      </c>
      <c r="J121" s="361" t="s">
        <v>2032</v>
      </c>
      <c r="K121" s="364" t="s">
        <v>1458</v>
      </c>
      <c r="L121" s="380" t="s">
        <v>1459</v>
      </c>
      <c r="M121" s="353"/>
      <c r="N121" s="353"/>
      <c r="O121" s="353"/>
      <c r="P121" s="353"/>
      <c r="Q121" s="353"/>
      <c r="R121" s="353"/>
      <c r="S121" s="353"/>
      <c r="T121" s="353"/>
      <c r="U121" s="353"/>
      <c r="V121" s="353"/>
      <c r="W121" s="353"/>
      <c r="X121" s="353"/>
      <c r="Y121" s="353"/>
      <c r="Z121" s="353"/>
      <c r="AA121" s="353"/>
    </row>
    <row r="122" spans="1:27" ht="229.5" x14ac:dyDescent="0.2">
      <c r="A122" s="360">
        <v>121</v>
      </c>
      <c r="B122" s="361" t="s">
        <v>2033</v>
      </c>
      <c r="C122" s="361" t="s">
        <v>2034</v>
      </c>
      <c r="D122" s="361" t="s">
        <v>2035</v>
      </c>
      <c r="E122" s="362">
        <v>2019</v>
      </c>
      <c r="F122" s="362">
        <v>74</v>
      </c>
      <c r="G122" s="362">
        <v>83</v>
      </c>
      <c r="H122" s="363">
        <f t="shared" si="4"/>
        <v>10</v>
      </c>
      <c r="I122" s="363" t="s">
        <v>2036</v>
      </c>
      <c r="J122" s="361" t="s">
        <v>2036</v>
      </c>
      <c r="K122" s="364" t="s">
        <v>1892</v>
      </c>
      <c r="L122" s="380" t="s">
        <v>1459</v>
      </c>
      <c r="M122" s="353"/>
      <c r="N122" s="353"/>
      <c r="O122" s="353"/>
      <c r="P122" s="353"/>
      <c r="Q122" s="353"/>
      <c r="R122" s="353"/>
      <c r="S122" s="353"/>
      <c r="T122" s="353"/>
      <c r="U122" s="353"/>
      <c r="V122" s="353"/>
      <c r="W122" s="353"/>
      <c r="X122" s="353"/>
      <c r="Y122" s="353"/>
      <c r="Z122" s="353"/>
      <c r="AA122" s="353"/>
    </row>
    <row r="123" spans="1:27" ht="306" x14ac:dyDescent="0.2">
      <c r="A123" s="360">
        <v>122</v>
      </c>
      <c r="B123" s="361" t="s">
        <v>2037</v>
      </c>
      <c r="C123" s="361" t="s">
        <v>2038</v>
      </c>
      <c r="D123" s="363" t="s">
        <v>2039</v>
      </c>
      <c r="E123" s="362">
        <v>2013</v>
      </c>
      <c r="F123" s="362">
        <v>258</v>
      </c>
      <c r="G123" s="362">
        <v>271</v>
      </c>
      <c r="H123" s="365">
        <f t="shared" si="4"/>
        <v>14</v>
      </c>
      <c r="I123" s="363" t="s">
        <v>2040</v>
      </c>
      <c r="J123" s="361" t="s">
        <v>2041</v>
      </c>
      <c r="K123" s="364" t="s">
        <v>1458</v>
      </c>
      <c r="L123" s="380" t="s">
        <v>1459</v>
      </c>
      <c r="M123" s="353"/>
      <c r="N123" s="353"/>
      <c r="O123" s="353"/>
      <c r="P123" s="353"/>
      <c r="Q123" s="353"/>
      <c r="R123" s="353"/>
      <c r="S123" s="353"/>
      <c r="T123" s="353"/>
      <c r="U123" s="353"/>
      <c r="V123" s="353"/>
      <c r="W123" s="353"/>
      <c r="X123" s="353"/>
      <c r="Y123" s="353"/>
      <c r="Z123" s="353"/>
      <c r="AA123" s="353"/>
    </row>
    <row r="124" spans="1:27" ht="255" x14ac:dyDescent="0.2">
      <c r="A124" s="360">
        <v>123</v>
      </c>
      <c r="B124" s="361" t="s">
        <v>2042</v>
      </c>
      <c r="C124" s="361" t="s">
        <v>2043</v>
      </c>
      <c r="D124" s="361" t="s">
        <v>2044</v>
      </c>
      <c r="E124" s="362">
        <v>2012</v>
      </c>
      <c r="F124" s="362">
        <v>10</v>
      </c>
      <c r="G124" s="362">
        <v>19</v>
      </c>
      <c r="H124" s="363">
        <f t="shared" si="4"/>
        <v>10</v>
      </c>
      <c r="I124" s="363" t="s">
        <v>2045</v>
      </c>
      <c r="J124" s="361" t="s">
        <v>2046</v>
      </c>
      <c r="K124" s="364" t="s">
        <v>2047</v>
      </c>
      <c r="L124" s="380" t="s">
        <v>1459</v>
      </c>
      <c r="M124" s="353"/>
      <c r="N124" s="353"/>
      <c r="O124" s="353"/>
      <c r="P124" s="353"/>
      <c r="Q124" s="353"/>
      <c r="R124" s="353"/>
      <c r="S124" s="353"/>
      <c r="T124" s="353"/>
      <c r="U124" s="353"/>
      <c r="V124" s="353"/>
      <c r="W124" s="353"/>
      <c r="X124" s="353"/>
      <c r="Y124" s="353"/>
      <c r="Z124" s="353"/>
      <c r="AA124" s="353"/>
    </row>
    <row r="125" spans="1:27" ht="409.5" x14ac:dyDescent="0.2">
      <c r="A125" s="360">
        <v>124</v>
      </c>
      <c r="B125" s="361" t="s">
        <v>2048</v>
      </c>
      <c r="C125" s="361" t="s">
        <v>2049</v>
      </c>
      <c r="D125" s="363" t="s">
        <v>1535</v>
      </c>
      <c r="E125" s="362">
        <v>2011</v>
      </c>
      <c r="F125" s="362">
        <v>350</v>
      </c>
      <c r="G125" s="362">
        <v>365</v>
      </c>
      <c r="H125" s="365">
        <f t="shared" si="4"/>
        <v>16</v>
      </c>
      <c r="I125" s="363" t="s">
        <v>2050</v>
      </c>
      <c r="J125" s="361" t="s">
        <v>2051</v>
      </c>
      <c r="K125" s="364" t="s">
        <v>1458</v>
      </c>
      <c r="L125" s="380" t="s">
        <v>1459</v>
      </c>
      <c r="M125" s="353"/>
      <c r="N125" s="353"/>
      <c r="O125" s="353"/>
      <c r="P125" s="353"/>
      <c r="Q125" s="353"/>
      <c r="R125" s="353"/>
      <c r="S125" s="353"/>
      <c r="T125" s="353"/>
      <c r="U125" s="353"/>
      <c r="V125" s="353"/>
      <c r="W125" s="353"/>
      <c r="X125" s="353"/>
      <c r="Y125" s="353"/>
      <c r="Z125" s="353"/>
      <c r="AA125" s="353"/>
    </row>
    <row r="126" spans="1:27" ht="25.5" x14ac:dyDescent="0.2">
      <c r="A126" s="360">
        <v>125</v>
      </c>
      <c r="B126" s="361" t="s">
        <v>2052</v>
      </c>
      <c r="C126" s="361" t="s">
        <v>2053</v>
      </c>
      <c r="D126" s="361" t="s">
        <v>2054</v>
      </c>
      <c r="E126" s="362">
        <v>2001</v>
      </c>
      <c r="F126" s="362">
        <v>106</v>
      </c>
      <c r="G126" s="362">
        <v>114</v>
      </c>
      <c r="H126" s="363">
        <f t="shared" si="4"/>
        <v>9</v>
      </c>
      <c r="I126" s="363" t="s">
        <v>2055</v>
      </c>
      <c r="J126" s="361"/>
      <c r="K126" s="364" t="s">
        <v>1458</v>
      </c>
      <c r="L126" s="380" t="s">
        <v>1459</v>
      </c>
      <c r="M126" s="353"/>
      <c r="N126" s="353"/>
      <c r="O126" s="353"/>
      <c r="P126" s="353"/>
      <c r="Q126" s="353"/>
      <c r="R126" s="353"/>
      <c r="S126" s="353"/>
      <c r="T126" s="353"/>
      <c r="U126" s="353"/>
      <c r="V126" s="353"/>
      <c r="W126" s="353"/>
      <c r="X126" s="353"/>
      <c r="Y126" s="353"/>
      <c r="Z126" s="353"/>
      <c r="AA126" s="353"/>
    </row>
    <row r="127" spans="1:27" ht="178.5" x14ac:dyDescent="0.2">
      <c r="A127" s="360">
        <v>126</v>
      </c>
      <c r="B127" s="361" t="s">
        <v>2056</v>
      </c>
      <c r="C127" s="361" t="s">
        <v>2057</v>
      </c>
      <c r="D127" s="363" t="s">
        <v>2058</v>
      </c>
      <c r="E127" s="362">
        <v>2009</v>
      </c>
      <c r="F127" s="362">
        <v>208</v>
      </c>
      <c r="G127" s="362">
        <v>214</v>
      </c>
      <c r="H127" s="365">
        <f t="shared" si="4"/>
        <v>7</v>
      </c>
      <c r="I127" s="363" t="s">
        <v>2059</v>
      </c>
      <c r="J127" s="361" t="s">
        <v>2060</v>
      </c>
      <c r="K127" s="364" t="s">
        <v>2061</v>
      </c>
      <c r="L127" s="380" t="s">
        <v>1459</v>
      </c>
      <c r="M127" s="353"/>
      <c r="N127" s="353"/>
      <c r="O127" s="353"/>
      <c r="P127" s="353"/>
      <c r="Q127" s="353"/>
      <c r="R127" s="353"/>
      <c r="S127" s="353"/>
      <c r="T127" s="353"/>
      <c r="U127" s="353"/>
      <c r="V127" s="353"/>
      <c r="W127" s="353"/>
      <c r="X127" s="353"/>
      <c r="Y127" s="353"/>
      <c r="Z127" s="353"/>
      <c r="AA127" s="353"/>
    </row>
    <row r="128" spans="1:27" ht="63.75" x14ac:dyDescent="0.2">
      <c r="A128" s="360">
        <v>127</v>
      </c>
      <c r="B128" s="361" t="s">
        <v>2062</v>
      </c>
      <c r="C128" s="361" t="s">
        <v>2063</v>
      </c>
      <c r="D128" s="361" t="s">
        <v>1866</v>
      </c>
      <c r="E128" s="362">
        <v>2019</v>
      </c>
      <c r="F128" s="362">
        <v>23</v>
      </c>
      <c r="G128" s="362">
        <v>27</v>
      </c>
      <c r="H128" s="363">
        <f t="shared" si="4"/>
        <v>5</v>
      </c>
      <c r="I128" s="363" t="s">
        <v>2064</v>
      </c>
      <c r="J128" s="361" t="s">
        <v>2065</v>
      </c>
      <c r="K128" s="364" t="s">
        <v>1458</v>
      </c>
      <c r="L128" s="380" t="s">
        <v>1459</v>
      </c>
      <c r="M128" s="353"/>
      <c r="N128" s="353"/>
      <c r="O128" s="353"/>
      <c r="P128" s="353"/>
      <c r="Q128" s="353"/>
      <c r="R128" s="353"/>
      <c r="S128" s="353"/>
      <c r="T128" s="353"/>
      <c r="U128" s="353"/>
      <c r="V128" s="353"/>
      <c r="W128" s="353"/>
      <c r="X128" s="353"/>
      <c r="Y128" s="353"/>
      <c r="Z128" s="353"/>
      <c r="AA128" s="353"/>
    </row>
    <row r="129" spans="1:27" ht="38.25" x14ac:dyDescent="0.2">
      <c r="A129" s="360">
        <v>128</v>
      </c>
      <c r="B129" s="361" t="s">
        <v>2066</v>
      </c>
      <c r="C129" s="361" t="s">
        <v>2067</v>
      </c>
      <c r="D129" s="361" t="s">
        <v>2068</v>
      </c>
      <c r="E129" s="362">
        <v>2018</v>
      </c>
      <c r="F129" s="362">
        <v>61</v>
      </c>
      <c r="G129" s="362">
        <v>68</v>
      </c>
      <c r="H129" s="363">
        <f t="shared" si="4"/>
        <v>8</v>
      </c>
      <c r="I129" s="363" t="s">
        <v>2069</v>
      </c>
      <c r="J129" s="361" t="s">
        <v>2070</v>
      </c>
      <c r="K129" s="364" t="s">
        <v>1458</v>
      </c>
      <c r="L129" s="380" t="s">
        <v>1459</v>
      </c>
      <c r="M129" s="353"/>
      <c r="N129" s="353"/>
      <c r="O129" s="353"/>
      <c r="P129" s="353"/>
      <c r="Q129" s="353"/>
      <c r="R129" s="353"/>
      <c r="S129" s="353"/>
      <c r="T129" s="353"/>
      <c r="U129" s="353"/>
      <c r="V129" s="353"/>
      <c r="W129" s="353"/>
      <c r="X129" s="353"/>
      <c r="Y129" s="353"/>
      <c r="Z129" s="353"/>
      <c r="AA129" s="353"/>
    </row>
    <row r="130" spans="1:27" ht="216.75" x14ac:dyDescent="0.2">
      <c r="A130" s="360">
        <v>129</v>
      </c>
      <c r="B130" s="361" t="s">
        <v>2071</v>
      </c>
      <c r="C130" s="361" t="s">
        <v>2072</v>
      </c>
      <c r="D130" s="363" t="s">
        <v>2073</v>
      </c>
      <c r="E130" s="362">
        <v>2017</v>
      </c>
      <c r="F130" s="362">
        <v>212</v>
      </c>
      <c r="G130" s="362">
        <v>221</v>
      </c>
      <c r="H130" s="362">
        <f t="shared" si="4"/>
        <v>10</v>
      </c>
      <c r="I130" s="363" t="s">
        <v>2074</v>
      </c>
      <c r="J130" s="361" t="s">
        <v>2075</v>
      </c>
      <c r="K130" s="364" t="s">
        <v>1458</v>
      </c>
      <c r="L130" s="380" t="s">
        <v>1459</v>
      </c>
      <c r="M130" s="353"/>
      <c r="N130" s="353"/>
      <c r="O130" s="353"/>
      <c r="P130" s="353"/>
      <c r="Q130" s="353"/>
      <c r="R130" s="353"/>
      <c r="S130" s="353"/>
      <c r="T130" s="353"/>
      <c r="U130" s="353"/>
      <c r="V130" s="353"/>
      <c r="W130" s="353"/>
      <c r="X130" s="353"/>
      <c r="Y130" s="353"/>
      <c r="Z130" s="353"/>
      <c r="AA130" s="353"/>
    </row>
    <row r="131" spans="1:27" ht="38.25" x14ac:dyDescent="0.2">
      <c r="A131" s="360">
        <v>130</v>
      </c>
      <c r="B131" s="361" t="s">
        <v>2076</v>
      </c>
      <c r="C131" s="361" t="s">
        <v>2077</v>
      </c>
      <c r="D131" s="361" t="s">
        <v>2078</v>
      </c>
      <c r="E131" s="362">
        <v>2011</v>
      </c>
      <c r="F131" s="362">
        <v>313</v>
      </c>
      <c r="G131" s="362">
        <v>320</v>
      </c>
      <c r="H131" s="363">
        <f t="shared" si="4"/>
        <v>8</v>
      </c>
      <c r="I131" s="363" t="s">
        <v>2079</v>
      </c>
      <c r="J131" s="361" t="s">
        <v>2080</v>
      </c>
      <c r="K131" s="364" t="s">
        <v>1458</v>
      </c>
      <c r="L131" s="380" t="s">
        <v>1459</v>
      </c>
      <c r="M131" s="353"/>
      <c r="N131" s="353"/>
      <c r="O131" s="353"/>
      <c r="P131" s="353"/>
      <c r="Q131" s="353"/>
      <c r="R131" s="353"/>
      <c r="S131" s="353"/>
      <c r="T131" s="353"/>
      <c r="U131" s="353"/>
      <c r="V131" s="353"/>
      <c r="W131" s="353"/>
      <c r="X131" s="353"/>
      <c r="Y131" s="353"/>
      <c r="Z131" s="353"/>
      <c r="AA131" s="353"/>
    </row>
    <row r="132" spans="1:27" ht="267.75" x14ac:dyDescent="0.2">
      <c r="A132" s="360">
        <v>131</v>
      </c>
      <c r="B132" s="361" t="s">
        <v>2081</v>
      </c>
      <c r="C132" s="361" t="s">
        <v>2082</v>
      </c>
      <c r="D132" s="363" t="s">
        <v>2083</v>
      </c>
      <c r="E132" s="362">
        <v>2018</v>
      </c>
      <c r="F132" s="362">
        <v>4</v>
      </c>
      <c r="G132" s="362">
        <v>13</v>
      </c>
      <c r="H132" s="362">
        <f t="shared" si="4"/>
        <v>10</v>
      </c>
      <c r="I132" s="363" t="s">
        <v>2084</v>
      </c>
      <c r="J132" s="361" t="s">
        <v>2085</v>
      </c>
      <c r="K132" s="364" t="s">
        <v>1458</v>
      </c>
      <c r="L132" s="380" t="s">
        <v>1459</v>
      </c>
      <c r="M132" s="353"/>
      <c r="N132" s="353"/>
      <c r="O132" s="353"/>
      <c r="P132" s="353"/>
      <c r="Q132" s="353"/>
      <c r="R132" s="353"/>
      <c r="S132" s="353"/>
      <c r="T132" s="353"/>
      <c r="U132" s="353"/>
      <c r="V132" s="353"/>
      <c r="W132" s="353"/>
      <c r="X132" s="353"/>
      <c r="Y132" s="353"/>
      <c r="Z132" s="353"/>
      <c r="AA132" s="353"/>
    </row>
    <row r="133" spans="1:27" ht="216.75" x14ac:dyDescent="0.2">
      <c r="A133" s="360">
        <v>132</v>
      </c>
      <c r="B133" s="361" t="s">
        <v>2086</v>
      </c>
      <c r="C133" s="361" t="s">
        <v>2087</v>
      </c>
      <c r="D133" s="363" t="s">
        <v>2088</v>
      </c>
      <c r="E133" s="362">
        <v>2017</v>
      </c>
      <c r="F133" s="362">
        <v>1126</v>
      </c>
      <c r="G133" s="362">
        <v>1136</v>
      </c>
      <c r="H133" s="362">
        <f t="shared" si="4"/>
        <v>11</v>
      </c>
      <c r="I133" s="363" t="s">
        <v>2089</v>
      </c>
      <c r="J133" s="361" t="s">
        <v>2090</v>
      </c>
      <c r="K133" s="364" t="s">
        <v>1458</v>
      </c>
      <c r="L133" s="380" t="s">
        <v>1459</v>
      </c>
      <c r="M133" s="353"/>
      <c r="N133" s="353"/>
      <c r="O133" s="353"/>
      <c r="P133" s="353"/>
      <c r="Q133" s="353"/>
      <c r="R133" s="353"/>
      <c r="S133" s="353"/>
      <c r="T133" s="353"/>
      <c r="U133" s="353"/>
      <c r="V133" s="353"/>
      <c r="W133" s="353"/>
      <c r="X133" s="353"/>
      <c r="Y133" s="353"/>
      <c r="Z133" s="353"/>
      <c r="AA133" s="353"/>
    </row>
    <row r="134" spans="1:27" ht="204" x14ac:dyDescent="0.2">
      <c r="A134" s="360">
        <v>133</v>
      </c>
      <c r="B134" s="361" t="s">
        <v>2091</v>
      </c>
      <c r="C134" s="361" t="s">
        <v>2092</v>
      </c>
      <c r="D134" s="363" t="s">
        <v>2093</v>
      </c>
      <c r="E134" s="362">
        <v>2018</v>
      </c>
      <c r="F134" s="362">
        <v>647</v>
      </c>
      <c r="G134" s="362">
        <v>655</v>
      </c>
      <c r="H134" s="362">
        <f t="shared" si="4"/>
        <v>9</v>
      </c>
      <c r="I134" s="363" t="s">
        <v>2094</v>
      </c>
      <c r="J134" s="361" t="s">
        <v>2095</v>
      </c>
      <c r="K134" s="364" t="s">
        <v>1458</v>
      </c>
      <c r="L134" s="380" t="s">
        <v>1459</v>
      </c>
      <c r="M134" s="353"/>
      <c r="N134" s="353"/>
      <c r="O134" s="353"/>
      <c r="P134" s="353"/>
      <c r="Q134" s="353"/>
      <c r="R134" s="353"/>
      <c r="S134" s="353"/>
      <c r="T134" s="353"/>
      <c r="U134" s="353"/>
      <c r="V134" s="353"/>
      <c r="W134" s="353"/>
      <c r="X134" s="353"/>
      <c r="Y134" s="353"/>
      <c r="Z134" s="353"/>
      <c r="AA134" s="353"/>
    </row>
    <row r="135" spans="1:27" ht="331.5" x14ac:dyDescent="0.2">
      <c r="A135" s="360">
        <v>134</v>
      </c>
      <c r="B135" s="361" t="s">
        <v>2096</v>
      </c>
      <c r="C135" s="361" t="s">
        <v>2097</v>
      </c>
      <c r="D135" s="363" t="s">
        <v>1473</v>
      </c>
      <c r="E135" s="362">
        <v>2017</v>
      </c>
      <c r="F135" s="362">
        <v>195</v>
      </c>
      <c r="G135" s="366">
        <v>211</v>
      </c>
      <c r="H135" s="362">
        <f t="shared" si="4"/>
        <v>17</v>
      </c>
      <c r="I135" s="363" t="s">
        <v>2098</v>
      </c>
      <c r="J135" s="361" t="s">
        <v>2099</v>
      </c>
      <c r="K135" s="364" t="s">
        <v>2100</v>
      </c>
      <c r="L135" s="380" t="s">
        <v>1459</v>
      </c>
      <c r="M135" s="353"/>
      <c r="N135" s="353"/>
      <c r="O135" s="353"/>
      <c r="P135" s="353"/>
      <c r="Q135" s="353"/>
      <c r="R135" s="353"/>
      <c r="S135" s="353"/>
      <c r="T135" s="353"/>
      <c r="U135" s="353"/>
      <c r="V135" s="353"/>
      <c r="W135" s="353"/>
      <c r="X135" s="353"/>
      <c r="Y135" s="353"/>
      <c r="Z135" s="353"/>
      <c r="AA135" s="353"/>
    </row>
    <row r="136" spans="1:27" ht="51" x14ac:dyDescent="0.2">
      <c r="A136" s="360">
        <v>135</v>
      </c>
      <c r="B136" s="361" t="s">
        <v>2101</v>
      </c>
      <c r="C136" s="361" t="s">
        <v>2102</v>
      </c>
      <c r="D136" s="361" t="s">
        <v>2103</v>
      </c>
      <c r="E136" s="362">
        <v>2018</v>
      </c>
      <c r="F136" s="362">
        <v>720</v>
      </c>
      <c r="G136" s="362">
        <v>729</v>
      </c>
      <c r="H136" s="363">
        <f t="shared" si="4"/>
        <v>10</v>
      </c>
      <c r="I136" s="363" t="s">
        <v>2104</v>
      </c>
      <c r="J136" s="361" t="s">
        <v>2105</v>
      </c>
      <c r="K136" s="364" t="s">
        <v>2106</v>
      </c>
      <c r="L136" s="380" t="s">
        <v>1459</v>
      </c>
      <c r="M136" s="353"/>
      <c r="N136" s="353"/>
      <c r="O136" s="353"/>
      <c r="P136" s="353"/>
      <c r="Q136" s="353"/>
      <c r="R136" s="353"/>
      <c r="S136" s="353"/>
      <c r="T136" s="353"/>
      <c r="U136" s="353"/>
      <c r="V136" s="353"/>
      <c r="W136" s="353"/>
      <c r="X136" s="353"/>
      <c r="Y136" s="353"/>
      <c r="Z136" s="353"/>
      <c r="AA136" s="353"/>
    </row>
    <row r="137" spans="1:27" ht="382.5" x14ac:dyDescent="0.2">
      <c r="A137" s="360">
        <v>136</v>
      </c>
      <c r="B137" s="361" t="s">
        <v>2107</v>
      </c>
      <c r="C137" s="361" t="s">
        <v>2108</v>
      </c>
      <c r="D137" s="363" t="s">
        <v>1473</v>
      </c>
      <c r="E137" s="362">
        <v>2010</v>
      </c>
      <c r="F137" s="362">
        <v>1524</v>
      </c>
      <c r="G137" s="366">
        <v>1537</v>
      </c>
      <c r="H137" s="362">
        <f t="shared" si="4"/>
        <v>14</v>
      </c>
      <c r="I137" s="363" t="s">
        <v>2109</v>
      </c>
      <c r="J137" s="361" t="s">
        <v>2110</v>
      </c>
      <c r="K137" s="364" t="s">
        <v>1458</v>
      </c>
      <c r="L137" s="380" t="s">
        <v>1459</v>
      </c>
      <c r="M137" s="353"/>
      <c r="N137" s="353"/>
      <c r="O137" s="353"/>
      <c r="P137" s="353"/>
      <c r="Q137" s="353"/>
      <c r="R137" s="353"/>
      <c r="S137" s="353"/>
      <c r="T137" s="353"/>
      <c r="U137" s="353"/>
      <c r="V137" s="353"/>
      <c r="W137" s="353"/>
      <c r="X137" s="353"/>
      <c r="Y137" s="353"/>
      <c r="Z137" s="353"/>
      <c r="AA137" s="353"/>
    </row>
    <row r="138" spans="1:27" ht="204" x14ac:dyDescent="0.2">
      <c r="A138" s="360">
        <v>137</v>
      </c>
      <c r="B138" s="361" t="s">
        <v>2111</v>
      </c>
      <c r="C138" s="361" t="s">
        <v>2112</v>
      </c>
      <c r="D138" s="363" t="s">
        <v>2113</v>
      </c>
      <c r="E138" s="362">
        <v>2018</v>
      </c>
      <c r="F138" s="362">
        <v>585</v>
      </c>
      <c r="G138" s="362">
        <v>596</v>
      </c>
      <c r="H138" s="362">
        <f t="shared" si="4"/>
        <v>12</v>
      </c>
      <c r="I138" s="363" t="s">
        <v>2114</v>
      </c>
      <c r="J138" s="361" t="s">
        <v>2115</v>
      </c>
      <c r="K138" s="364" t="s">
        <v>1458</v>
      </c>
      <c r="L138" s="380" t="s">
        <v>1459</v>
      </c>
      <c r="M138" s="353"/>
      <c r="N138" s="353"/>
      <c r="O138" s="353"/>
      <c r="P138" s="353"/>
      <c r="Q138" s="353"/>
      <c r="R138" s="353"/>
      <c r="S138" s="353"/>
      <c r="T138" s="353"/>
      <c r="U138" s="353"/>
      <c r="V138" s="353"/>
      <c r="W138" s="353"/>
      <c r="X138" s="353"/>
      <c r="Y138" s="353"/>
      <c r="Z138" s="353"/>
      <c r="AA138" s="353"/>
    </row>
    <row r="139" spans="1:27" ht="293.25" x14ac:dyDescent="0.2">
      <c r="A139" s="360">
        <v>138</v>
      </c>
      <c r="B139" s="361" t="s">
        <v>2116</v>
      </c>
      <c r="C139" s="361" t="s">
        <v>2117</v>
      </c>
      <c r="D139" s="363" t="s">
        <v>1473</v>
      </c>
      <c r="E139" s="362">
        <v>2012</v>
      </c>
      <c r="F139" s="362">
        <v>1770</v>
      </c>
      <c r="G139" s="366">
        <v>1781</v>
      </c>
      <c r="H139" s="362">
        <f t="shared" si="4"/>
        <v>12</v>
      </c>
      <c r="I139" s="363" t="s">
        <v>2118</v>
      </c>
      <c r="J139" s="361" t="s">
        <v>2119</v>
      </c>
      <c r="K139" s="364" t="s">
        <v>1458</v>
      </c>
      <c r="L139" s="380" t="s">
        <v>1459</v>
      </c>
      <c r="M139" s="353"/>
      <c r="N139" s="353"/>
      <c r="O139" s="353"/>
      <c r="P139" s="353"/>
      <c r="Q139" s="353"/>
      <c r="R139" s="353"/>
      <c r="S139" s="353"/>
      <c r="T139" s="353"/>
      <c r="U139" s="353"/>
      <c r="V139" s="353"/>
      <c r="W139" s="353"/>
      <c r="X139" s="353"/>
      <c r="Y139" s="353"/>
      <c r="Z139" s="353"/>
      <c r="AA139" s="353"/>
    </row>
    <row r="140" spans="1:27" ht="140.25" x14ac:dyDescent="0.2">
      <c r="A140" s="360">
        <v>139</v>
      </c>
      <c r="B140" s="361" t="s">
        <v>2120</v>
      </c>
      <c r="C140" s="361" t="s">
        <v>2121</v>
      </c>
      <c r="D140" s="363" t="s">
        <v>1841</v>
      </c>
      <c r="E140" s="362">
        <v>2018</v>
      </c>
      <c r="F140" s="362">
        <v>104</v>
      </c>
      <c r="G140" s="362">
        <v>111</v>
      </c>
      <c r="H140" s="362">
        <f t="shared" si="4"/>
        <v>8</v>
      </c>
      <c r="I140" s="363" t="s">
        <v>2122</v>
      </c>
      <c r="J140" s="361" t="s">
        <v>2123</v>
      </c>
      <c r="K140" s="364" t="s">
        <v>2124</v>
      </c>
      <c r="L140" s="380" t="s">
        <v>1459</v>
      </c>
      <c r="M140" s="353"/>
      <c r="N140" s="353"/>
      <c r="O140" s="353"/>
      <c r="P140" s="353"/>
      <c r="Q140" s="353"/>
      <c r="R140" s="353"/>
      <c r="S140" s="353"/>
      <c r="T140" s="353"/>
      <c r="U140" s="353"/>
      <c r="V140" s="353"/>
      <c r="W140" s="353"/>
      <c r="X140" s="353"/>
      <c r="Y140" s="353"/>
      <c r="Z140" s="353"/>
      <c r="AA140" s="353"/>
    </row>
    <row r="141" spans="1:27" ht="293.25" x14ac:dyDescent="0.2">
      <c r="A141" s="360">
        <v>140</v>
      </c>
      <c r="B141" s="361" t="s">
        <v>2125</v>
      </c>
      <c r="C141" s="361" t="s">
        <v>2126</v>
      </c>
      <c r="D141" s="363" t="s">
        <v>2127</v>
      </c>
      <c r="E141" s="362">
        <v>2007</v>
      </c>
      <c r="F141" s="362"/>
      <c r="G141" s="362"/>
      <c r="H141" s="362">
        <v>10</v>
      </c>
      <c r="I141" s="363" t="s">
        <v>2128</v>
      </c>
      <c r="J141" s="364" t="s">
        <v>2129</v>
      </c>
      <c r="K141" s="364" t="s">
        <v>1458</v>
      </c>
      <c r="L141" s="380" t="s">
        <v>1459</v>
      </c>
      <c r="M141" s="353"/>
      <c r="N141" s="353"/>
      <c r="O141" s="353"/>
      <c r="P141" s="353"/>
      <c r="Q141" s="353"/>
      <c r="R141" s="353"/>
      <c r="S141" s="353"/>
      <c r="T141" s="353"/>
      <c r="U141" s="353"/>
      <c r="V141" s="353"/>
      <c r="W141" s="353"/>
      <c r="X141" s="353"/>
      <c r="Y141" s="353"/>
      <c r="Z141" s="353"/>
      <c r="AA141" s="353"/>
    </row>
    <row r="142" spans="1:27" ht="242.25" x14ac:dyDescent="0.2">
      <c r="A142" s="360">
        <v>141</v>
      </c>
      <c r="B142" s="361" t="s">
        <v>2130</v>
      </c>
      <c r="C142" s="361" t="s">
        <v>2131</v>
      </c>
      <c r="D142" s="363" t="s">
        <v>2132</v>
      </c>
      <c r="E142" s="362">
        <v>2017</v>
      </c>
      <c r="F142" s="362">
        <v>1044</v>
      </c>
      <c r="G142" s="362">
        <v>1061</v>
      </c>
      <c r="H142" s="362">
        <f t="shared" ref="H142:H167" si="5">(G142-F142)+1</f>
        <v>18</v>
      </c>
      <c r="I142" s="363" t="s">
        <v>2133</v>
      </c>
      <c r="J142" s="361" t="s">
        <v>2134</v>
      </c>
      <c r="K142" s="364" t="s">
        <v>1853</v>
      </c>
      <c r="L142" s="380" t="s">
        <v>1459</v>
      </c>
      <c r="M142" s="353"/>
      <c r="N142" s="353"/>
      <c r="O142" s="353"/>
      <c r="P142" s="353"/>
      <c r="Q142" s="353"/>
      <c r="R142" s="353"/>
      <c r="S142" s="353"/>
      <c r="T142" s="353"/>
      <c r="U142" s="353"/>
      <c r="V142" s="353"/>
      <c r="W142" s="353"/>
      <c r="X142" s="353"/>
      <c r="Y142" s="353"/>
      <c r="Z142" s="353"/>
      <c r="AA142" s="353"/>
    </row>
    <row r="143" spans="1:27" ht="25.5" x14ac:dyDescent="0.2">
      <c r="A143" s="360">
        <v>142</v>
      </c>
      <c r="B143" s="361" t="s">
        <v>2135</v>
      </c>
      <c r="C143" s="361" t="s">
        <v>2136</v>
      </c>
      <c r="D143" s="363" t="s">
        <v>2137</v>
      </c>
      <c r="E143" s="362">
        <v>2016</v>
      </c>
      <c r="F143" s="362">
        <v>169</v>
      </c>
      <c r="G143" s="362">
        <v>182</v>
      </c>
      <c r="H143" s="362">
        <f t="shared" si="5"/>
        <v>14</v>
      </c>
      <c r="I143" s="363" t="s">
        <v>2138</v>
      </c>
      <c r="J143" s="363" t="s">
        <v>2139</v>
      </c>
      <c r="K143" s="364" t="s">
        <v>2140</v>
      </c>
      <c r="L143" s="380" t="s">
        <v>1571</v>
      </c>
      <c r="M143" s="353"/>
      <c r="N143" s="353"/>
      <c r="O143" s="353"/>
      <c r="P143" s="353"/>
      <c r="Q143" s="353"/>
      <c r="R143" s="353"/>
      <c r="S143" s="353"/>
      <c r="T143" s="353"/>
      <c r="U143" s="353"/>
      <c r="V143" s="353"/>
      <c r="W143" s="353"/>
      <c r="X143" s="353"/>
      <c r="Y143" s="353"/>
      <c r="Z143" s="353"/>
      <c r="AA143" s="353"/>
    </row>
    <row r="144" spans="1:27" ht="165.75" x14ac:dyDescent="0.2">
      <c r="A144" s="360">
        <v>143</v>
      </c>
      <c r="B144" s="361" t="s">
        <v>2141</v>
      </c>
      <c r="C144" s="361" t="s">
        <v>2142</v>
      </c>
      <c r="D144" s="363" t="s">
        <v>1737</v>
      </c>
      <c r="E144" s="362">
        <v>2017</v>
      </c>
      <c r="F144" s="362">
        <v>259</v>
      </c>
      <c r="G144" s="366">
        <v>266</v>
      </c>
      <c r="H144" s="362">
        <f t="shared" si="5"/>
        <v>8</v>
      </c>
      <c r="I144" s="363" t="s">
        <v>2143</v>
      </c>
      <c r="J144" s="361" t="s">
        <v>2144</v>
      </c>
      <c r="K144" s="364" t="s">
        <v>2145</v>
      </c>
      <c r="L144" s="380" t="s">
        <v>1459</v>
      </c>
      <c r="M144" s="353"/>
      <c r="N144" s="353"/>
      <c r="O144" s="353"/>
      <c r="P144" s="353"/>
      <c r="Q144" s="353"/>
      <c r="R144" s="353"/>
      <c r="S144" s="353"/>
      <c r="T144" s="353"/>
      <c r="U144" s="353"/>
      <c r="V144" s="353"/>
      <c r="W144" s="353"/>
      <c r="X144" s="353"/>
      <c r="Y144" s="353"/>
      <c r="Z144" s="353"/>
      <c r="AA144" s="353"/>
    </row>
    <row r="145" spans="1:27" ht="255" x14ac:dyDescent="0.2">
      <c r="A145" s="360">
        <v>144</v>
      </c>
      <c r="B145" s="361" t="s">
        <v>2146</v>
      </c>
      <c r="C145" s="361" t="s">
        <v>2147</v>
      </c>
      <c r="D145" s="363" t="s">
        <v>1473</v>
      </c>
      <c r="E145" s="362">
        <v>2019</v>
      </c>
      <c r="F145" s="362">
        <v>396</v>
      </c>
      <c r="G145" s="366">
        <v>436</v>
      </c>
      <c r="H145" s="362">
        <f t="shared" si="5"/>
        <v>41</v>
      </c>
      <c r="I145" s="363" t="s">
        <v>2148</v>
      </c>
      <c r="J145" s="361" t="s">
        <v>2149</v>
      </c>
      <c r="K145" s="364" t="s">
        <v>2150</v>
      </c>
      <c r="L145" s="380" t="s">
        <v>1459</v>
      </c>
      <c r="M145" s="353"/>
      <c r="N145" s="353"/>
      <c r="O145" s="353"/>
      <c r="P145" s="353"/>
      <c r="Q145" s="353"/>
      <c r="R145" s="353"/>
      <c r="S145" s="353"/>
      <c r="T145" s="353"/>
      <c r="U145" s="353"/>
      <c r="V145" s="353"/>
      <c r="W145" s="353"/>
      <c r="X145" s="353"/>
      <c r="Y145" s="353"/>
      <c r="Z145" s="353"/>
      <c r="AA145" s="353"/>
    </row>
    <row r="146" spans="1:27" ht="409.5" x14ac:dyDescent="0.2">
      <c r="A146" s="360">
        <v>145</v>
      </c>
      <c r="B146" s="361" t="s">
        <v>2151</v>
      </c>
      <c r="C146" s="361" t="s">
        <v>2152</v>
      </c>
      <c r="D146" s="363" t="s">
        <v>1473</v>
      </c>
      <c r="E146" s="362">
        <v>2018</v>
      </c>
      <c r="F146" s="362">
        <v>69</v>
      </c>
      <c r="G146" s="362">
        <v>87</v>
      </c>
      <c r="H146" s="362">
        <f t="shared" si="5"/>
        <v>19</v>
      </c>
      <c r="I146" s="363" t="s">
        <v>2153</v>
      </c>
      <c r="J146" s="361" t="s">
        <v>2154</v>
      </c>
      <c r="K146" s="364" t="s">
        <v>1507</v>
      </c>
      <c r="L146" s="380" t="s">
        <v>1459</v>
      </c>
      <c r="M146" s="353"/>
      <c r="N146" s="353"/>
      <c r="O146" s="353"/>
      <c r="P146" s="353"/>
      <c r="Q146" s="353"/>
      <c r="R146" s="353"/>
      <c r="S146" s="353"/>
      <c r="T146" s="353"/>
      <c r="U146" s="353"/>
      <c r="V146" s="353"/>
      <c r="W146" s="353"/>
      <c r="X146" s="353"/>
      <c r="Y146" s="353"/>
      <c r="Z146" s="353"/>
      <c r="AA146" s="353"/>
    </row>
    <row r="147" spans="1:27" ht="25.5" x14ac:dyDescent="0.2">
      <c r="A147" s="360">
        <v>146</v>
      </c>
      <c r="B147" s="361" t="s">
        <v>2155</v>
      </c>
      <c r="C147" s="361" t="s">
        <v>2156</v>
      </c>
      <c r="D147" s="363" t="s">
        <v>2157</v>
      </c>
      <c r="E147" s="362">
        <v>2014</v>
      </c>
      <c r="F147" s="362">
        <v>1095</v>
      </c>
      <c r="G147" s="362">
        <v>1100</v>
      </c>
      <c r="H147" s="365">
        <f t="shared" si="5"/>
        <v>6</v>
      </c>
      <c r="I147" s="363" t="s">
        <v>2158</v>
      </c>
      <c r="J147" s="363" t="s">
        <v>2159</v>
      </c>
      <c r="K147" s="364" t="s">
        <v>2160</v>
      </c>
      <c r="L147" s="380" t="s">
        <v>1571</v>
      </c>
      <c r="M147" s="353"/>
      <c r="N147" s="353"/>
      <c r="O147" s="353"/>
      <c r="P147" s="353"/>
      <c r="Q147" s="353"/>
      <c r="R147" s="353"/>
      <c r="S147" s="353"/>
      <c r="T147" s="353"/>
      <c r="U147" s="353"/>
      <c r="V147" s="353"/>
      <c r="W147" s="353"/>
      <c r="X147" s="353"/>
      <c r="Y147" s="353"/>
      <c r="Z147" s="353"/>
      <c r="AA147" s="353"/>
    </row>
    <row r="148" spans="1:27" ht="38.25" x14ac:dyDescent="0.2">
      <c r="A148" s="360">
        <v>147</v>
      </c>
      <c r="B148" s="361" t="s">
        <v>2161</v>
      </c>
      <c r="C148" s="361" t="s">
        <v>2162</v>
      </c>
      <c r="D148" s="361" t="s">
        <v>2163</v>
      </c>
      <c r="E148" s="362">
        <v>2016</v>
      </c>
      <c r="F148" s="362">
        <v>15</v>
      </c>
      <c r="G148" s="362">
        <v>21</v>
      </c>
      <c r="H148" s="363">
        <f t="shared" si="5"/>
        <v>7</v>
      </c>
      <c r="I148" s="363" t="s">
        <v>2164</v>
      </c>
      <c r="J148" s="361" t="s">
        <v>2165</v>
      </c>
      <c r="K148" s="364" t="s">
        <v>1458</v>
      </c>
      <c r="L148" s="380" t="s">
        <v>1459</v>
      </c>
      <c r="M148" s="353"/>
      <c r="N148" s="353"/>
      <c r="O148" s="353"/>
      <c r="P148" s="353"/>
      <c r="Q148" s="353"/>
      <c r="R148" s="353"/>
      <c r="S148" s="353"/>
      <c r="T148" s="353"/>
      <c r="U148" s="353"/>
      <c r="V148" s="353"/>
      <c r="W148" s="353"/>
      <c r="X148" s="353"/>
      <c r="Y148" s="353"/>
      <c r="Z148" s="353"/>
      <c r="AA148" s="353"/>
    </row>
    <row r="149" spans="1:27" ht="409.5" x14ac:dyDescent="0.2">
      <c r="A149" s="360">
        <v>148</v>
      </c>
      <c r="B149" s="361" t="s">
        <v>2166</v>
      </c>
      <c r="C149" s="361" t="s">
        <v>2167</v>
      </c>
      <c r="D149" s="363" t="s">
        <v>1473</v>
      </c>
      <c r="E149" s="362">
        <v>2019</v>
      </c>
      <c r="F149" s="362">
        <v>1</v>
      </c>
      <c r="G149" s="362">
        <v>31</v>
      </c>
      <c r="H149" s="362">
        <f t="shared" si="5"/>
        <v>31</v>
      </c>
      <c r="I149" s="363" t="s">
        <v>2168</v>
      </c>
      <c r="J149" s="361" t="s">
        <v>2169</v>
      </c>
      <c r="K149" s="364" t="s">
        <v>2170</v>
      </c>
      <c r="L149" s="380" t="s">
        <v>1459</v>
      </c>
      <c r="M149" s="353"/>
      <c r="N149" s="353"/>
      <c r="O149" s="353"/>
      <c r="P149" s="353"/>
      <c r="Q149" s="353"/>
      <c r="R149" s="353"/>
      <c r="S149" s="353"/>
      <c r="T149" s="353"/>
      <c r="U149" s="353"/>
      <c r="V149" s="353"/>
      <c r="W149" s="353"/>
      <c r="X149" s="353"/>
      <c r="Y149" s="353"/>
      <c r="Z149" s="353"/>
      <c r="AA149" s="353"/>
    </row>
    <row r="150" spans="1:27" ht="25.5" x14ac:dyDescent="0.2">
      <c r="A150" s="360">
        <v>149</v>
      </c>
      <c r="B150" s="361" t="s">
        <v>2171</v>
      </c>
      <c r="C150" s="361" t="s">
        <v>2172</v>
      </c>
      <c r="D150" s="361" t="s">
        <v>2173</v>
      </c>
      <c r="E150" s="362">
        <v>2015</v>
      </c>
      <c r="F150" s="362">
        <v>37</v>
      </c>
      <c r="G150" s="362">
        <v>41</v>
      </c>
      <c r="H150" s="363">
        <f t="shared" si="5"/>
        <v>5</v>
      </c>
      <c r="I150" s="363" t="s">
        <v>2174</v>
      </c>
      <c r="J150" s="361" t="s">
        <v>2175</v>
      </c>
      <c r="K150" s="364" t="s">
        <v>2176</v>
      </c>
      <c r="L150" s="380" t="s">
        <v>1459</v>
      </c>
      <c r="M150" s="353"/>
      <c r="N150" s="353"/>
      <c r="O150" s="353"/>
      <c r="P150" s="353"/>
      <c r="Q150" s="353"/>
      <c r="R150" s="353"/>
      <c r="S150" s="353"/>
      <c r="T150" s="353"/>
      <c r="U150" s="353"/>
      <c r="V150" s="353"/>
      <c r="W150" s="353"/>
      <c r="X150" s="353"/>
      <c r="Y150" s="353"/>
      <c r="Z150" s="353"/>
      <c r="AA150" s="353"/>
    </row>
    <row r="151" spans="1:27" ht="191.25" x14ac:dyDescent="0.2">
      <c r="A151" s="360">
        <v>150</v>
      </c>
      <c r="B151" s="361" t="s">
        <v>2177</v>
      </c>
      <c r="C151" s="361" t="s">
        <v>2178</v>
      </c>
      <c r="D151" s="363" t="s">
        <v>2179</v>
      </c>
      <c r="E151" s="362">
        <v>2018</v>
      </c>
      <c r="F151" s="362">
        <v>521</v>
      </c>
      <c r="G151" s="362">
        <v>530</v>
      </c>
      <c r="H151" s="362">
        <f t="shared" si="5"/>
        <v>10</v>
      </c>
      <c r="I151" s="363" t="s">
        <v>2180</v>
      </c>
      <c r="J151" s="361" t="s">
        <v>2181</v>
      </c>
      <c r="K151" s="364" t="s">
        <v>1458</v>
      </c>
      <c r="L151" s="380" t="s">
        <v>1459</v>
      </c>
      <c r="M151" s="353"/>
      <c r="N151" s="353"/>
      <c r="O151" s="353"/>
      <c r="P151" s="353"/>
      <c r="Q151" s="353"/>
      <c r="R151" s="353"/>
      <c r="S151" s="353"/>
      <c r="T151" s="353"/>
      <c r="U151" s="353"/>
      <c r="V151" s="353"/>
      <c r="W151" s="353"/>
      <c r="X151" s="353"/>
      <c r="Y151" s="353"/>
      <c r="Z151" s="353"/>
      <c r="AA151" s="353"/>
    </row>
    <row r="152" spans="1:27" ht="25.5" x14ac:dyDescent="0.2">
      <c r="A152" s="360">
        <v>151</v>
      </c>
      <c r="B152" s="361" t="s">
        <v>2182</v>
      </c>
      <c r="C152" s="361" t="s">
        <v>2183</v>
      </c>
      <c r="D152" s="361" t="s">
        <v>2184</v>
      </c>
      <c r="E152" s="362">
        <v>2009</v>
      </c>
      <c r="F152" s="362">
        <v>1</v>
      </c>
      <c r="G152" s="362">
        <v>11</v>
      </c>
      <c r="H152" s="363">
        <f t="shared" si="5"/>
        <v>11</v>
      </c>
      <c r="I152" s="363" t="s">
        <v>2185</v>
      </c>
      <c r="J152" s="361"/>
      <c r="K152" s="364" t="s">
        <v>1458</v>
      </c>
      <c r="L152" s="380" t="s">
        <v>1459</v>
      </c>
      <c r="M152" s="353"/>
      <c r="N152" s="353"/>
      <c r="O152" s="353"/>
      <c r="P152" s="353"/>
      <c r="Q152" s="353"/>
      <c r="R152" s="353"/>
      <c r="S152" s="353"/>
      <c r="T152" s="353"/>
      <c r="U152" s="353"/>
      <c r="V152" s="353"/>
      <c r="W152" s="353"/>
      <c r="X152" s="353"/>
      <c r="Y152" s="353"/>
      <c r="Z152" s="353"/>
      <c r="AA152" s="353"/>
    </row>
    <row r="153" spans="1:27" ht="293.25" x14ac:dyDescent="0.2">
      <c r="A153" s="360">
        <v>152</v>
      </c>
      <c r="B153" s="361" t="s">
        <v>2186</v>
      </c>
      <c r="C153" s="361" t="s">
        <v>2187</v>
      </c>
      <c r="D153" s="363" t="s">
        <v>1535</v>
      </c>
      <c r="E153" s="362">
        <v>2019</v>
      </c>
      <c r="F153" s="362">
        <v>48</v>
      </c>
      <c r="G153" s="362">
        <v>63</v>
      </c>
      <c r="H153" s="362">
        <f t="shared" si="5"/>
        <v>16</v>
      </c>
      <c r="I153" s="363" t="s">
        <v>2188</v>
      </c>
      <c r="J153" s="361" t="s">
        <v>2189</v>
      </c>
      <c r="K153" s="364" t="s">
        <v>2190</v>
      </c>
      <c r="L153" s="380" t="s">
        <v>1459</v>
      </c>
      <c r="M153" s="353"/>
      <c r="N153" s="353"/>
      <c r="O153" s="353"/>
      <c r="P153" s="353"/>
      <c r="Q153" s="353"/>
      <c r="R153" s="353"/>
      <c r="S153" s="353"/>
      <c r="T153" s="353"/>
      <c r="U153" s="353"/>
      <c r="V153" s="353"/>
      <c r="W153" s="353"/>
      <c r="X153" s="353"/>
      <c r="Y153" s="353"/>
      <c r="Z153" s="353"/>
      <c r="AA153" s="353"/>
    </row>
    <row r="154" spans="1:27" ht="38.25" x14ac:dyDescent="0.2">
      <c r="A154" s="360">
        <v>153</v>
      </c>
      <c r="B154" s="361" t="s">
        <v>2191</v>
      </c>
      <c r="C154" s="361" t="s">
        <v>2192</v>
      </c>
      <c r="D154" s="361" t="s">
        <v>1765</v>
      </c>
      <c r="E154" s="362">
        <v>2019</v>
      </c>
      <c r="F154" s="362">
        <v>187</v>
      </c>
      <c r="G154" s="362">
        <v>195</v>
      </c>
      <c r="H154" s="363">
        <f t="shared" si="5"/>
        <v>9</v>
      </c>
      <c r="I154" s="363" t="s">
        <v>2193</v>
      </c>
      <c r="J154" s="361" t="s">
        <v>2194</v>
      </c>
      <c r="K154" s="364" t="s">
        <v>1458</v>
      </c>
      <c r="L154" s="380" t="s">
        <v>1459</v>
      </c>
      <c r="M154" s="353"/>
      <c r="N154" s="353"/>
      <c r="O154" s="353"/>
      <c r="P154" s="353"/>
      <c r="Q154" s="353"/>
      <c r="R154" s="353"/>
      <c r="S154" s="353"/>
      <c r="T154" s="353"/>
      <c r="U154" s="353"/>
      <c r="V154" s="353"/>
      <c r="W154" s="353"/>
      <c r="X154" s="353"/>
      <c r="Y154" s="353"/>
      <c r="Z154" s="353"/>
      <c r="AA154" s="353"/>
    </row>
    <row r="155" spans="1:27" ht="38.25" x14ac:dyDescent="0.2">
      <c r="A155" s="360">
        <v>154</v>
      </c>
      <c r="B155" s="361" t="s">
        <v>2195</v>
      </c>
      <c r="C155" s="361" t="s">
        <v>1874</v>
      </c>
      <c r="D155" s="363" t="s">
        <v>2137</v>
      </c>
      <c r="E155" s="362">
        <v>2016</v>
      </c>
      <c r="F155" s="362">
        <v>66</v>
      </c>
      <c r="G155" s="362">
        <v>78</v>
      </c>
      <c r="H155" s="362">
        <f t="shared" si="5"/>
        <v>13</v>
      </c>
      <c r="I155" s="363"/>
      <c r="J155" s="363" t="s">
        <v>2196</v>
      </c>
      <c r="K155" s="364" t="s">
        <v>1570</v>
      </c>
      <c r="L155" s="380" t="s">
        <v>1571</v>
      </c>
      <c r="M155" s="353"/>
      <c r="N155" s="353"/>
      <c r="O155" s="353"/>
      <c r="P155" s="353"/>
      <c r="Q155" s="353"/>
      <c r="R155" s="353"/>
      <c r="S155" s="353"/>
      <c r="T155" s="353"/>
      <c r="U155" s="353"/>
      <c r="V155" s="353"/>
      <c r="W155" s="353"/>
      <c r="X155" s="353"/>
      <c r="Y155" s="353"/>
      <c r="Z155" s="353"/>
      <c r="AA155" s="353"/>
    </row>
    <row r="156" spans="1:27" ht="267.75" x14ac:dyDescent="0.2">
      <c r="A156" s="360">
        <v>155</v>
      </c>
      <c r="B156" s="361" t="s">
        <v>2197</v>
      </c>
      <c r="C156" s="361" t="s">
        <v>2198</v>
      </c>
      <c r="D156" s="363" t="s">
        <v>1473</v>
      </c>
      <c r="E156" s="362">
        <v>2017</v>
      </c>
      <c r="F156" s="362">
        <v>126</v>
      </c>
      <c r="G156" s="366">
        <v>144</v>
      </c>
      <c r="H156" s="362">
        <f t="shared" si="5"/>
        <v>19</v>
      </c>
      <c r="I156" s="363" t="s">
        <v>2199</v>
      </c>
      <c r="J156" s="361" t="s">
        <v>2200</v>
      </c>
      <c r="K156" s="364" t="s">
        <v>1458</v>
      </c>
      <c r="L156" s="380" t="s">
        <v>1459</v>
      </c>
      <c r="M156" s="353"/>
      <c r="N156" s="353"/>
      <c r="O156" s="353"/>
      <c r="P156" s="353"/>
      <c r="Q156" s="353"/>
      <c r="R156" s="353"/>
      <c r="S156" s="353"/>
      <c r="T156" s="353"/>
      <c r="U156" s="353"/>
      <c r="V156" s="353"/>
      <c r="W156" s="353"/>
      <c r="X156" s="353"/>
      <c r="Y156" s="353"/>
      <c r="Z156" s="353"/>
      <c r="AA156" s="353"/>
    </row>
    <row r="157" spans="1:27" ht="357" x14ac:dyDescent="0.2">
      <c r="A157" s="360">
        <v>156</v>
      </c>
      <c r="B157" s="361" t="s">
        <v>2201</v>
      </c>
      <c r="C157" s="361" t="s">
        <v>2202</v>
      </c>
      <c r="D157" s="363" t="s">
        <v>2203</v>
      </c>
      <c r="E157" s="362">
        <v>2019</v>
      </c>
      <c r="F157" s="362">
        <v>1</v>
      </c>
      <c r="G157" s="362">
        <v>37</v>
      </c>
      <c r="H157" s="362">
        <f t="shared" si="5"/>
        <v>37</v>
      </c>
      <c r="I157" s="363" t="s">
        <v>2204</v>
      </c>
      <c r="J157" s="361" t="s">
        <v>2205</v>
      </c>
      <c r="K157" s="364" t="s">
        <v>2206</v>
      </c>
      <c r="L157" s="380" t="s">
        <v>1459</v>
      </c>
      <c r="M157" s="353"/>
      <c r="N157" s="353"/>
      <c r="O157" s="353"/>
      <c r="P157" s="353"/>
      <c r="Q157" s="353"/>
      <c r="R157" s="353"/>
      <c r="S157" s="353"/>
      <c r="T157" s="353"/>
      <c r="U157" s="353"/>
      <c r="V157" s="353"/>
      <c r="W157" s="353"/>
      <c r="X157" s="353"/>
      <c r="Y157" s="353"/>
      <c r="Z157" s="353"/>
      <c r="AA157" s="353"/>
    </row>
    <row r="158" spans="1:27" ht="38.25" x14ac:dyDescent="0.2">
      <c r="A158" s="360">
        <v>157</v>
      </c>
      <c r="B158" s="361" t="s">
        <v>2207</v>
      </c>
      <c r="C158" s="361" t="s">
        <v>2208</v>
      </c>
      <c r="D158" s="361" t="s">
        <v>2209</v>
      </c>
      <c r="E158" s="362">
        <v>2017</v>
      </c>
      <c r="F158" s="362">
        <v>133</v>
      </c>
      <c r="G158" s="362">
        <v>143</v>
      </c>
      <c r="H158" s="363">
        <f t="shared" si="5"/>
        <v>11</v>
      </c>
      <c r="I158" s="363" t="s">
        <v>2210</v>
      </c>
      <c r="J158" s="361" t="s">
        <v>2211</v>
      </c>
      <c r="K158" s="364" t="s">
        <v>1458</v>
      </c>
      <c r="L158" s="380" t="s">
        <v>1459</v>
      </c>
      <c r="M158" s="353"/>
      <c r="N158" s="353"/>
      <c r="O158" s="353"/>
      <c r="P158" s="353"/>
      <c r="Q158" s="353"/>
      <c r="R158" s="353"/>
      <c r="S158" s="353"/>
      <c r="T158" s="353"/>
      <c r="U158" s="353"/>
      <c r="V158" s="353"/>
      <c r="W158" s="353"/>
      <c r="X158" s="353"/>
      <c r="Y158" s="353"/>
      <c r="Z158" s="353"/>
      <c r="AA158" s="353"/>
    </row>
    <row r="159" spans="1:27" ht="255" x14ac:dyDescent="0.2">
      <c r="A159" s="360">
        <v>158</v>
      </c>
      <c r="B159" s="361" t="s">
        <v>2212</v>
      </c>
      <c r="C159" s="361" t="s">
        <v>2213</v>
      </c>
      <c r="D159" s="363" t="s">
        <v>1535</v>
      </c>
      <c r="E159" s="362">
        <v>2017</v>
      </c>
      <c r="F159" s="362">
        <v>627</v>
      </c>
      <c r="G159" s="362">
        <v>636</v>
      </c>
      <c r="H159" s="362">
        <f t="shared" si="5"/>
        <v>10</v>
      </c>
      <c r="I159" s="363" t="s">
        <v>2214</v>
      </c>
      <c r="J159" s="361" t="s">
        <v>2215</v>
      </c>
      <c r="K159" s="364" t="s">
        <v>1458</v>
      </c>
      <c r="L159" s="380" t="s">
        <v>1459</v>
      </c>
      <c r="M159" s="353"/>
      <c r="N159" s="353"/>
      <c r="O159" s="353"/>
      <c r="P159" s="353"/>
      <c r="Q159" s="353"/>
      <c r="R159" s="353"/>
      <c r="S159" s="353"/>
      <c r="T159" s="353"/>
      <c r="U159" s="353"/>
      <c r="V159" s="353"/>
      <c r="W159" s="353"/>
      <c r="X159" s="353"/>
      <c r="Y159" s="353"/>
      <c r="Z159" s="353"/>
      <c r="AA159" s="353"/>
    </row>
    <row r="160" spans="1:27" ht="267.75" x14ac:dyDescent="0.2">
      <c r="A160" s="360">
        <v>159</v>
      </c>
      <c r="B160" s="361" t="s">
        <v>2216</v>
      </c>
      <c r="C160" s="361" t="s">
        <v>2217</v>
      </c>
      <c r="D160" s="363" t="s">
        <v>1473</v>
      </c>
      <c r="E160" s="362">
        <v>2018</v>
      </c>
      <c r="F160" s="362">
        <v>19</v>
      </c>
      <c r="G160" s="362">
        <v>38</v>
      </c>
      <c r="H160" s="362">
        <f t="shared" si="5"/>
        <v>20</v>
      </c>
      <c r="I160" s="363" t="s">
        <v>2218</v>
      </c>
      <c r="J160" s="361" t="s">
        <v>2219</v>
      </c>
      <c r="K160" s="364" t="s">
        <v>1458</v>
      </c>
      <c r="L160" s="380" t="s">
        <v>1459</v>
      </c>
      <c r="M160" s="353"/>
      <c r="N160" s="353"/>
      <c r="O160" s="353"/>
      <c r="P160" s="353"/>
      <c r="Q160" s="353"/>
      <c r="R160" s="353"/>
      <c r="S160" s="353"/>
      <c r="T160" s="353"/>
      <c r="U160" s="353"/>
      <c r="V160" s="353"/>
      <c r="W160" s="353"/>
      <c r="X160" s="353"/>
      <c r="Y160" s="353"/>
      <c r="Z160" s="353"/>
      <c r="AA160" s="353"/>
    </row>
    <row r="161" spans="1:27" ht="331.5" x14ac:dyDescent="0.2">
      <c r="A161" s="360">
        <v>160</v>
      </c>
      <c r="B161" s="361" t="s">
        <v>2220</v>
      </c>
      <c r="C161" s="361" t="s">
        <v>2221</v>
      </c>
      <c r="D161" s="363" t="s">
        <v>2222</v>
      </c>
      <c r="E161" s="362">
        <v>2016</v>
      </c>
      <c r="F161" s="362">
        <v>1</v>
      </c>
      <c r="G161" s="362">
        <v>16</v>
      </c>
      <c r="H161" s="362">
        <f t="shared" si="5"/>
        <v>16</v>
      </c>
      <c r="I161" s="363"/>
      <c r="J161" s="361" t="s">
        <v>2223</v>
      </c>
      <c r="K161" s="364" t="s">
        <v>1458</v>
      </c>
      <c r="L161" s="380" t="s">
        <v>1459</v>
      </c>
      <c r="M161" s="353"/>
      <c r="N161" s="353"/>
      <c r="O161" s="353"/>
      <c r="P161" s="353"/>
      <c r="Q161" s="353"/>
      <c r="R161" s="353"/>
      <c r="S161" s="353"/>
      <c r="T161" s="353"/>
      <c r="U161" s="353"/>
      <c r="V161" s="353"/>
      <c r="W161" s="353"/>
      <c r="X161" s="353"/>
      <c r="Y161" s="353"/>
      <c r="Z161" s="353"/>
      <c r="AA161" s="353"/>
    </row>
    <row r="162" spans="1:27" ht="38.25" x14ac:dyDescent="0.2">
      <c r="A162" s="360">
        <v>161</v>
      </c>
      <c r="B162" s="361" t="s">
        <v>2224</v>
      </c>
      <c r="C162" s="361" t="s">
        <v>2225</v>
      </c>
      <c r="D162" s="361" t="s">
        <v>2226</v>
      </c>
      <c r="E162" s="362">
        <v>2019</v>
      </c>
      <c r="F162" s="362">
        <v>40</v>
      </c>
      <c r="G162" s="362">
        <v>47</v>
      </c>
      <c r="H162" s="363">
        <f t="shared" si="5"/>
        <v>8</v>
      </c>
      <c r="I162" s="363" t="s">
        <v>2227</v>
      </c>
      <c r="J162" s="361" t="s">
        <v>2228</v>
      </c>
      <c r="K162" s="364" t="s">
        <v>1507</v>
      </c>
      <c r="L162" s="380" t="s">
        <v>1459</v>
      </c>
      <c r="M162" s="353"/>
      <c r="N162" s="353"/>
      <c r="O162" s="353"/>
      <c r="P162" s="353"/>
      <c r="Q162" s="353"/>
      <c r="R162" s="353"/>
      <c r="S162" s="353"/>
      <c r="T162" s="353"/>
      <c r="U162" s="353"/>
      <c r="V162" s="353"/>
      <c r="W162" s="353"/>
      <c r="X162" s="353"/>
      <c r="Y162" s="353"/>
      <c r="Z162" s="353"/>
      <c r="AA162" s="353"/>
    </row>
    <row r="163" spans="1:27" ht="191.25" x14ac:dyDescent="0.2">
      <c r="A163" s="360">
        <v>162</v>
      </c>
      <c r="B163" s="361" t="s">
        <v>2229</v>
      </c>
      <c r="C163" s="361" t="s">
        <v>2230</v>
      </c>
      <c r="D163" s="363" t="s">
        <v>2203</v>
      </c>
      <c r="E163" s="362">
        <v>2018</v>
      </c>
      <c r="F163" s="362">
        <v>1895</v>
      </c>
      <c r="G163" s="362">
        <v>1930</v>
      </c>
      <c r="H163" s="362">
        <f t="shared" si="5"/>
        <v>36</v>
      </c>
      <c r="I163" s="363" t="s">
        <v>2231</v>
      </c>
      <c r="J163" s="361" t="s">
        <v>2232</v>
      </c>
      <c r="K163" s="364" t="s">
        <v>1458</v>
      </c>
      <c r="L163" s="380" t="s">
        <v>1459</v>
      </c>
      <c r="M163" s="353"/>
      <c r="N163" s="353"/>
      <c r="O163" s="353"/>
      <c r="P163" s="353"/>
      <c r="Q163" s="353"/>
      <c r="R163" s="353"/>
      <c r="S163" s="353"/>
      <c r="T163" s="353"/>
      <c r="U163" s="353"/>
      <c r="V163" s="353"/>
      <c r="W163" s="353"/>
      <c r="X163" s="353"/>
      <c r="Y163" s="353"/>
      <c r="Z163" s="353"/>
      <c r="AA163" s="353"/>
    </row>
    <row r="164" spans="1:27" ht="267.75" x14ac:dyDescent="0.2">
      <c r="A164" s="360">
        <v>163</v>
      </c>
      <c r="B164" s="361" t="s">
        <v>2233</v>
      </c>
      <c r="C164" s="361" t="s">
        <v>2234</v>
      </c>
      <c r="D164" s="363" t="s">
        <v>1473</v>
      </c>
      <c r="E164" s="362">
        <v>2018</v>
      </c>
      <c r="F164" s="362">
        <v>366</v>
      </c>
      <c r="G164" s="366">
        <v>381</v>
      </c>
      <c r="H164" s="362">
        <f t="shared" si="5"/>
        <v>16</v>
      </c>
      <c r="I164" s="363" t="s">
        <v>2235</v>
      </c>
      <c r="J164" s="361" t="s">
        <v>2236</v>
      </c>
      <c r="K164" s="364" t="s">
        <v>2106</v>
      </c>
      <c r="L164" s="380" t="s">
        <v>1459</v>
      </c>
      <c r="M164" s="353"/>
      <c r="N164" s="353"/>
      <c r="O164" s="353"/>
      <c r="P164" s="353"/>
      <c r="Q164" s="353"/>
      <c r="R164" s="353"/>
      <c r="S164" s="353"/>
      <c r="T164" s="353"/>
      <c r="U164" s="353"/>
      <c r="V164" s="353"/>
      <c r="W164" s="353"/>
      <c r="X164" s="353"/>
      <c r="Y164" s="353"/>
      <c r="Z164" s="353"/>
      <c r="AA164" s="353"/>
    </row>
    <row r="165" spans="1:27" ht="369.75" x14ac:dyDescent="0.2">
      <c r="A165" s="360">
        <v>164</v>
      </c>
      <c r="B165" s="361" t="s">
        <v>2237</v>
      </c>
      <c r="C165" s="361" t="s">
        <v>2238</v>
      </c>
      <c r="D165" s="363" t="s">
        <v>2239</v>
      </c>
      <c r="E165" s="362">
        <v>2011</v>
      </c>
      <c r="F165" s="362">
        <v>121</v>
      </c>
      <c r="G165" s="362">
        <v>157</v>
      </c>
      <c r="H165" s="365">
        <f t="shared" si="5"/>
        <v>37</v>
      </c>
      <c r="I165" s="363" t="s">
        <v>2240</v>
      </c>
      <c r="J165" s="361" t="s">
        <v>2241</v>
      </c>
      <c r="K165" s="364" t="s">
        <v>1458</v>
      </c>
      <c r="L165" s="380" t="s">
        <v>1459</v>
      </c>
      <c r="M165" s="353"/>
      <c r="N165" s="353"/>
      <c r="O165" s="353"/>
      <c r="P165" s="353"/>
      <c r="Q165" s="353"/>
      <c r="R165" s="353"/>
      <c r="S165" s="353"/>
      <c r="T165" s="353"/>
      <c r="U165" s="353"/>
      <c r="V165" s="353"/>
      <c r="W165" s="353"/>
      <c r="X165" s="353"/>
      <c r="Y165" s="353"/>
      <c r="Z165" s="353"/>
      <c r="AA165" s="353"/>
    </row>
    <row r="166" spans="1:27" ht="229.5" x14ac:dyDescent="0.2">
      <c r="A166" s="360">
        <v>165</v>
      </c>
      <c r="B166" s="361" t="s">
        <v>2242</v>
      </c>
      <c r="C166" s="361" t="s">
        <v>2243</v>
      </c>
      <c r="D166" s="363" t="s">
        <v>1737</v>
      </c>
      <c r="E166" s="362">
        <v>2016</v>
      </c>
      <c r="F166" s="362">
        <v>637</v>
      </c>
      <c r="G166" s="366">
        <v>641</v>
      </c>
      <c r="H166" s="362">
        <f t="shared" si="5"/>
        <v>5</v>
      </c>
      <c r="I166" s="363" t="s">
        <v>2244</v>
      </c>
      <c r="J166" s="361" t="s">
        <v>2245</v>
      </c>
      <c r="K166" s="364" t="s">
        <v>1458</v>
      </c>
      <c r="L166" s="380" t="s">
        <v>1459</v>
      </c>
      <c r="M166" s="353"/>
      <c r="N166" s="353"/>
      <c r="O166" s="353"/>
      <c r="P166" s="353"/>
      <c r="Q166" s="353"/>
      <c r="R166" s="353"/>
      <c r="S166" s="353"/>
      <c r="T166" s="353"/>
      <c r="U166" s="353"/>
      <c r="V166" s="353"/>
      <c r="W166" s="353"/>
      <c r="X166" s="353"/>
      <c r="Y166" s="353"/>
      <c r="Z166" s="353"/>
      <c r="AA166" s="353"/>
    </row>
    <row r="167" spans="1:27" ht="25.5" x14ac:dyDescent="0.2">
      <c r="A167" s="360">
        <v>166</v>
      </c>
      <c r="B167" s="361" t="s">
        <v>2246</v>
      </c>
      <c r="C167" s="361" t="s">
        <v>2247</v>
      </c>
      <c r="D167" s="361" t="s">
        <v>2248</v>
      </c>
      <c r="E167" s="362">
        <v>2015</v>
      </c>
      <c r="F167" s="362">
        <v>400</v>
      </c>
      <c r="G167" s="362">
        <v>407</v>
      </c>
      <c r="H167" s="363">
        <f t="shared" si="5"/>
        <v>8</v>
      </c>
      <c r="I167" s="363" t="s">
        <v>2249</v>
      </c>
      <c r="J167" s="361" t="s">
        <v>2250</v>
      </c>
      <c r="K167" s="364" t="s">
        <v>1458</v>
      </c>
      <c r="L167" s="380" t="s">
        <v>1459</v>
      </c>
      <c r="M167" s="353"/>
      <c r="N167" s="353"/>
      <c r="O167" s="353"/>
      <c r="P167" s="353"/>
      <c r="Q167" s="353"/>
      <c r="R167" s="353"/>
      <c r="S167" s="353"/>
      <c r="T167" s="353"/>
      <c r="U167" s="353"/>
      <c r="V167" s="353"/>
      <c r="W167" s="353"/>
      <c r="X167" s="353"/>
      <c r="Y167" s="353"/>
      <c r="Z167" s="353"/>
      <c r="AA167" s="353"/>
    </row>
    <row r="168" spans="1:27" ht="38.25" x14ac:dyDescent="0.2">
      <c r="A168" s="360">
        <v>167</v>
      </c>
      <c r="B168" s="361" t="s">
        <v>2251</v>
      </c>
      <c r="C168" s="361" t="s">
        <v>2252</v>
      </c>
      <c r="D168" s="363" t="s">
        <v>2253</v>
      </c>
      <c r="E168" s="362">
        <v>2013</v>
      </c>
      <c r="F168" s="362"/>
      <c r="G168" s="362"/>
      <c r="H168" s="362">
        <v>25</v>
      </c>
      <c r="I168" s="363" t="s">
        <v>2254</v>
      </c>
      <c r="J168" s="364"/>
      <c r="K168" s="364" t="s">
        <v>1458</v>
      </c>
      <c r="L168" s="380" t="s">
        <v>1459</v>
      </c>
      <c r="M168" s="353"/>
      <c r="N168" s="353"/>
      <c r="O168" s="353"/>
      <c r="P168" s="353"/>
      <c r="Q168" s="353"/>
      <c r="R168" s="353"/>
      <c r="S168" s="353"/>
      <c r="T168" s="353"/>
      <c r="U168" s="353"/>
      <c r="V168" s="353"/>
      <c r="W168" s="353"/>
      <c r="X168" s="353"/>
      <c r="Y168" s="353"/>
      <c r="Z168" s="353"/>
      <c r="AA168" s="353"/>
    </row>
    <row r="169" spans="1:27" ht="229.5" x14ac:dyDescent="0.2">
      <c r="A169" s="360">
        <v>168</v>
      </c>
      <c r="B169" s="361" t="s">
        <v>2255</v>
      </c>
      <c r="C169" s="361" t="s">
        <v>2256</v>
      </c>
      <c r="D169" s="363" t="s">
        <v>2257</v>
      </c>
      <c r="E169" s="362">
        <v>2011</v>
      </c>
      <c r="F169" s="362">
        <v>503</v>
      </c>
      <c r="G169" s="362">
        <v>508</v>
      </c>
      <c r="H169" s="365">
        <f t="shared" ref="H169:H236" si="6">(G169-F169)+1</f>
        <v>6</v>
      </c>
      <c r="I169" s="363" t="s">
        <v>2258</v>
      </c>
      <c r="J169" s="361" t="s">
        <v>2259</v>
      </c>
      <c r="K169" s="364" t="s">
        <v>1458</v>
      </c>
      <c r="L169" s="380" t="s">
        <v>1459</v>
      </c>
      <c r="M169" s="353"/>
      <c r="N169" s="353"/>
      <c r="O169" s="353"/>
      <c r="P169" s="353"/>
      <c r="Q169" s="353"/>
      <c r="R169" s="353"/>
      <c r="S169" s="353"/>
      <c r="T169" s="353"/>
      <c r="U169" s="353"/>
      <c r="V169" s="353"/>
      <c r="W169" s="353"/>
      <c r="X169" s="353"/>
      <c r="Y169" s="353"/>
      <c r="Z169" s="353"/>
      <c r="AA169" s="353"/>
    </row>
    <row r="170" spans="1:27" ht="38.25" x14ac:dyDescent="0.2">
      <c r="A170" s="360">
        <v>169</v>
      </c>
      <c r="B170" s="361" t="s">
        <v>2260</v>
      </c>
      <c r="C170" s="361" t="s">
        <v>2261</v>
      </c>
      <c r="D170" s="361" t="s">
        <v>2262</v>
      </c>
      <c r="E170" s="362">
        <v>2018</v>
      </c>
      <c r="F170" s="362">
        <v>224</v>
      </c>
      <c r="G170" s="362">
        <v>235</v>
      </c>
      <c r="H170" s="363">
        <f t="shared" si="6"/>
        <v>12</v>
      </c>
      <c r="I170" s="363" t="s">
        <v>2263</v>
      </c>
      <c r="J170" s="361" t="s">
        <v>2264</v>
      </c>
      <c r="K170" s="364" t="s">
        <v>2265</v>
      </c>
      <c r="L170" s="380" t="s">
        <v>1459</v>
      </c>
      <c r="M170" s="353"/>
      <c r="N170" s="353"/>
      <c r="O170" s="353"/>
      <c r="P170" s="353"/>
      <c r="Q170" s="353"/>
      <c r="R170" s="353"/>
      <c r="S170" s="353"/>
      <c r="T170" s="353"/>
      <c r="U170" s="353"/>
      <c r="V170" s="353"/>
      <c r="W170" s="353"/>
      <c r="X170" s="353"/>
      <c r="Y170" s="353"/>
      <c r="Z170" s="353"/>
      <c r="AA170" s="353"/>
    </row>
    <row r="171" spans="1:27" ht="89.25" x14ac:dyDescent="0.2">
      <c r="A171" s="360">
        <v>170</v>
      </c>
      <c r="B171" s="361" t="s">
        <v>2266</v>
      </c>
      <c r="C171" s="361" t="s">
        <v>2267</v>
      </c>
      <c r="D171" s="363" t="s">
        <v>1479</v>
      </c>
      <c r="E171" s="362">
        <v>2005</v>
      </c>
      <c r="F171" s="362">
        <v>657</v>
      </c>
      <c r="G171" s="366">
        <v>662</v>
      </c>
      <c r="H171" s="362">
        <f t="shared" si="6"/>
        <v>6</v>
      </c>
      <c r="I171" s="363" t="s">
        <v>2268</v>
      </c>
      <c r="J171" s="361" t="s">
        <v>2269</v>
      </c>
      <c r="K171" s="364" t="s">
        <v>1458</v>
      </c>
      <c r="L171" s="380" t="s">
        <v>1459</v>
      </c>
      <c r="M171" s="353"/>
      <c r="N171" s="353"/>
      <c r="O171" s="353"/>
      <c r="P171" s="353"/>
      <c r="Q171" s="353"/>
      <c r="R171" s="353"/>
      <c r="S171" s="353"/>
      <c r="T171" s="353"/>
      <c r="U171" s="353"/>
      <c r="V171" s="353"/>
      <c r="W171" s="353"/>
      <c r="X171" s="353"/>
      <c r="Y171" s="353"/>
      <c r="Z171" s="353"/>
      <c r="AA171" s="353"/>
    </row>
    <row r="172" spans="1:27" ht="408" x14ac:dyDescent="0.2">
      <c r="A172" s="360">
        <v>171</v>
      </c>
      <c r="B172" s="361" t="s">
        <v>2270</v>
      </c>
      <c r="C172" s="361" t="s">
        <v>2271</v>
      </c>
      <c r="D172" s="363" t="s">
        <v>1473</v>
      </c>
      <c r="E172" s="362">
        <v>2018</v>
      </c>
      <c r="F172" s="362">
        <v>310</v>
      </c>
      <c r="G172" s="362">
        <v>355</v>
      </c>
      <c r="H172" s="362">
        <f t="shared" si="6"/>
        <v>46</v>
      </c>
      <c r="I172" s="363" t="s">
        <v>2272</v>
      </c>
      <c r="J172" s="361" t="s">
        <v>2273</v>
      </c>
      <c r="K172" s="364" t="s">
        <v>1458</v>
      </c>
      <c r="L172" s="380" t="s">
        <v>1459</v>
      </c>
      <c r="M172" s="353"/>
      <c r="N172" s="353"/>
      <c r="O172" s="353"/>
      <c r="P172" s="353"/>
      <c r="Q172" s="353"/>
      <c r="R172" s="353"/>
      <c r="S172" s="353"/>
      <c r="T172" s="353"/>
      <c r="U172" s="353"/>
      <c r="V172" s="353"/>
      <c r="W172" s="353"/>
      <c r="X172" s="353"/>
      <c r="Y172" s="353"/>
      <c r="Z172" s="353"/>
      <c r="AA172" s="353"/>
    </row>
    <row r="173" spans="1:27" ht="165.75" x14ac:dyDescent="0.2">
      <c r="A173" s="360">
        <v>172</v>
      </c>
      <c r="B173" s="361" t="s">
        <v>2274</v>
      </c>
      <c r="C173" s="361" t="s">
        <v>2275</v>
      </c>
      <c r="D173" s="363" t="s">
        <v>1841</v>
      </c>
      <c r="E173" s="362">
        <v>2014</v>
      </c>
      <c r="F173" s="362">
        <v>1</v>
      </c>
      <c r="G173" s="362">
        <v>7</v>
      </c>
      <c r="H173" s="365">
        <f t="shared" si="6"/>
        <v>7</v>
      </c>
      <c r="I173" s="363" t="s">
        <v>2276</v>
      </c>
      <c r="J173" s="361" t="s">
        <v>2277</v>
      </c>
      <c r="K173" s="364" t="s">
        <v>1853</v>
      </c>
      <c r="L173" s="380" t="s">
        <v>1459</v>
      </c>
      <c r="M173" s="353"/>
      <c r="N173" s="353"/>
      <c r="O173" s="353"/>
      <c r="P173" s="353"/>
      <c r="Q173" s="353"/>
      <c r="R173" s="353"/>
      <c r="S173" s="353"/>
      <c r="T173" s="353"/>
      <c r="U173" s="353"/>
      <c r="V173" s="353"/>
      <c r="W173" s="353"/>
      <c r="X173" s="353"/>
      <c r="Y173" s="353"/>
      <c r="Z173" s="353"/>
      <c r="AA173" s="353"/>
    </row>
    <row r="174" spans="1:27" ht="63.75" x14ac:dyDescent="0.2">
      <c r="A174" s="360">
        <v>173</v>
      </c>
      <c r="B174" s="361" t="s">
        <v>2278</v>
      </c>
      <c r="C174" s="361" t="s">
        <v>2279</v>
      </c>
      <c r="D174" s="361" t="s">
        <v>2280</v>
      </c>
      <c r="E174" s="362">
        <v>2016</v>
      </c>
      <c r="F174" s="362">
        <v>139</v>
      </c>
      <c r="G174" s="362">
        <v>147</v>
      </c>
      <c r="H174" s="363">
        <f t="shared" si="6"/>
        <v>9</v>
      </c>
      <c r="I174" s="363" t="s">
        <v>2281</v>
      </c>
      <c r="J174" s="361" t="s">
        <v>2282</v>
      </c>
      <c r="K174" s="364" t="s">
        <v>1458</v>
      </c>
      <c r="L174" s="380" t="s">
        <v>1459</v>
      </c>
      <c r="M174" s="353"/>
      <c r="N174" s="353"/>
      <c r="O174" s="353"/>
      <c r="P174" s="353"/>
      <c r="Q174" s="353"/>
      <c r="R174" s="353"/>
      <c r="S174" s="353"/>
      <c r="T174" s="353"/>
      <c r="U174" s="353"/>
      <c r="V174" s="353"/>
      <c r="W174" s="353"/>
      <c r="X174" s="353"/>
      <c r="Y174" s="353"/>
      <c r="Z174" s="353"/>
      <c r="AA174" s="353"/>
    </row>
    <row r="175" spans="1:27" ht="51" x14ac:dyDescent="0.2">
      <c r="A175" s="360">
        <v>174</v>
      </c>
      <c r="B175" s="361" t="s">
        <v>2283</v>
      </c>
      <c r="C175" s="361" t="s">
        <v>2284</v>
      </c>
      <c r="D175" s="361" t="s">
        <v>2285</v>
      </c>
      <c r="E175" s="362">
        <v>2018</v>
      </c>
      <c r="F175" s="362">
        <v>1</v>
      </c>
      <c r="G175" s="362">
        <v>9</v>
      </c>
      <c r="H175" s="363">
        <f t="shared" si="6"/>
        <v>9</v>
      </c>
      <c r="I175" s="363" t="s">
        <v>2286</v>
      </c>
      <c r="J175" s="361" t="s">
        <v>2287</v>
      </c>
      <c r="K175" s="364" t="s">
        <v>1458</v>
      </c>
      <c r="L175" s="380" t="s">
        <v>1459</v>
      </c>
      <c r="M175" s="353"/>
      <c r="N175" s="353"/>
      <c r="O175" s="353"/>
      <c r="P175" s="353"/>
      <c r="Q175" s="353"/>
      <c r="R175" s="353"/>
      <c r="S175" s="353"/>
      <c r="T175" s="353"/>
      <c r="U175" s="353"/>
      <c r="V175" s="353"/>
      <c r="W175" s="353"/>
      <c r="X175" s="353"/>
      <c r="Y175" s="353"/>
      <c r="Z175" s="353"/>
      <c r="AA175" s="353"/>
    </row>
    <row r="176" spans="1:27" ht="25.5" x14ac:dyDescent="0.2">
      <c r="A176" s="360">
        <v>175</v>
      </c>
      <c r="B176" s="361" t="s">
        <v>2288</v>
      </c>
      <c r="C176" s="361" t="s">
        <v>2289</v>
      </c>
      <c r="D176" s="361" t="s">
        <v>1563</v>
      </c>
      <c r="E176" s="362">
        <v>2018</v>
      </c>
      <c r="F176" s="362">
        <v>1100</v>
      </c>
      <c r="G176" s="362">
        <v>1111</v>
      </c>
      <c r="H176" s="363">
        <f t="shared" si="6"/>
        <v>12</v>
      </c>
      <c r="I176" s="363" t="s">
        <v>2290</v>
      </c>
      <c r="J176" s="361" t="s">
        <v>2291</v>
      </c>
      <c r="K176" s="364" t="s">
        <v>1458</v>
      </c>
      <c r="L176" s="380" t="s">
        <v>1459</v>
      </c>
      <c r="M176" s="353"/>
      <c r="N176" s="353"/>
      <c r="O176" s="353"/>
      <c r="P176" s="353"/>
      <c r="Q176" s="353"/>
      <c r="R176" s="353"/>
      <c r="S176" s="353"/>
      <c r="T176" s="353"/>
      <c r="U176" s="353"/>
      <c r="V176" s="353"/>
      <c r="W176" s="353"/>
      <c r="X176" s="353"/>
      <c r="Y176" s="353"/>
      <c r="Z176" s="353"/>
      <c r="AA176" s="353"/>
    </row>
    <row r="177" spans="1:27" ht="242.25" x14ac:dyDescent="0.2">
      <c r="A177" s="360">
        <v>176</v>
      </c>
      <c r="B177" s="361" t="s">
        <v>2292</v>
      </c>
      <c r="C177" s="361" t="s">
        <v>2293</v>
      </c>
      <c r="D177" s="363" t="s">
        <v>1737</v>
      </c>
      <c r="E177" s="362">
        <v>2015</v>
      </c>
      <c r="F177" s="362">
        <v>816</v>
      </c>
      <c r="G177" s="366">
        <v>823</v>
      </c>
      <c r="H177" s="362">
        <f t="shared" si="6"/>
        <v>8</v>
      </c>
      <c r="I177" s="363" t="s">
        <v>2294</v>
      </c>
      <c r="J177" s="361" t="s">
        <v>2295</v>
      </c>
      <c r="K177" s="364" t="s">
        <v>1458</v>
      </c>
      <c r="L177" s="380" t="s">
        <v>1459</v>
      </c>
      <c r="M177" s="353"/>
      <c r="N177" s="353"/>
      <c r="O177" s="353"/>
      <c r="P177" s="353"/>
      <c r="Q177" s="353"/>
      <c r="R177" s="353"/>
      <c r="S177" s="353"/>
      <c r="T177" s="353"/>
      <c r="U177" s="353"/>
      <c r="V177" s="353"/>
      <c r="W177" s="353"/>
      <c r="X177" s="353"/>
      <c r="Y177" s="353"/>
      <c r="Z177" s="353"/>
      <c r="AA177" s="353"/>
    </row>
    <row r="178" spans="1:27" ht="178.5" x14ac:dyDescent="0.2">
      <c r="A178" s="360">
        <v>177</v>
      </c>
      <c r="B178" s="361" t="s">
        <v>2296</v>
      </c>
      <c r="C178" s="361" t="s">
        <v>2297</v>
      </c>
      <c r="D178" s="363" t="s">
        <v>2298</v>
      </c>
      <c r="E178" s="362">
        <v>2017</v>
      </c>
      <c r="F178" s="362">
        <v>70</v>
      </c>
      <c r="G178" s="362">
        <v>112</v>
      </c>
      <c r="H178" s="362">
        <f t="shared" si="6"/>
        <v>43</v>
      </c>
      <c r="I178" s="363" t="s">
        <v>2299</v>
      </c>
      <c r="J178" s="361" t="s">
        <v>2300</v>
      </c>
      <c r="K178" s="364" t="s">
        <v>2301</v>
      </c>
      <c r="L178" s="380" t="s">
        <v>1459</v>
      </c>
      <c r="M178" s="353"/>
      <c r="N178" s="353"/>
      <c r="O178" s="353"/>
      <c r="P178" s="353"/>
      <c r="Q178" s="353"/>
      <c r="R178" s="353"/>
      <c r="S178" s="353"/>
      <c r="T178" s="353"/>
      <c r="U178" s="353"/>
      <c r="V178" s="353"/>
      <c r="W178" s="353"/>
      <c r="X178" s="353"/>
      <c r="Y178" s="353"/>
      <c r="Z178" s="353"/>
      <c r="AA178" s="353"/>
    </row>
    <row r="179" spans="1:27" ht="331.5" x14ac:dyDescent="0.2">
      <c r="A179" s="360">
        <v>178</v>
      </c>
      <c r="B179" s="361" t="s">
        <v>2302</v>
      </c>
      <c r="C179" s="361" t="s">
        <v>2303</v>
      </c>
      <c r="D179" s="363" t="s">
        <v>2304</v>
      </c>
      <c r="E179" s="362">
        <v>2018</v>
      </c>
      <c r="F179" s="362">
        <v>583</v>
      </c>
      <c r="G179" s="362">
        <v>604</v>
      </c>
      <c r="H179" s="362">
        <f t="shared" si="6"/>
        <v>22</v>
      </c>
      <c r="I179" s="363" t="s">
        <v>2305</v>
      </c>
      <c r="J179" s="361" t="s">
        <v>2306</v>
      </c>
      <c r="K179" s="364" t="s">
        <v>1458</v>
      </c>
      <c r="L179" s="380" t="s">
        <v>1459</v>
      </c>
      <c r="M179" s="353"/>
      <c r="N179" s="353"/>
      <c r="O179" s="353"/>
      <c r="P179" s="353"/>
      <c r="Q179" s="353"/>
      <c r="R179" s="353"/>
      <c r="S179" s="353"/>
      <c r="T179" s="353"/>
      <c r="U179" s="353"/>
      <c r="V179" s="353"/>
      <c r="W179" s="353"/>
      <c r="X179" s="353"/>
      <c r="Y179" s="353"/>
      <c r="Z179" s="353"/>
      <c r="AA179" s="353"/>
    </row>
    <row r="180" spans="1:27" ht="408" x14ac:dyDescent="0.2">
      <c r="A180" s="360">
        <v>179</v>
      </c>
      <c r="B180" s="361" t="s">
        <v>2307</v>
      </c>
      <c r="C180" s="361" t="s">
        <v>2308</v>
      </c>
      <c r="D180" s="363" t="s">
        <v>1479</v>
      </c>
      <c r="E180" s="362">
        <v>2013</v>
      </c>
      <c r="F180" s="362">
        <v>1260</v>
      </c>
      <c r="G180" s="366">
        <v>1276</v>
      </c>
      <c r="H180" s="362">
        <f t="shared" si="6"/>
        <v>17</v>
      </c>
      <c r="I180" s="363" t="s">
        <v>2309</v>
      </c>
      <c r="J180" s="361" t="s">
        <v>2310</v>
      </c>
      <c r="K180" s="364" t="s">
        <v>2100</v>
      </c>
      <c r="L180" s="380" t="s">
        <v>1459</v>
      </c>
      <c r="M180" s="353"/>
      <c r="N180" s="353"/>
      <c r="O180" s="353"/>
      <c r="P180" s="353"/>
      <c r="Q180" s="353"/>
      <c r="R180" s="353"/>
      <c r="S180" s="353"/>
      <c r="T180" s="353"/>
      <c r="U180" s="353"/>
      <c r="V180" s="353"/>
      <c r="W180" s="353"/>
      <c r="X180" s="353"/>
      <c r="Y180" s="353"/>
      <c r="Z180" s="353"/>
      <c r="AA180" s="353"/>
    </row>
    <row r="181" spans="1:27" ht="38.25" x14ac:dyDescent="0.2">
      <c r="A181" s="360">
        <v>180</v>
      </c>
      <c r="B181" s="361" t="s">
        <v>2311</v>
      </c>
      <c r="C181" s="361" t="s">
        <v>2312</v>
      </c>
      <c r="D181" s="363" t="s">
        <v>1479</v>
      </c>
      <c r="E181" s="362">
        <v>2016</v>
      </c>
      <c r="F181" s="362">
        <v>80</v>
      </c>
      <c r="G181" s="362">
        <v>91</v>
      </c>
      <c r="H181" s="362">
        <f t="shared" si="6"/>
        <v>12</v>
      </c>
      <c r="I181" s="363" t="s">
        <v>2313</v>
      </c>
      <c r="J181" s="363" t="s">
        <v>2314</v>
      </c>
      <c r="K181" s="364" t="s">
        <v>2315</v>
      </c>
      <c r="L181" s="380" t="s">
        <v>1571</v>
      </c>
      <c r="M181" s="353"/>
      <c r="N181" s="353"/>
      <c r="O181" s="353"/>
      <c r="P181" s="353"/>
      <c r="Q181" s="353"/>
      <c r="R181" s="353"/>
      <c r="S181" s="353"/>
      <c r="T181" s="353"/>
      <c r="U181" s="353"/>
      <c r="V181" s="353"/>
      <c r="W181" s="353"/>
      <c r="X181" s="353"/>
      <c r="Y181" s="353"/>
      <c r="Z181" s="353"/>
      <c r="AA181" s="353"/>
    </row>
    <row r="182" spans="1:27" ht="357" x14ac:dyDescent="0.2">
      <c r="A182" s="360">
        <v>181</v>
      </c>
      <c r="B182" s="361" t="s">
        <v>2316</v>
      </c>
      <c r="C182" s="361" t="s">
        <v>2317</v>
      </c>
      <c r="D182" s="363" t="s">
        <v>2318</v>
      </c>
      <c r="E182" s="362">
        <v>2016</v>
      </c>
      <c r="F182" s="362">
        <v>138</v>
      </c>
      <c r="G182" s="362">
        <v>158</v>
      </c>
      <c r="H182" s="362">
        <f t="shared" si="6"/>
        <v>21</v>
      </c>
      <c r="I182" s="363" t="s">
        <v>2319</v>
      </c>
      <c r="J182" s="361" t="s">
        <v>2320</v>
      </c>
      <c r="K182" s="364" t="s">
        <v>1458</v>
      </c>
      <c r="L182" s="380" t="s">
        <v>1459</v>
      </c>
      <c r="M182" s="353"/>
      <c r="N182" s="353"/>
      <c r="O182" s="353"/>
      <c r="P182" s="353"/>
      <c r="Q182" s="353"/>
      <c r="R182" s="353"/>
      <c r="S182" s="353"/>
      <c r="T182" s="353"/>
      <c r="U182" s="353"/>
      <c r="V182" s="353"/>
      <c r="W182" s="353"/>
      <c r="X182" s="353"/>
      <c r="Y182" s="353"/>
      <c r="Z182" s="353"/>
      <c r="AA182" s="353"/>
    </row>
    <row r="183" spans="1:27" ht="25.5" x14ac:dyDescent="0.2">
      <c r="A183" s="360">
        <v>182</v>
      </c>
      <c r="B183" s="361" t="s">
        <v>2321</v>
      </c>
      <c r="C183" s="361" t="s">
        <v>2322</v>
      </c>
      <c r="D183" s="363" t="s">
        <v>2323</v>
      </c>
      <c r="E183" s="362">
        <v>2011</v>
      </c>
      <c r="F183" s="362">
        <v>507</v>
      </c>
      <c r="G183" s="362">
        <v>514</v>
      </c>
      <c r="H183" s="365">
        <f t="shared" si="6"/>
        <v>8</v>
      </c>
      <c r="I183" s="363"/>
      <c r="J183" s="363" t="s">
        <v>2324</v>
      </c>
      <c r="K183" s="364" t="s">
        <v>1570</v>
      </c>
      <c r="L183" s="380" t="s">
        <v>1571</v>
      </c>
      <c r="M183" s="353"/>
      <c r="N183" s="353"/>
      <c r="O183" s="353"/>
      <c r="P183" s="353"/>
      <c r="Q183" s="353"/>
      <c r="R183" s="353"/>
      <c r="S183" s="353"/>
      <c r="T183" s="353"/>
      <c r="U183" s="353"/>
      <c r="V183" s="353"/>
      <c r="W183" s="353"/>
      <c r="X183" s="353"/>
      <c r="Y183" s="353"/>
      <c r="Z183" s="353"/>
      <c r="AA183" s="353"/>
    </row>
    <row r="184" spans="1:27" ht="293.25" x14ac:dyDescent="0.2">
      <c r="A184" s="360">
        <v>183</v>
      </c>
      <c r="B184" s="361" t="s">
        <v>2325</v>
      </c>
      <c r="C184" s="361" t="s">
        <v>2326</v>
      </c>
      <c r="D184" s="363" t="s">
        <v>1473</v>
      </c>
      <c r="E184" s="362">
        <v>2018</v>
      </c>
      <c r="F184" s="362">
        <v>32</v>
      </c>
      <c r="G184" s="366">
        <v>50</v>
      </c>
      <c r="H184" s="362">
        <f t="shared" si="6"/>
        <v>19</v>
      </c>
      <c r="I184" s="363" t="s">
        <v>2327</v>
      </c>
      <c r="J184" s="361" t="s">
        <v>2328</v>
      </c>
      <c r="K184" s="364" t="s">
        <v>2329</v>
      </c>
      <c r="L184" s="380" t="s">
        <v>1459</v>
      </c>
      <c r="M184" s="353"/>
      <c r="N184" s="353"/>
      <c r="O184" s="353"/>
      <c r="P184" s="353"/>
      <c r="Q184" s="353"/>
      <c r="R184" s="353"/>
      <c r="S184" s="353"/>
      <c r="T184" s="353"/>
      <c r="U184" s="353"/>
      <c r="V184" s="353"/>
      <c r="W184" s="353"/>
      <c r="X184" s="353"/>
      <c r="Y184" s="353"/>
      <c r="Z184" s="353"/>
      <c r="AA184" s="353"/>
    </row>
    <row r="185" spans="1:27" ht="51" x14ac:dyDescent="0.2">
      <c r="A185" s="360">
        <v>184</v>
      </c>
      <c r="B185" s="361" t="s">
        <v>2330</v>
      </c>
      <c r="C185" s="361" t="s">
        <v>2331</v>
      </c>
      <c r="D185" s="361" t="s">
        <v>2021</v>
      </c>
      <c r="E185" s="362">
        <v>2019</v>
      </c>
      <c r="F185" s="362">
        <v>98</v>
      </c>
      <c r="G185" s="362">
        <v>111</v>
      </c>
      <c r="H185" s="363">
        <f t="shared" si="6"/>
        <v>14</v>
      </c>
      <c r="I185" s="363" t="s">
        <v>2332</v>
      </c>
      <c r="J185" s="361" t="s">
        <v>2333</v>
      </c>
      <c r="K185" s="364" t="s">
        <v>2334</v>
      </c>
      <c r="L185" s="380" t="s">
        <v>1459</v>
      </c>
      <c r="M185" s="353"/>
      <c r="N185" s="353"/>
      <c r="O185" s="353"/>
      <c r="P185" s="353"/>
      <c r="Q185" s="353"/>
      <c r="R185" s="353"/>
      <c r="S185" s="353"/>
      <c r="T185" s="353"/>
      <c r="U185" s="353"/>
      <c r="V185" s="353"/>
      <c r="W185" s="353"/>
      <c r="X185" s="353"/>
      <c r="Y185" s="353"/>
      <c r="Z185" s="353"/>
      <c r="AA185" s="353"/>
    </row>
    <row r="186" spans="1:27" ht="306" x14ac:dyDescent="0.2">
      <c r="A186" s="360">
        <v>185</v>
      </c>
      <c r="B186" s="361" t="s">
        <v>2335</v>
      </c>
      <c r="C186" s="361" t="s">
        <v>2336</v>
      </c>
      <c r="D186" s="363" t="s">
        <v>1473</v>
      </c>
      <c r="E186" s="362">
        <v>2013</v>
      </c>
      <c r="F186" s="362">
        <v>1689</v>
      </c>
      <c r="G186" s="366">
        <v>1711</v>
      </c>
      <c r="H186" s="362">
        <f t="shared" si="6"/>
        <v>23</v>
      </c>
      <c r="I186" s="363" t="s">
        <v>2337</v>
      </c>
      <c r="J186" s="361" t="s">
        <v>2338</v>
      </c>
      <c r="K186" s="364" t="s">
        <v>1458</v>
      </c>
      <c r="L186" s="380" t="s">
        <v>1459</v>
      </c>
      <c r="M186" s="353"/>
      <c r="N186" s="353"/>
      <c r="O186" s="353"/>
      <c r="P186" s="353"/>
      <c r="Q186" s="353"/>
      <c r="R186" s="353"/>
      <c r="S186" s="353"/>
      <c r="T186" s="353"/>
      <c r="U186" s="353"/>
      <c r="V186" s="353"/>
      <c r="W186" s="353"/>
      <c r="X186" s="353"/>
      <c r="Y186" s="353"/>
      <c r="Z186" s="353"/>
      <c r="AA186" s="353"/>
    </row>
    <row r="187" spans="1:27" ht="357" x14ac:dyDescent="0.2">
      <c r="A187" s="360">
        <v>186</v>
      </c>
      <c r="B187" s="361" t="s">
        <v>2339</v>
      </c>
      <c r="C187" s="361" t="s">
        <v>2340</v>
      </c>
      <c r="D187" s="363" t="s">
        <v>1479</v>
      </c>
      <c r="E187" s="362">
        <v>2019</v>
      </c>
      <c r="F187" s="362">
        <v>18</v>
      </c>
      <c r="G187" s="366">
        <v>34</v>
      </c>
      <c r="H187" s="362">
        <f t="shared" si="6"/>
        <v>17</v>
      </c>
      <c r="I187" s="363" t="s">
        <v>2341</v>
      </c>
      <c r="J187" s="361" t="s">
        <v>2342</v>
      </c>
      <c r="K187" s="364" t="s">
        <v>1458</v>
      </c>
      <c r="L187" s="380" t="s">
        <v>1459</v>
      </c>
      <c r="M187" s="353"/>
      <c r="N187" s="353"/>
      <c r="O187" s="353"/>
      <c r="P187" s="353"/>
      <c r="Q187" s="353"/>
      <c r="R187" s="353"/>
      <c r="S187" s="353"/>
      <c r="T187" s="353"/>
      <c r="U187" s="353"/>
      <c r="V187" s="353"/>
      <c r="W187" s="353"/>
      <c r="X187" s="353"/>
      <c r="Y187" s="353"/>
      <c r="Z187" s="353"/>
      <c r="AA187" s="353"/>
    </row>
    <row r="188" spans="1:27" ht="178.5" x14ac:dyDescent="0.2">
      <c r="A188" s="360">
        <v>187</v>
      </c>
      <c r="B188" s="361" t="s">
        <v>2343</v>
      </c>
      <c r="C188" s="361" t="s">
        <v>2344</v>
      </c>
      <c r="D188" s="363" t="s">
        <v>1479</v>
      </c>
      <c r="E188" s="362">
        <v>2007</v>
      </c>
      <c r="F188" s="362">
        <v>564</v>
      </c>
      <c r="G188" s="366">
        <v>575</v>
      </c>
      <c r="H188" s="362">
        <f t="shared" si="6"/>
        <v>12</v>
      </c>
      <c r="I188" s="363" t="s">
        <v>2345</v>
      </c>
      <c r="J188" s="361" t="s">
        <v>2346</v>
      </c>
      <c r="K188" s="364" t="s">
        <v>1458</v>
      </c>
      <c r="L188" s="380" t="s">
        <v>1459</v>
      </c>
      <c r="M188" s="353"/>
      <c r="N188" s="353"/>
      <c r="O188" s="353"/>
      <c r="P188" s="353"/>
      <c r="Q188" s="353"/>
      <c r="R188" s="353"/>
      <c r="S188" s="353"/>
      <c r="T188" s="353"/>
      <c r="U188" s="353"/>
      <c r="V188" s="353"/>
      <c r="W188" s="353"/>
      <c r="X188" s="353"/>
      <c r="Y188" s="353"/>
      <c r="Z188" s="353"/>
      <c r="AA188" s="353"/>
    </row>
    <row r="189" spans="1:27" ht="306" x14ac:dyDescent="0.2">
      <c r="A189" s="360">
        <v>188</v>
      </c>
      <c r="B189" s="361" t="s">
        <v>2347</v>
      </c>
      <c r="C189" s="361" t="s">
        <v>2348</v>
      </c>
      <c r="D189" s="363" t="s">
        <v>1473</v>
      </c>
      <c r="E189" s="362">
        <v>2014</v>
      </c>
      <c r="F189" s="362">
        <v>32</v>
      </c>
      <c r="G189" s="366">
        <v>44</v>
      </c>
      <c r="H189" s="362">
        <f t="shared" si="6"/>
        <v>13</v>
      </c>
      <c r="I189" s="363" t="s">
        <v>2349</v>
      </c>
      <c r="J189" s="361" t="s">
        <v>2350</v>
      </c>
      <c r="K189" s="364" t="s">
        <v>1458</v>
      </c>
      <c r="L189" s="380" t="s">
        <v>1459</v>
      </c>
      <c r="M189" s="353"/>
      <c r="N189" s="353"/>
      <c r="O189" s="353"/>
      <c r="P189" s="353"/>
      <c r="Q189" s="353"/>
      <c r="R189" s="353"/>
      <c r="S189" s="353"/>
      <c r="T189" s="353"/>
      <c r="U189" s="353"/>
      <c r="V189" s="353"/>
      <c r="W189" s="353"/>
      <c r="X189" s="353"/>
      <c r="Y189" s="353"/>
      <c r="Z189" s="353"/>
      <c r="AA189" s="353"/>
    </row>
    <row r="190" spans="1:27" ht="25.5" x14ac:dyDescent="0.2">
      <c r="A190" s="360">
        <v>189</v>
      </c>
      <c r="B190" s="361" t="s">
        <v>2351</v>
      </c>
      <c r="C190" s="361" t="s">
        <v>2352</v>
      </c>
      <c r="D190" s="361" t="s">
        <v>2353</v>
      </c>
      <c r="E190" s="362">
        <v>2018</v>
      </c>
      <c r="F190" s="362">
        <v>1</v>
      </c>
      <c r="G190" s="362">
        <v>6</v>
      </c>
      <c r="H190" s="363">
        <f t="shared" si="6"/>
        <v>6</v>
      </c>
      <c r="I190" s="363" t="s">
        <v>2354</v>
      </c>
      <c r="J190" s="361" t="s">
        <v>2355</v>
      </c>
      <c r="K190" s="364" t="s">
        <v>1458</v>
      </c>
      <c r="L190" s="380" t="s">
        <v>1459</v>
      </c>
      <c r="M190" s="353"/>
      <c r="N190" s="353"/>
      <c r="O190" s="353"/>
      <c r="P190" s="353"/>
      <c r="Q190" s="353"/>
      <c r="R190" s="353"/>
      <c r="S190" s="353"/>
      <c r="T190" s="353"/>
      <c r="U190" s="353"/>
      <c r="V190" s="353"/>
      <c r="W190" s="353"/>
      <c r="X190" s="353"/>
      <c r="Y190" s="353"/>
      <c r="Z190" s="353"/>
      <c r="AA190" s="353"/>
    </row>
    <row r="191" spans="1:27" ht="229.5" x14ac:dyDescent="0.2">
      <c r="A191" s="360">
        <v>190</v>
      </c>
      <c r="B191" s="361" t="s">
        <v>2356</v>
      </c>
      <c r="C191" s="361" t="s">
        <v>2357</v>
      </c>
      <c r="D191" s="363" t="s">
        <v>1737</v>
      </c>
      <c r="E191" s="362">
        <v>2017</v>
      </c>
      <c r="F191" s="362">
        <v>350</v>
      </c>
      <c r="G191" s="362">
        <v>358</v>
      </c>
      <c r="H191" s="362">
        <f t="shared" si="6"/>
        <v>9</v>
      </c>
      <c r="I191" s="363" t="s">
        <v>2358</v>
      </c>
      <c r="J191" s="361" t="s">
        <v>2359</v>
      </c>
      <c r="K191" s="364" t="s">
        <v>1458</v>
      </c>
      <c r="L191" s="380" t="s">
        <v>1459</v>
      </c>
      <c r="M191" s="353"/>
      <c r="N191" s="353"/>
      <c r="O191" s="353"/>
      <c r="P191" s="353"/>
      <c r="Q191" s="353"/>
      <c r="R191" s="353"/>
      <c r="S191" s="353"/>
      <c r="T191" s="353"/>
      <c r="U191" s="353"/>
      <c r="V191" s="353"/>
      <c r="W191" s="353"/>
      <c r="X191" s="353"/>
      <c r="Y191" s="353"/>
      <c r="Z191" s="353"/>
      <c r="AA191" s="353"/>
    </row>
    <row r="192" spans="1:27" ht="191.25" x14ac:dyDescent="0.2">
      <c r="A192" s="360">
        <v>191</v>
      </c>
      <c r="B192" s="361" t="s">
        <v>2360</v>
      </c>
      <c r="C192" s="361" t="s">
        <v>2361</v>
      </c>
      <c r="D192" s="363" t="s">
        <v>1841</v>
      </c>
      <c r="E192" s="362">
        <v>2018</v>
      </c>
      <c r="F192" s="362">
        <v>145</v>
      </c>
      <c r="G192" s="362">
        <v>155</v>
      </c>
      <c r="H192" s="362">
        <f t="shared" si="6"/>
        <v>11</v>
      </c>
      <c r="I192" s="363" t="s">
        <v>2362</v>
      </c>
      <c r="J192" s="361" t="s">
        <v>2363</v>
      </c>
      <c r="K192" s="364" t="s">
        <v>1507</v>
      </c>
      <c r="L192" s="380" t="s">
        <v>1459</v>
      </c>
      <c r="M192" s="353"/>
      <c r="N192" s="353"/>
      <c r="O192" s="353"/>
      <c r="P192" s="353"/>
      <c r="Q192" s="353"/>
      <c r="R192" s="353"/>
      <c r="S192" s="353"/>
      <c r="T192" s="353"/>
      <c r="U192" s="353"/>
      <c r="V192" s="353"/>
      <c r="W192" s="353"/>
      <c r="X192" s="353"/>
      <c r="Y192" s="353"/>
      <c r="Z192" s="353"/>
      <c r="AA192" s="353"/>
    </row>
    <row r="193" spans="1:27" ht="38.25" x14ac:dyDescent="0.2">
      <c r="A193" s="360">
        <v>192</v>
      </c>
      <c r="B193" s="361" t="s">
        <v>2364</v>
      </c>
      <c r="C193" s="361" t="s">
        <v>2365</v>
      </c>
      <c r="D193" s="361" t="s">
        <v>2226</v>
      </c>
      <c r="E193" s="362">
        <v>2019</v>
      </c>
      <c r="F193" s="362">
        <v>111</v>
      </c>
      <c r="G193" s="362">
        <v>121</v>
      </c>
      <c r="H193" s="363">
        <f t="shared" si="6"/>
        <v>11</v>
      </c>
      <c r="I193" s="363" t="s">
        <v>2366</v>
      </c>
      <c r="J193" s="361" t="s">
        <v>2367</v>
      </c>
      <c r="K193" s="364" t="s">
        <v>1458</v>
      </c>
      <c r="L193" s="380" t="s">
        <v>1459</v>
      </c>
      <c r="M193" s="353"/>
      <c r="N193" s="353"/>
      <c r="O193" s="353"/>
      <c r="P193" s="353"/>
      <c r="Q193" s="353"/>
      <c r="R193" s="353"/>
      <c r="S193" s="353"/>
      <c r="T193" s="353"/>
      <c r="U193" s="353"/>
      <c r="V193" s="353"/>
      <c r="W193" s="353"/>
      <c r="X193" s="353"/>
      <c r="Y193" s="353"/>
      <c r="Z193" s="353"/>
      <c r="AA193" s="353"/>
    </row>
    <row r="194" spans="1:27" ht="293.25" x14ac:dyDescent="0.2">
      <c r="A194" s="360">
        <v>193</v>
      </c>
      <c r="B194" s="361" t="s">
        <v>2368</v>
      </c>
      <c r="C194" s="361" t="s">
        <v>2369</v>
      </c>
      <c r="D194" s="363" t="s">
        <v>2370</v>
      </c>
      <c r="E194" s="362">
        <v>2019</v>
      </c>
      <c r="F194" s="362">
        <v>1</v>
      </c>
      <c r="G194" s="362">
        <v>10</v>
      </c>
      <c r="H194" s="362">
        <f t="shared" si="6"/>
        <v>10</v>
      </c>
      <c r="I194" s="363"/>
      <c r="J194" s="361" t="s">
        <v>2371</v>
      </c>
      <c r="K194" s="364" t="s">
        <v>1458</v>
      </c>
      <c r="L194" s="380" t="s">
        <v>1459</v>
      </c>
      <c r="M194" s="353"/>
      <c r="N194" s="353"/>
      <c r="O194" s="353"/>
      <c r="P194" s="353"/>
      <c r="Q194" s="353"/>
      <c r="R194" s="353"/>
      <c r="S194" s="353"/>
      <c r="T194" s="353"/>
      <c r="U194" s="353"/>
      <c r="V194" s="353"/>
      <c r="W194" s="353"/>
      <c r="X194" s="353"/>
      <c r="Y194" s="353"/>
      <c r="Z194" s="353"/>
      <c r="AA194" s="353"/>
    </row>
    <row r="195" spans="1:27" ht="306" x14ac:dyDescent="0.2">
      <c r="A195" s="360">
        <v>194</v>
      </c>
      <c r="B195" s="361" t="s">
        <v>2372</v>
      </c>
      <c r="C195" s="361" t="s">
        <v>2373</v>
      </c>
      <c r="D195" s="363" t="s">
        <v>1889</v>
      </c>
      <c r="E195" s="362">
        <v>2019</v>
      </c>
      <c r="F195" s="362">
        <v>88</v>
      </c>
      <c r="G195" s="362">
        <v>100</v>
      </c>
      <c r="H195" s="362">
        <f t="shared" si="6"/>
        <v>13</v>
      </c>
      <c r="I195" s="363" t="s">
        <v>2374</v>
      </c>
      <c r="J195" s="361" t="s">
        <v>2375</v>
      </c>
      <c r="K195" s="364" t="s">
        <v>1458</v>
      </c>
      <c r="L195" s="380" t="s">
        <v>1459</v>
      </c>
      <c r="M195" s="353"/>
      <c r="N195" s="353"/>
      <c r="O195" s="353"/>
      <c r="P195" s="353"/>
      <c r="Q195" s="353"/>
      <c r="R195" s="353"/>
      <c r="S195" s="353"/>
      <c r="T195" s="353"/>
      <c r="U195" s="353"/>
      <c r="V195" s="353"/>
      <c r="W195" s="353"/>
      <c r="X195" s="353"/>
      <c r="Y195" s="353"/>
      <c r="Z195" s="353"/>
      <c r="AA195" s="353"/>
    </row>
    <row r="196" spans="1:27" ht="38.25" x14ac:dyDescent="0.2">
      <c r="A196" s="360">
        <v>195</v>
      </c>
      <c r="B196" s="361" t="s">
        <v>2376</v>
      </c>
      <c r="C196" s="361" t="s">
        <v>2377</v>
      </c>
      <c r="D196" s="361" t="s">
        <v>2378</v>
      </c>
      <c r="E196" s="362">
        <v>2016</v>
      </c>
      <c r="F196" s="362">
        <v>1</v>
      </c>
      <c r="G196" s="362">
        <v>7</v>
      </c>
      <c r="H196" s="363">
        <f t="shared" si="6"/>
        <v>7</v>
      </c>
      <c r="I196" s="363" t="s">
        <v>2379</v>
      </c>
      <c r="J196" s="361" t="s">
        <v>2380</v>
      </c>
      <c r="K196" s="364" t="s">
        <v>1458</v>
      </c>
      <c r="L196" s="380" t="s">
        <v>1459</v>
      </c>
      <c r="M196" s="353"/>
      <c r="N196" s="353"/>
      <c r="O196" s="353"/>
      <c r="P196" s="353"/>
      <c r="Q196" s="353"/>
      <c r="R196" s="353"/>
      <c r="S196" s="353"/>
      <c r="T196" s="353"/>
      <c r="U196" s="353"/>
      <c r="V196" s="353"/>
      <c r="W196" s="353"/>
      <c r="X196" s="353"/>
      <c r="Y196" s="353"/>
      <c r="Z196" s="353"/>
      <c r="AA196" s="353"/>
    </row>
    <row r="197" spans="1:27" ht="318.75" x14ac:dyDescent="0.2">
      <c r="A197" s="360">
        <v>196</v>
      </c>
      <c r="B197" s="361" t="s">
        <v>2381</v>
      </c>
      <c r="C197" s="361" t="s">
        <v>2382</v>
      </c>
      <c r="D197" s="363" t="s">
        <v>1473</v>
      </c>
      <c r="E197" s="362">
        <v>2012</v>
      </c>
      <c r="F197" s="362">
        <v>2574</v>
      </c>
      <c r="G197" s="362">
        <v>2592</v>
      </c>
      <c r="H197" s="362">
        <f t="shared" si="6"/>
        <v>19</v>
      </c>
      <c r="I197" s="363" t="s">
        <v>2383</v>
      </c>
      <c r="J197" s="361" t="s">
        <v>2384</v>
      </c>
      <c r="K197" s="364" t="s">
        <v>1458</v>
      </c>
      <c r="L197" s="380" t="s">
        <v>1459</v>
      </c>
      <c r="M197" s="353"/>
      <c r="N197" s="353"/>
      <c r="O197" s="353"/>
      <c r="P197" s="353"/>
      <c r="Q197" s="353"/>
      <c r="R197" s="353"/>
      <c r="S197" s="353"/>
      <c r="T197" s="353"/>
      <c r="U197" s="353"/>
      <c r="V197" s="353"/>
      <c r="W197" s="353"/>
      <c r="X197" s="353"/>
      <c r="Y197" s="353"/>
      <c r="Z197" s="353"/>
      <c r="AA197" s="353"/>
    </row>
    <row r="198" spans="1:27" ht="408" x14ac:dyDescent="0.2">
      <c r="A198" s="360">
        <v>197</v>
      </c>
      <c r="B198" s="361" t="s">
        <v>2385</v>
      </c>
      <c r="C198" s="361" t="s">
        <v>2386</v>
      </c>
      <c r="D198" s="363" t="s">
        <v>1479</v>
      </c>
      <c r="E198" s="362">
        <v>2014</v>
      </c>
      <c r="F198" s="362">
        <v>1200</v>
      </c>
      <c r="G198" s="362">
        <v>1218</v>
      </c>
      <c r="H198" s="365">
        <f t="shared" si="6"/>
        <v>19</v>
      </c>
      <c r="I198" s="363" t="s">
        <v>2387</v>
      </c>
      <c r="J198" s="361" t="s">
        <v>2388</v>
      </c>
      <c r="K198" s="364" t="s">
        <v>1507</v>
      </c>
      <c r="L198" s="380" t="s">
        <v>1459</v>
      </c>
      <c r="M198" s="353"/>
      <c r="N198" s="353"/>
      <c r="O198" s="353"/>
      <c r="P198" s="353"/>
      <c r="Q198" s="353"/>
      <c r="R198" s="353"/>
      <c r="S198" s="353"/>
      <c r="T198" s="353"/>
      <c r="U198" s="353"/>
      <c r="V198" s="353"/>
      <c r="W198" s="353"/>
      <c r="X198" s="353"/>
      <c r="Y198" s="353"/>
      <c r="Z198" s="353"/>
      <c r="AA198" s="353"/>
    </row>
    <row r="199" spans="1:27" ht="38.25" x14ac:dyDescent="0.2">
      <c r="A199" s="360">
        <v>198</v>
      </c>
      <c r="B199" s="361" t="s">
        <v>2389</v>
      </c>
      <c r="C199" s="361" t="s">
        <v>2390</v>
      </c>
      <c r="D199" s="361" t="s">
        <v>1563</v>
      </c>
      <c r="E199" s="362">
        <v>2016</v>
      </c>
      <c r="F199" s="362">
        <v>585</v>
      </c>
      <c r="G199" s="362">
        <v>604</v>
      </c>
      <c r="H199" s="363">
        <f t="shared" si="6"/>
        <v>20</v>
      </c>
      <c r="I199" s="363" t="s">
        <v>2391</v>
      </c>
      <c r="J199" s="363" t="s">
        <v>2392</v>
      </c>
      <c r="K199" s="364" t="s">
        <v>1570</v>
      </c>
      <c r="L199" s="380" t="s">
        <v>1571</v>
      </c>
      <c r="M199" s="353"/>
      <c r="N199" s="353"/>
      <c r="O199" s="353"/>
      <c r="P199" s="353"/>
      <c r="Q199" s="353"/>
      <c r="R199" s="353"/>
      <c r="S199" s="353"/>
      <c r="T199" s="353"/>
      <c r="U199" s="353"/>
      <c r="V199" s="353"/>
      <c r="W199" s="353"/>
      <c r="X199" s="353"/>
      <c r="Y199" s="353"/>
      <c r="Z199" s="353"/>
      <c r="AA199" s="353"/>
    </row>
    <row r="200" spans="1:27" ht="25.5" x14ac:dyDescent="0.2">
      <c r="A200" s="360">
        <v>199</v>
      </c>
      <c r="B200" s="361" t="s">
        <v>2393</v>
      </c>
      <c r="C200" s="361" t="s">
        <v>2394</v>
      </c>
      <c r="D200" s="361" t="s">
        <v>2395</v>
      </c>
      <c r="E200" s="362">
        <v>2017</v>
      </c>
      <c r="F200" s="362">
        <v>130</v>
      </c>
      <c r="G200" s="362">
        <v>140</v>
      </c>
      <c r="H200" s="363">
        <f t="shared" si="6"/>
        <v>11</v>
      </c>
      <c r="I200" s="363" t="s">
        <v>2396</v>
      </c>
      <c r="J200" s="361" t="s">
        <v>2397</v>
      </c>
      <c r="K200" s="364" t="s">
        <v>1458</v>
      </c>
      <c r="L200" s="380" t="s">
        <v>1459</v>
      </c>
      <c r="M200" s="353"/>
      <c r="N200" s="353"/>
      <c r="O200" s="353"/>
      <c r="P200" s="353"/>
      <c r="Q200" s="353"/>
      <c r="R200" s="353"/>
      <c r="S200" s="353"/>
      <c r="T200" s="353"/>
      <c r="U200" s="353"/>
      <c r="V200" s="353"/>
      <c r="W200" s="353"/>
      <c r="X200" s="353"/>
      <c r="Y200" s="353"/>
      <c r="Z200" s="353"/>
      <c r="AA200" s="353"/>
    </row>
    <row r="201" spans="1:27" ht="409.5" x14ac:dyDescent="0.2">
      <c r="A201" s="360">
        <v>200</v>
      </c>
      <c r="B201" s="361" t="s">
        <v>2398</v>
      </c>
      <c r="C201" s="361" t="s">
        <v>2399</v>
      </c>
      <c r="D201" s="363" t="s">
        <v>1479</v>
      </c>
      <c r="E201" s="362">
        <v>2014</v>
      </c>
      <c r="F201" s="362">
        <v>1436</v>
      </c>
      <c r="G201" s="362">
        <v>1456</v>
      </c>
      <c r="H201" s="362">
        <f t="shared" si="6"/>
        <v>21</v>
      </c>
      <c r="I201" s="363" t="s">
        <v>2400</v>
      </c>
      <c r="J201" s="361" t="s">
        <v>2401</v>
      </c>
      <c r="K201" s="364" t="s">
        <v>1507</v>
      </c>
      <c r="L201" s="380" t="s">
        <v>1459</v>
      </c>
      <c r="M201" s="353"/>
      <c r="N201" s="353"/>
      <c r="O201" s="353"/>
      <c r="P201" s="353"/>
      <c r="Q201" s="353"/>
      <c r="R201" s="353"/>
      <c r="S201" s="353"/>
      <c r="T201" s="353"/>
      <c r="U201" s="353"/>
      <c r="V201" s="353"/>
      <c r="W201" s="353"/>
      <c r="X201" s="353"/>
      <c r="Y201" s="353"/>
      <c r="Z201" s="353"/>
      <c r="AA201" s="353"/>
    </row>
    <row r="202" spans="1:27" ht="38.25" x14ac:dyDescent="0.2">
      <c r="A202" s="360">
        <v>201</v>
      </c>
      <c r="B202" s="361" t="s">
        <v>2402</v>
      </c>
      <c r="C202" s="361" t="s">
        <v>2403</v>
      </c>
      <c r="D202" s="361" t="s">
        <v>2404</v>
      </c>
      <c r="E202" s="362">
        <v>2018</v>
      </c>
      <c r="F202" s="362">
        <v>50</v>
      </c>
      <c r="G202" s="362">
        <v>59</v>
      </c>
      <c r="H202" s="363">
        <f t="shared" si="6"/>
        <v>10</v>
      </c>
      <c r="I202" s="363" t="s">
        <v>2405</v>
      </c>
      <c r="J202" s="361" t="s">
        <v>2406</v>
      </c>
      <c r="K202" s="364" t="s">
        <v>1458</v>
      </c>
      <c r="L202" s="380" t="s">
        <v>1459</v>
      </c>
      <c r="M202" s="353"/>
      <c r="N202" s="353"/>
      <c r="O202" s="353"/>
      <c r="P202" s="353"/>
      <c r="Q202" s="353"/>
      <c r="R202" s="353"/>
      <c r="S202" s="353"/>
      <c r="T202" s="353"/>
      <c r="U202" s="353"/>
      <c r="V202" s="353"/>
      <c r="W202" s="353"/>
      <c r="X202" s="353"/>
      <c r="Y202" s="353"/>
      <c r="Z202" s="353"/>
      <c r="AA202" s="353"/>
    </row>
    <row r="203" spans="1:27" ht="38.25" x14ac:dyDescent="0.2">
      <c r="A203" s="360">
        <v>202</v>
      </c>
      <c r="B203" s="361" t="s">
        <v>2407</v>
      </c>
      <c r="C203" s="361" t="s">
        <v>2408</v>
      </c>
      <c r="D203" s="363" t="s">
        <v>2203</v>
      </c>
      <c r="E203" s="362">
        <v>2019</v>
      </c>
      <c r="F203" s="362">
        <v>68</v>
      </c>
      <c r="G203" s="362">
        <v>102</v>
      </c>
      <c r="H203" s="362">
        <f t="shared" si="6"/>
        <v>35</v>
      </c>
      <c r="I203" s="363" t="s">
        <v>2409</v>
      </c>
      <c r="J203" s="363" t="s">
        <v>2410</v>
      </c>
      <c r="K203" s="364" t="s">
        <v>1570</v>
      </c>
      <c r="L203" s="380" t="s">
        <v>1571</v>
      </c>
      <c r="M203" s="353"/>
      <c r="N203" s="353"/>
      <c r="O203" s="353"/>
      <c r="P203" s="353"/>
      <c r="Q203" s="353"/>
      <c r="R203" s="353"/>
      <c r="S203" s="353"/>
      <c r="T203" s="353"/>
      <c r="U203" s="353"/>
      <c r="V203" s="353"/>
      <c r="W203" s="353"/>
      <c r="X203" s="353"/>
      <c r="Y203" s="353"/>
      <c r="Z203" s="353"/>
      <c r="AA203" s="353"/>
    </row>
    <row r="204" spans="1:27" ht="38.25" x14ac:dyDescent="0.2">
      <c r="A204" s="360">
        <v>203</v>
      </c>
      <c r="B204" s="361" t="s">
        <v>2411</v>
      </c>
      <c r="C204" s="361" t="s">
        <v>2412</v>
      </c>
      <c r="D204" s="361" t="s">
        <v>2413</v>
      </c>
      <c r="E204" s="362">
        <v>2017</v>
      </c>
      <c r="F204" s="362">
        <v>17</v>
      </c>
      <c r="G204" s="362">
        <v>23</v>
      </c>
      <c r="H204" s="363">
        <f t="shared" si="6"/>
        <v>7</v>
      </c>
      <c r="I204" s="363" t="s">
        <v>2414</v>
      </c>
      <c r="J204" s="363" t="s">
        <v>2415</v>
      </c>
      <c r="K204" s="364" t="s">
        <v>1570</v>
      </c>
      <c r="L204" s="380" t="s">
        <v>1571</v>
      </c>
      <c r="M204" s="353"/>
      <c r="N204" s="353"/>
      <c r="O204" s="353"/>
      <c r="P204" s="353"/>
      <c r="Q204" s="353"/>
      <c r="R204" s="353"/>
      <c r="S204" s="353"/>
      <c r="T204" s="353"/>
      <c r="U204" s="353"/>
      <c r="V204" s="353"/>
      <c r="W204" s="353"/>
      <c r="X204" s="353"/>
      <c r="Y204" s="353"/>
      <c r="Z204" s="353"/>
      <c r="AA204" s="353"/>
    </row>
    <row r="205" spans="1:27" ht="293.25" x14ac:dyDescent="0.2">
      <c r="A205" s="360">
        <v>204</v>
      </c>
      <c r="B205" s="361" t="s">
        <v>2416</v>
      </c>
      <c r="C205" s="361" t="s">
        <v>2417</v>
      </c>
      <c r="D205" s="363" t="s">
        <v>1473</v>
      </c>
      <c r="E205" s="362">
        <v>2018</v>
      </c>
      <c r="F205" s="362">
        <v>98</v>
      </c>
      <c r="G205" s="366">
        <v>111</v>
      </c>
      <c r="H205" s="362">
        <f t="shared" si="6"/>
        <v>14</v>
      </c>
      <c r="I205" s="363" t="s">
        <v>2418</v>
      </c>
      <c r="J205" s="361" t="s">
        <v>2419</v>
      </c>
      <c r="K205" s="364" t="s">
        <v>1458</v>
      </c>
      <c r="L205" s="380" t="s">
        <v>1459</v>
      </c>
      <c r="M205" s="353"/>
      <c r="N205" s="353"/>
      <c r="O205" s="353"/>
      <c r="P205" s="353"/>
      <c r="Q205" s="353"/>
      <c r="R205" s="353"/>
      <c r="S205" s="353"/>
      <c r="T205" s="353"/>
      <c r="U205" s="353"/>
      <c r="V205" s="353"/>
      <c r="W205" s="353"/>
      <c r="X205" s="353"/>
      <c r="Y205" s="353"/>
      <c r="Z205" s="353"/>
      <c r="AA205" s="353"/>
    </row>
    <row r="206" spans="1:27" ht="255" x14ac:dyDescent="0.2">
      <c r="A206" s="360">
        <v>205</v>
      </c>
      <c r="B206" s="361" t="s">
        <v>2420</v>
      </c>
      <c r="C206" s="361" t="s">
        <v>2421</v>
      </c>
      <c r="D206" s="363" t="s">
        <v>1473</v>
      </c>
      <c r="E206" s="362">
        <v>2008</v>
      </c>
      <c r="F206" s="362">
        <v>1</v>
      </c>
      <c r="G206" s="362">
        <v>19</v>
      </c>
      <c r="H206" s="362">
        <f t="shared" si="6"/>
        <v>19</v>
      </c>
      <c r="I206" s="363" t="s">
        <v>2422</v>
      </c>
      <c r="J206" s="361" t="s">
        <v>2423</v>
      </c>
      <c r="K206" s="364" t="s">
        <v>1458</v>
      </c>
      <c r="L206" s="380" t="s">
        <v>1459</v>
      </c>
      <c r="M206" s="390"/>
      <c r="N206" s="390"/>
      <c r="O206" s="390"/>
      <c r="P206" s="390"/>
      <c r="Q206" s="390"/>
      <c r="R206" s="390"/>
      <c r="S206" s="390"/>
      <c r="T206" s="390"/>
      <c r="U206" s="390"/>
      <c r="V206" s="390"/>
      <c r="W206" s="390"/>
      <c r="X206" s="390"/>
      <c r="Y206" s="390"/>
      <c r="Z206" s="390"/>
      <c r="AA206" s="390"/>
    </row>
    <row r="207" spans="1:27" ht="25.5" x14ac:dyDescent="0.2">
      <c r="A207" s="391">
        <v>206</v>
      </c>
      <c r="B207" s="392" t="s">
        <v>2424</v>
      </c>
      <c r="C207" s="392" t="s">
        <v>2425</v>
      </c>
      <c r="D207" s="393" t="s">
        <v>1535</v>
      </c>
      <c r="E207" s="394">
        <v>2016</v>
      </c>
      <c r="F207" s="394">
        <v>751</v>
      </c>
      <c r="G207" s="394">
        <v>756</v>
      </c>
      <c r="H207" s="394">
        <f t="shared" si="6"/>
        <v>6</v>
      </c>
      <c r="I207" s="393" t="s">
        <v>2426</v>
      </c>
      <c r="J207" s="393" t="s">
        <v>2427</v>
      </c>
      <c r="K207" s="395" t="s">
        <v>1507</v>
      </c>
      <c r="L207" s="408"/>
      <c r="M207" s="353"/>
      <c r="N207" s="353"/>
      <c r="O207" s="353"/>
      <c r="P207" s="353"/>
      <c r="Q207" s="353"/>
      <c r="R207" s="353"/>
      <c r="S207" s="353"/>
      <c r="T207" s="353"/>
      <c r="U207" s="353"/>
      <c r="V207" s="353"/>
      <c r="W207" s="353"/>
      <c r="X207" s="353"/>
      <c r="Y207" s="353"/>
      <c r="Z207" s="353"/>
      <c r="AA207" s="353"/>
    </row>
    <row r="208" spans="1:27" ht="216.75" x14ac:dyDescent="0.2">
      <c r="A208" s="360">
        <v>207</v>
      </c>
      <c r="B208" s="361" t="s">
        <v>2428</v>
      </c>
      <c r="C208" s="361" t="s">
        <v>2429</v>
      </c>
      <c r="D208" s="363" t="s">
        <v>1535</v>
      </c>
      <c r="E208" s="362">
        <v>2019</v>
      </c>
      <c r="F208" s="362">
        <v>283</v>
      </c>
      <c r="G208" s="362">
        <v>291</v>
      </c>
      <c r="H208" s="362">
        <f t="shared" si="6"/>
        <v>9</v>
      </c>
      <c r="I208" s="363" t="s">
        <v>2430</v>
      </c>
      <c r="J208" s="361" t="s">
        <v>2431</v>
      </c>
      <c r="K208" s="364" t="s">
        <v>1458</v>
      </c>
      <c r="L208" s="380" t="s">
        <v>1459</v>
      </c>
      <c r="M208" s="353"/>
      <c r="N208" s="353"/>
      <c r="O208" s="353"/>
      <c r="P208" s="353"/>
      <c r="Q208" s="353"/>
      <c r="R208" s="353"/>
      <c r="S208" s="353"/>
      <c r="T208" s="353"/>
      <c r="U208" s="353"/>
      <c r="V208" s="353"/>
      <c r="W208" s="353"/>
      <c r="X208" s="353"/>
      <c r="Y208" s="353"/>
      <c r="Z208" s="353"/>
      <c r="AA208" s="353"/>
    </row>
    <row r="209" spans="1:27" ht="38.25" x14ac:dyDescent="0.2">
      <c r="A209" s="360">
        <v>208</v>
      </c>
      <c r="B209" s="361" t="s">
        <v>2432</v>
      </c>
      <c r="C209" s="361" t="s">
        <v>2433</v>
      </c>
      <c r="D209" s="361" t="s">
        <v>2434</v>
      </c>
      <c r="E209" s="362">
        <v>2012</v>
      </c>
      <c r="F209" s="362">
        <v>52</v>
      </c>
      <c r="G209" s="362">
        <v>59</v>
      </c>
      <c r="H209" s="363">
        <f t="shared" si="6"/>
        <v>8</v>
      </c>
      <c r="I209" s="363" t="s">
        <v>2435</v>
      </c>
      <c r="J209" s="361" t="s">
        <v>2436</v>
      </c>
      <c r="K209" s="364" t="s">
        <v>1458</v>
      </c>
      <c r="L209" s="380" t="s">
        <v>1459</v>
      </c>
      <c r="M209" s="353"/>
      <c r="N209" s="353"/>
      <c r="O209" s="353"/>
      <c r="P209" s="353"/>
      <c r="Q209" s="353"/>
      <c r="R209" s="353"/>
      <c r="S209" s="353"/>
      <c r="T209" s="353"/>
      <c r="U209" s="353"/>
      <c r="V209" s="353"/>
      <c r="W209" s="353"/>
      <c r="X209" s="353"/>
      <c r="Y209" s="353"/>
      <c r="Z209" s="353"/>
      <c r="AA209" s="353"/>
    </row>
    <row r="210" spans="1:27" ht="293.25" x14ac:dyDescent="0.2">
      <c r="A210" s="360">
        <v>209</v>
      </c>
      <c r="B210" s="361" t="s">
        <v>2437</v>
      </c>
      <c r="C210" s="361" t="s">
        <v>2438</v>
      </c>
      <c r="D210" s="363" t="s">
        <v>1473</v>
      </c>
      <c r="E210" s="362">
        <v>2018</v>
      </c>
      <c r="F210" s="362">
        <v>255</v>
      </c>
      <c r="G210" s="366">
        <v>274</v>
      </c>
      <c r="H210" s="362">
        <f t="shared" si="6"/>
        <v>20</v>
      </c>
      <c r="I210" s="363" t="s">
        <v>2439</v>
      </c>
      <c r="J210" s="361" t="s">
        <v>2440</v>
      </c>
      <c r="K210" s="364" t="s">
        <v>1507</v>
      </c>
      <c r="L210" s="380" t="s">
        <v>1459</v>
      </c>
      <c r="M210" s="353"/>
      <c r="N210" s="353"/>
      <c r="O210" s="353"/>
      <c r="P210" s="353"/>
      <c r="Q210" s="353"/>
      <c r="R210" s="353"/>
      <c r="S210" s="353"/>
      <c r="T210" s="353"/>
      <c r="U210" s="353"/>
      <c r="V210" s="353"/>
      <c r="W210" s="353"/>
      <c r="X210" s="353"/>
      <c r="Y210" s="353"/>
      <c r="Z210" s="353"/>
      <c r="AA210" s="353"/>
    </row>
    <row r="211" spans="1:27" ht="114.75" x14ac:dyDescent="0.2">
      <c r="A211" s="360">
        <v>210</v>
      </c>
      <c r="B211" s="361" t="s">
        <v>2441</v>
      </c>
      <c r="C211" s="361" t="s">
        <v>2442</v>
      </c>
      <c r="D211" s="363" t="s">
        <v>2443</v>
      </c>
      <c r="E211" s="362">
        <v>2016</v>
      </c>
      <c r="F211" s="362">
        <v>89</v>
      </c>
      <c r="G211" s="362">
        <v>123</v>
      </c>
      <c r="H211" s="362">
        <f t="shared" si="6"/>
        <v>35</v>
      </c>
      <c r="I211" s="363" t="s">
        <v>2444</v>
      </c>
      <c r="J211" s="363" t="s">
        <v>2445</v>
      </c>
      <c r="K211" s="364" t="s">
        <v>1570</v>
      </c>
      <c r="L211" s="380" t="s">
        <v>1571</v>
      </c>
      <c r="M211" s="353"/>
      <c r="N211" s="353"/>
      <c r="O211" s="353"/>
      <c r="P211" s="353"/>
      <c r="Q211" s="353"/>
      <c r="R211" s="353"/>
      <c r="S211" s="353"/>
      <c r="T211" s="353"/>
      <c r="U211" s="353"/>
      <c r="V211" s="353"/>
      <c r="W211" s="353"/>
      <c r="X211" s="353"/>
      <c r="Y211" s="353"/>
      <c r="Z211" s="353"/>
      <c r="AA211" s="353"/>
    </row>
    <row r="212" spans="1:27" ht="127.5" x14ac:dyDescent="0.2">
      <c r="A212" s="360">
        <v>211</v>
      </c>
      <c r="B212" s="361" t="s">
        <v>2446</v>
      </c>
      <c r="C212" s="361" t="s">
        <v>2447</v>
      </c>
      <c r="D212" s="363" t="s">
        <v>2448</v>
      </c>
      <c r="E212" s="362">
        <v>2019</v>
      </c>
      <c r="F212" s="362">
        <v>13</v>
      </c>
      <c r="G212" s="362">
        <v>27</v>
      </c>
      <c r="H212" s="362">
        <f t="shared" si="6"/>
        <v>15</v>
      </c>
      <c r="I212" s="363"/>
      <c r="J212" s="361" t="s">
        <v>2449</v>
      </c>
      <c r="K212" s="364" t="s">
        <v>1892</v>
      </c>
      <c r="L212" s="380" t="s">
        <v>1459</v>
      </c>
      <c r="M212" s="353"/>
      <c r="N212" s="353"/>
      <c r="O212" s="353"/>
      <c r="P212" s="353"/>
      <c r="Q212" s="353"/>
      <c r="R212" s="353"/>
      <c r="S212" s="353"/>
      <c r="T212" s="353"/>
      <c r="U212" s="353"/>
      <c r="V212" s="353"/>
      <c r="W212" s="353"/>
      <c r="X212" s="353"/>
      <c r="Y212" s="353"/>
      <c r="Z212" s="353"/>
      <c r="AA212" s="353"/>
    </row>
    <row r="213" spans="1:27" ht="38.25" x14ac:dyDescent="0.2">
      <c r="A213" s="360">
        <v>212</v>
      </c>
      <c r="B213" s="361" t="s">
        <v>2450</v>
      </c>
      <c r="C213" s="361" t="s">
        <v>2451</v>
      </c>
      <c r="D213" s="361" t="s">
        <v>2068</v>
      </c>
      <c r="E213" s="362">
        <v>2018</v>
      </c>
      <c r="F213" s="362">
        <v>97</v>
      </c>
      <c r="G213" s="362">
        <v>103</v>
      </c>
      <c r="H213" s="363">
        <f t="shared" si="6"/>
        <v>7</v>
      </c>
      <c r="I213" s="363" t="s">
        <v>2452</v>
      </c>
      <c r="J213" s="361" t="s">
        <v>2453</v>
      </c>
      <c r="K213" s="364" t="s">
        <v>1507</v>
      </c>
      <c r="L213" s="380" t="s">
        <v>1459</v>
      </c>
      <c r="M213" s="353"/>
      <c r="N213" s="353"/>
      <c r="O213" s="353"/>
      <c r="P213" s="353"/>
      <c r="Q213" s="353"/>
      <c r="R213" s="353"/>
      <c r="S213" s="353"/>
      <c r="T213" s="353"/>
      <c r="U213" s="353"/>
      <c r="V213" s="353"/>
      <c r="W213" s="353"/>
      <c r="X213" s="353"/>
      <c r="Y213" s="353"/>
      <c r="Z213" s="353"/>
      <c r="AA213" s="353"/>
    </row>
    <row r="214" spans="1:27" ht="357" x14ac:dyDescent="0.2">
      <c r="A214" s="360">
        <v>213</v>
      </c>
      <c r="B214" s="361" t="s">
        <v>2454</v>
      </c>
      <c r="C214" s="361" t="s">
        <v>2455</v>
      </c>
      <c r="D214" s="363" t="s">
        <v>1473</v>
      </c>
      <c r="E214" s="362">
        <v>2014</v>
      </c>
      <c r="F214" s="362">
        <v>52</v>
      </c>
      <c r="G214" s="366">
        <v>69</v>
      </c>
      <c r="H214" s="362">
        <f t="shared" si="6"/>
        <v>18</v>
      </c>
      <c r="I214" s="363" t="s">
        <v>2456</v>
      </c>
      <c r="J214" s="361" t="s">
        <v>2457</v>
      </c>
      <c r="K214" s="364" t="s">
        <v>1458</v>
      </c>
      <c r="L214" s="380" t="s">
        <v>1459</v>
      </c>
      <c r="M214" s="353"/>
      <c r="N214" s="353"/>
      <c r="O214" s="353"/>
      <c r="P214" s="353"/>
      <c r="Q214" s="353"/>
      <c r="R214" s="353"/>
      <c r="S214" s="353"/>
      <c r="T214" s="353"/>
      <c r="U214" s="353"/>
      <c r="V214" s="353"/>
      <c r="W214" s="353"/>
      <c r="X214" s="353"/>
      <c r="Y214" s="353"/>
      <c r="Z214" s="353"/>
      <c r="AA214" s="353"/>
    </row>
    <row r="215" spans="1:27" ht="38.25" x14ac:dyDescent="0.2">
      <c r="A215" s="360">
        <v>214</v>
      </c>
      <c r="B215" s="361" t="s">
        <v>2458</v>
      </c>
      <c r="C215" s="361" t="s">
        <v>2459</v>
      </c>
      <c r="D215" s="363" t="s">
        <v>1479</v>
      </c>
      <c r="E215" s="362">
        <v>2019</v>
      </c>
      <c r="F215" s="362">
        <v>77</v>
      </c>
      <c r="G215" s="366">
        <v>91</v>
      </c>
      <c r="H215" s="362">
        <f t="shared" si="6"/>
        <v>15</v>
      </c>
      <c r="I215" s="363" t="s">
        <v>2460</v>
      </c>
      <c r="J215" s="363" t="s">
        <v>2461</v>
      </c>
      <c r="K215" s="364" t="s">
        <v>2462</v>
      </c>
      <c r="L215" s="380" t="s">
        <v>1571</v>
      </c>
      <c r="M215" s="353"/>
      <c r="N215" s="353"/>
      <c r="O215" s="353"/>
      <c r="P215" s="353"/>
      <c r="Q215" s="353"/>
      <c r="R215" s="353"/>
      <c r="S215" s="353"/>
      <c r="T215" s="353"/>
      <c r="U215" s="353"/>
      <c r="V215" s="353"/>
      <c r="W215" s="353"/>
      <c r="X215" s="353"/>
      <c r="Y215" s="353"/>
      <c r="Z215" s="353"/>
      <c r="AA215" s="353"/>
    </row>
    <row r="216" spans="1:27" ht="38.25" x14ac:dyDescent="0.2">
      <c r="A216" s="360">
        <v>215</v>
      </c>
      <c r="B216" s="361" t="s">
        <v>2463</v>
      </c>
      <c r="C216" s="361" t="s">
        <v>2464</v>
      </c>
      <c r="D216" s="361" t="s">
        <v>2465</v>
      </c>
      <c r="E216" s="362">
        <v>2013</v>
      </c>
      <c r="F216" s="362">
        <v>638</v>
      </c>
      <c r="G216" s="362">
        <v>642</v>
      </c>
      <c r="H216" s="363">
        <f t="shared" si="6"/>
        <v>5</v>
      </c>
      <c r="I216" s="363" t="s">
        <v>2466</v>
      </c>
      <c r="J216" s="361" t="s">
        <v>2467</v>
      </c>
      <c r="K216" s="364" t="s">
        <v>1757</v>
      </c>
      <c r="L216" s="380" t="s">
        <v>1459</v>
      </c>
      <c r="M216" s="353"/>
      <c r="N216" s="353"/>
      <c r="O216" s="353"/>
      <c r="P216" s="353"/>
      <c r="Q216" s="353"/>
      <c r="R216" s="353"/>
      <c r="S216" s="353"/>
      <c r="T216" s="353"/>
      <c r="U216" s="353"/>
      <c r="V216" s="353"/>
      <c r="W216" s="353"/>
      <c r="X216" s="353"/>
      <c r="Y216" s="353"/>
      <c r="Z216" s="353"/>
      <c r="AA216" s="353"/>
    </row>
    <row r="217" spans="1:27" ht="38.25" x14ac:dyDescent="0.2">
      <c r="A217" s="360">
        <v>216</v>
      </c>
      <c r="B217" s="361" t="s">
        <v>2468</v>
      </c>
      <c r="C217" s="361" t="s">
        <v>2469</v>
      </c>
      <c r="D217" s="363" t="s">
        <v>2470</v>
      </c>
      <c r="E217" s="362">
        <v>2019</v>
      </c>
      <c r="F217" s="362">
        <v>262</v>
      </c>
      <c r="G217" s="362">
        <v>274</v>
      </c>
      <c r="H217" s="362">
        <f t="shared" si="6"/>
        <v>13</v>
      </c>
      <c r="I217" s="363" t="s">
        <v>2471</v>
      </c>
      <c r="J217" s="363" t="s">
        <v>2472</v>
      </c>
      <c r="K217" s="364" t="s">
        <v>1570</v>
      </c>
      <c r="L217" s="380" t="s">
        <v>1571</v>
      </c>
      <c r="M217" s="353"/>
      <c r="N217" s="353"/>
      <c r="O217" s="353"/>
      <c r="P217" s="353"/>
      <c r="Q217" s="353"/>
      <c r="R217" s="353"/>
      <c r="S217" s="353"/>
      <c r="T217" s="353"/>
      <c r="U217" s="353"/>
      <c r="V217" s="353"/>
      <c r="W217" s="353"/>
      <c r="X217" s="353"/>
      <c r="Y217" s="353"/>
      <c r="Z217" s="353"/>
      <c r="AA217" s="353"/>
    </row>
    <row r="218" spans="1:27" ht="229.5" x14ac:dyDescent="0.2">
      <c r="A218" s="360">
        <v>217</v>
      </c>
      <c r="B218" s="361" t="s">
        <v>2473</v>
      </c>
      <c r="C218" s="361" t="s">
        <v>2474</v>
      </c>
      <c r="D218" s="363" t="s">
        <v>1737</v>
      </c>
      <c r="E218" s="362">
        <v>2017</v>
      </c>
      <c r="F218" s="362">
        <v>212</v>
      </c>
      <c r="G218" s="366">
        <v>219</v>
      </c>
      <c r="H218" s="362">
        <f t="shared" si="6"/>
        <v>8</v>
      </c>
      <c r="I218" s="363" t="s">
        <v>2475</v>
      </c>
      <c r="J218" s="361" t="s">
        <v>2476</v>
      </c>
      <c r="K218" s="364" t="s">
        <v>1458</v>
      </c>
      <c r="L218" s="380" t="s">
        <v>1459</v>
      </c>
      <c r="M218" s="353"/>
      <c r="N218" s="353"/>
      <c r="O218" s="353"/>
      <c r="P218" s="353"/>
      <c r="Q218" s="353"/>
      <c r="R218" s="353"/>
      <c r="S218" s="353"/>
      <c r="T218" s="353"/>
      <c r="U218" s="353"/>
      <c r="V218" s="353"/>
      <c r="W218" s="353"/>
      <c r="X218" s="353"/>
      <c r="Y218" s="353"/>
      <c r="Z218" s="353"/>
      <c r="AA218" s="353"/>
    </row>
    <row r="219" spans="1:27" ht="229.5" x14ac:dyDescent="0.2">
      <c r="A219" s="360">
        <v>218</v>
      </c>
      <c r="B219" s="361" t="s">
        <v>2477</v>
      </c>
      <c r="C219" s="361" t="s">
        <v>2478</v>
      </c>
      <c r="D219" s="363" t="s">
        <v>1473</v>
      </c>
      <c r="E219" s="362">
        <v>2018</v>
      </c>
      <c r="F219" s="362">
        <v>295</v>
      </c>
      <c r="G219" s="362">
        <v>313</v>
      </c>
      <c r="H219" s="362">
        <f t="shared" si="6"/>
        <v>19</v>
      </c>
      <c r="I219" s="363" t="s">
        <v>2479</v>
      </c>
      <c r="J219" s="361" t="s">
        <v>2480</v>
      </c>
      <c r="K219" s="364" t="s">
        <v>1458</v>
      </c>
      <c r="L219" s="380" t="s">
        <v>1459</v>
      </c>
      <c r="M219" s="353"/>
      <c r="N219" s="353"/>
      <c r="O219" s="353"/>
      <c r="P219" s="353"/>
      <c r="Q219" s="353"/>
      <c r="R219" s="353"/>
      <c r="S219" s="353"/>
      <c r="T219" s="353"/>
      <c r="U219" s="353"/>
      <c r="V219" s="353"/>
      <c r="W219" s="353"/>
      <c r="X219" s="353"/>
      <c r="Y219" s="353"/>
      <c r="Z219" s="353"/>
      <c r="AA219" s="353"/>
    </row>
    <row r="220" spans="1:27" ht="38.25" x14ac:dyDescent="0.2">
      <c r="A220" s="360">
        <v>219</v>
      </c>
      <c r="B220" s="361" t="s">
        <v>2481</v>
      </c>
      <c r="C220" s="361" t="s">
        <v>2482</v>
      </c>
      <c r="D220" s="361" t="s">
        <v>2483</v>
      </c>
      <c r="E220" s="362">
        <v>2015</v>
      </c>
      <c r="F220" s="362">
        <v>294</v>
      </c>
      <c r="G220" s="362">
        <v>301</v>
      </c>
      <c r="H220" s="363">
        <f t="shared" si="6"/>
        <v>8</v>
      </c>
      <c r="I220" s="363" t="s">
        <v>2484</v>
      </c>
      <c r="J220" s="361" t="s">
        <v>2485</v>
      </c>
      <c r="K220" s="364" t="s">
        <v>1458</v>
      </c>
      <c r="L220" s="380" t="s">
        <v>1459</v>
      </c>
      <c r="M220" s="353"/>
      <c r="N220" s="353"/>
      <c r="O220" s="353"/>
      <c r="P220" s="353"/>
      <c r="Q220" s="353"/>
      <c r="R220" s="353"/>
      <c r="S220" s="353"/>
      <c r="T220" s="353"/>
      <c r="U220" s="353"/>
      <c r="V220" s="353"/>
      <c r="W220" s="353"/>
      <c r="X220" s="353"/>
      <c r="Y220" s="353"/>
      <c r="Z220" s="353"/>
      <c r="AA220" s="353"/>
    </row>
    <row r="221" spans="1:27" ht="38.25" x14ac:dyDescent="0.2">
      <c r="A221" s="360">
        <v>220</v>
      </c>
      <c r="B221" s="361" t="s">
        <v>2486</v>
      </c>
      <c r="C221" s="361" t="s">
        <v>2487</v>
      </c>
      <c r="D221" s="361" t="s">
        <v>2488</v>
      </c>
      <c r="E221" s="362">
        <v>2018</v>
      </c>
      <c r="F221" s="362">
        <v>100</v>
      </c>
      <c r="G221" s="362">
        <v>109</v>
      </c>
      <c r="H221" s="363">
        <f t="shared" si="6"/>
        <v>10</v>
      </c>
      <c r="I221" s="363" t="s">
        <v>2489</v>
      </c>
      <c r="J221" s="363" t="s">
        <v>2490</v>
      </c>
      <c r="K221" s="364" t="s">
        <v>2491</v>
      </c>
      <c r="L221" s="380" t="s">
        <v>1571</v>
      </c>
      <c r="M221" s="353"/>
      <c r="N221" s="353"/>
      <c r="O221" s="353"/>
      <c r="P221" s="353"/>
      <c r="Q221" s="353"/>
      <c r="R221" s="353"/>
      <c r="S221" s="353"/>
      <c r="T221" s="353"/>
      <c r="U221" s="353"/>
      <c r="V221" s="353"/>
      <c r="W221" s="353"/>
      <c r="X221" s="353"/>
      <c r="Y221" s="353"/>
      <c r="Z221" s="353"/>
      <c r="AA221" s="353"/>
    </row>
    <row r="222" spans="1:27" ht="165.75" x14ac:dyDescent="0.2">
      <c r="A222" s="360">
        <v>221</v>
      </c>
      <c r="B222" s="361" t="s">
        <v>2492</v>
      </c>
      <c r="C222" s="361" t="s">
        <v>2493</v>
      </c>
      <c r="D222" s="363" t="s">
        <v>1473</v>
      </c>
      <c r="E222" s="362">
        <v>2004</v>
      </c>
      <c r="F222" s="362">
        <v>267</v>
      </c>
      <c r="G222" s="366">
        <v>296</v>
      </c>
      <c r="H222" s="362">
        <f t="shared" si="6"/>
        <v>30</v>
      </c>
      <c r="I222" s="363" t="s">
        <v>2494</v>
      </c>
      <c r="J222" s="361" t="s">
        <v>2495</v>
      </c>
      <c r="K222" s="364" t="s">
        <v>1458</v>
      </c>
      <c r="L222" s="380" t="s">
        <v>1459</v>
      </c>
      <c r="M222" s="353"/>
      <c r="N222" s="353"/>
      <c r="O222" s="353"/>
      <c r="P222" s="353"/>
      <c r="Q222" s="353"/>
      <c r="R222" s="353"/>
      <c r="S222" s="353"/>
      <c r="T222" s="353"/>
      <c r="U222" s="353"/>
      <c r="V222" s="353"/>
      <c r="W222" s="353"/>
      <c r="X222" s="353"/>
      <c r="Y222" s="353"/>
      <c r="Z222" s="353"/>
      <c r="AA222" s="353"/>
    </row>
    <row r="223" spans="1:27" ht="242.25" x14ac:dyDescent="0.2">
      <c r="A223" s="360">
        <v>222</v>
      </c>
      <c r="B223" s="361" t="s">
        <v>2496</v>
      </c>
      <c r="C223" s="361" t="s">
        <v>2497</v>
      </c>
      <c r="D223" s="363" t="s">
        <v>2498</v>
      </c>
      <c r="E223" s="362">
        <v>2017</v>
      </c>
      <c r="F223" s="362">
        <v>18</v>
      </c>
      <c r="G223" s="362">
        <v>26</v>
      </c>
      <c r="H223" s="362">
        <f t="shared" si="6"/>
        <v>9</v>
      </c>
      <c r="I223" s="363" t="s">
        <v>2499</v>
      </c>
      <c r="J223" s="361" t="s">
        <v>2500</v>
      </c>
      <c r="K223" s="364" t="s">
        <v>1458</v>
      </c>
      <c r="L223" s="380" t="s">
        <v>1459</v>
      </c>
      <c r="M223" s="353"/>
      <c r="N223" s="353"/>
      <c r="O223" s="353"/>
      <c r="P223" s="353"/>
      <c r="Q223" s="353"/>
      <c r="R223" s="353"/>
      <c r="S223" s="353"/>
      <c r="T223" s="353"/>
      <c r="U223" s="353"/>
      <c r="V223" s="353"/>
      <c r="W223" s="353"/>
      <c r="X223" s="353"/>
      <c r="Y223" s="353"/>
      <c r="Z223" s="353"/>
      <c r="AA223" s="353"/>
    </row>
    <row r="224" spans="1:27" ht="280.5" x14ac:dyDescent="0.2">
      <c r="A224" s="360">
        <v>223</v>
      </c>
      <c r="B224" s="361" t="s">
        <v>2501</v>
      </c>
      <c r="C224" s="361" t="s">
        <v>2502</v>
      </c>
      <c r="D224" s="363" t="s">
        <v>2503</v>
      </c>
      <c r="E224" s="362">
        <v>2018</v>
      </c>
      <c r="F224" s="362">
        <v>1</v>
      </c>
      <c r="G224" s="362">
        <v>8</v>
      </c>
      <c r="H224" s="362">
        <f t="shared" si="6"/>
        <v>8</v>
      </c>
      <c r="I224" s="363" t="s">
        <v>2504</v>
      </c>
      <c r="J224" s="361" t="s">
        <v>2505</v>
      </c>
      <c r="K224" s="364" t="s">
        <v>2506</v>
      </c>
      <c r="L224" s="380" t="s">
        <v>1459</v>
      </c>
      <c r="M224" s="353"/>
      <c r="N224" s="353"/>
      <c r="O224" s="353"/>
      <c r="P224" s="353"/>
      <c r="Q224" s="353"/>
      <c r="R224" s="353"/>
      <c r="S224" s="353"/>
      <c r="T224" s="353"/>
      <c r="U224" s="353"/>
      <c r="V224" s="353"/>
      <c r="W224" s="353"/>
      <c r="X224" s="353"/>
      <c r="Y224" s="353"/>
      <c r="Z224" s="353"/>
      <c r="AA224" s="353"/>
    </row>
    <row r="225" spans="1:27" ht="216.75" x14ac:dyDescent="0.2">
      <c r="A225" s="360">
        <v>224</v>
      </c>
      <c r="B225" s="361" t="s">
        <v>2507</v>
      </c>
      <c r="C225" s="361" t="s">
        <v>2497</v>
      </c>
      <c r="D225" s="363" t="s">
        <v>2508</v>
      </c>
      <c r="E225" s="362">
        <v>2017</v>
      </c>
      <c r="F225" s="362">
        <v>770</v>
      </c>
      <c r="G225" s="362">
        <v>780</v>
      </c>
      <c r="H225" s="362">
        <f t="shared" si="6"/>
        <v>11</v>
      </c>
      <c r="I225" s="363" t="s">
        <v>2509</v>
      </c>
      <c r="J225" s="361" t="s">
        <v>2510</v>
      </c>
      <c r="K225" s="364" t="s">
        <v>1458</v>
      </c>
      <c r="L225" s="380" t="s">
        <v>1459</v>
      </c>
      <c r="M225" s="353"/>
      <c r="N225" s="353"/>
      <c r="O225" s="353"/>
      <c r="P225" s="353"/>
      <c r="Q225" s="353"/>
      <c r="R225" s="353"/>
      <c r="S225" s="353"/>
      <c r="T225" s="353"/>
      <c r="U225" s="353"/>
      <c r="V225" s="353"/>
      <c r="W225" s="353"/>
      <c r="X225" s="353"/>
      <c r="Y225" s="353"/>
      <c r="Z225" s="353"/>
      <c r="AA225" s="353"/>
    </row>
    <row r="226" spans="1:27" ht="38.25" x14ac:dyDescent="0.2">
      <c r="A226" s="360">
        <v>225</v>
      </c>
      <c r="B226" s="361" t="s">
        <v>2511</v>
      </c>
      <c r="C226" s="361" t="s">
        <v>2512</v>
      </c>
      <c r="D226" s="361" t="s">
        <v>2513</v>
      </c>
      <c r="E226" s="362">
        <v>2017</v>
      </c>
      <c r="F226" s="362">
        <v>2</v>
      </c>
      <c r="G226" s="362">
        <v>8</v>
      </c>
      <c r="H226" s="363">
        <f t="shared" si="6"/>
        <v>7</v>
      </c>
      <c r="I226" s="363" t="s">
        <v>2514</v>
      </c>
      <c r="J226" s="361" t="s">
        <v>2515</v>
      </c>
      <c r="K226" s="364" t="s">
        <v>1458</v>
      </c>
      <c r="L226" s="380" t="s">
        <v>1459</v>
      </c>
      <c r="M226" s="353"/>
      <c r="N226" s="353"/>
      <c r="O226" s="353"/>
      <c r="P226" s="353"/>
      <c r="Q226" s="353"/>
      <c r="R226" s="353"/>
      <c r="S226" s="353"/>
      <c r="T226" s="353"/>
      <c r="U226" s="353"/>
      <c r="V226" s="353"/>
      <c r="W226" s="353"/>
      <c r="X226" s="353"/>
      <c r="Y226" s="353"/>
      <c r="Z226" s="353"/>
      <c r="AA226" s="353"/>
    </row>
    <row r="227" spans="1:27" ht="293.25" x14ac:dyDescent="0.2">
      <c r="A227" s="360">
        <v>226</v>
      </c>
      <c r="B227" s="361" t="s">
        <v>2516</v>
      </c>
      <c r="C227" s="361" t="s">
        <v>2517</v>
      </c>
      <c r="D227" s="363" t="s">
        <v>1479</v>
      </c>
      <c r="E227" s="362">
        <v>2006</v>
      </c>
      <c r="F227" s="362">
        <v>424</v>
      </c>
      <c r="G227" s="366">
        <v>432</v>
      </c>
      <c r="H227" s="362">
        <f t="shared" si="6"/>
        <v>9</v>
      </c>
      <c r="I227" s="363" t="s">
        <v>2518</v>
      </c>
      <c r="J227" s="361" t="s">
        <v>2519</v>
      </c>
      <c r="K227" s="364" t="s">
        <v>1458</v>
      </c>
      <c r="L227" s="380" t="s">
        <v>1459</v>
      </c>
      <c r="M227" s="353"/>
      <c r="N227" s="353"/>
      <c r="O227" s="353"/>
      <c r="P227" s="353"/>
      <c r="Q227" s="353"/>
      <c r="R227" s="353"/>
      <c r="S227" s="353"/>
      <c r="T227" s="353"/>
      <c r="U227" s="353"/>
      <c r="V227" s="353"/>
      <c r="W227" s="353"/>
      <c r="X227" s="353"/>
      <c r="Y227" s="353"/>
      <c r="Z227" s="353"/>
      <c r="AA227" s="353"/>
    </row>
    <row r="228" spans="1:27" ht="191.25" x14ac:dyDescent="0.2">
      <c r="A228" s="360">
        <v>227</v>
      </c>
      <c r="B228" s="361" t="s">
        <v>2520</v>
      </c>
      <c r="C228" s="361" t="s">
        <v>2521</v>
      </c>
      <c r="D228" s="363" t="s">
        <v>2522</v>
      </c>
      <c r="E228" s="362">
        <v>2015</v>
      </c>
      <c r="F228" s="362">
        <v>294</v>
      </c>
      <c r="G228" s="362">
        <v>335</v>
      </c>
      <c r="H228" s="365">
        <f t="shared" si="6"/>
        <v>42</v>
      </c>
      <c r="I228" s="363"/>
      <c r="J228" s="361" t="s">
        <v>2523</v>
      </c>
      <c r="K228" s="364" t="s">
        <v>1458</v>
      </c>
      <c r="L228" s="380" t="s">
        <v>1459</v>
      </c>
      <c r="M228" s="353"/>
      <c r="N228" s="353"/>
      <c r="O228" s="353"/>
      <c r="P228" s="353"/>
      <c r="Q228" s="353"/>
      <c r="R228" s="353"/>
      <c r="S228" s="353"/>
      <c r="T228" s="353"/>
      <c r="U228" s="353"/>
      <c r="V228" s="353"/>
      <c r="W228" s="353"/>
      <c r="X228" s="353"/>
      <c r="Y228" s="353"/>
      <c r="Z228" s="353"/>
      <c r="AA228" s="353"/>
    </row>
    <row r="229" spans="1:27" ht="216.75" x14ac:dyDescent="0.2">
      <c r="A229" s="360">
        <v>228</v>
      </c>
      <c r="B229" s="361" t="s">
        <v>2524</v>
      </c>
      <c r="C229" s="361" t="s">
        <v>2525</v>
      </c>
      <c r="D229" s="363" t="s">
        <v>2526</v>
      </c>
      <c r="E229" s="362">
        <v>2016</v>
      </c>
      <c r="F229" s="362">
        <v>1</v>
      </c>
      <c r="G229" s="362">
        <v>11</v>
      </c>
      <c r="H229" s="362">
        <f t="shared" si="6"/>
        <v>11</v>
      </c>
      <c r="I229" s="363" t="s">
        <v>2527</v>
      </c>
      <c r="J229" s="361" t="s">
        <v>2528</v>
      </c>
      <c r="K229" s="364" t="s">
        <v>1757</v>
      </c>
      <c r="L229" s="380" t="s">
        <v>1459</v>
      </c>
      <c r="M229" s="353"/>
      <c r="N229" s="353"/>
      <c r="O229" s="353"/>
      <c r="P229" s="353"/>
      <c r="Q229" s="353"/>
      <c r="R229" s="353"/>
      <c r="S229" s="353"/>
      <c r="T229" s="353"/>
      <c r="U229" s="353"/>
      <c r="V229" s="353"/>
      <c r="W229" s="353"/>
      <c r="X229" s="353"/>
      <c r="Y229" s="353"/>
      <c r="Z229" s="353"/>
      <c r="AA229" s="353"/>
    </row>
    <row r="230" spans="1:27" ht="204" x14ac:dyDescent="0.2">
      <c r="A230" s="360">
        <v>229</v>
      </c>
      <c r="B230" s="361" t="s">
        <v>2529</v>
      </c>
      <c r="C230" s="361" t="s">
        <v>2530</v>
      </c>
      <c r="D230" s="363" t="s">
        <v>2531</v>
      </c>
      <c r="E230" s="362">
        <v>2017</v>
      </c>
      <c r="F230" s="362">
        <v>487</v>
      </c>
      <c r="G230" s="362">
        <v>491</v>
      </c>
      <c r="H230" s="362">
        <f t="shared" si="6"/>
        <v>5</v>
      </c>
      <c r="I230" s="363" t="s">
        <v>2532</v>
      </c>
      <c r="J230" s="361" t="s">
        <v>2533</v>
      </c>
      <c r="K230" s="364" t="s">
        <v>1458</v>
      </c>
      <c r="L230" s="380" t="s">
        <v>1459</v>
      </c>
      <c r="M230" s="353"/>
      <c r="N230" s="353"/>
      <c r="O230" s="353"/>
      <c r="P230" s="353"/>
      <c r="Q230" s="353"/>
      <c r="R230" s="353"/>
      <c r="S230" s="353"/>
      <c r="T230" s="353"/>
      <c r="U230" s="353"/>
      <c r="V230" s="353"/>
      <c r="W230" s="353"/>
      <c r="X230" s="353"/>
      <c r="Y230" s="353"/>
      <c r="Z230" s="353"/>
      <c r="AA230" s="353"/>
    </row>
    <row r="231" spans="1:27" ht="191.25" x14ac:dyDescent="0.2">
      <c r="A231" s="360">
        <v>230</v>
      </c>
      <c r="B231" s="361" t="s">
        <v>2534</v>
      </c>
      <c r="C231" s="361" t="s">
        <v>2535</v>
      </c>
      <c r="D231" s="363" t="s">
        <v>1841</v>
      </c>
      <c r="E231" s="362">
        <v>2018</v>
      </c>
      <c r="F231" s="362">
        <v>602</v>
      </c>
      <c r="G231" s="362">
        <v>606</v>
      </c>
      <c r="H231" s="362">
        <f t="shared" si="6"/>
        <v>5</v>
      </c>
      <c r="I231" s="363" t="s">
        <v>2536</v>
      </c>
      <c r="J231" s="361" t="s">
        <v>2537</v>
      </c>
      <c r="K231" s="364" t="s">
        <v>1458</v>
      </c>
      <c r="L231" s="380" t="s">
        <v>1459</v>
      </c>
      <c r="M231" s="353"/>
      <c r="N231" s="353"/>
      <c r="O231" s="353"/>
      <c r="P231" s="353"/>
      <c r="Q231" s="353"/>
      <c r="R231" s="353"/>
      <c r="S231" s="353"/>
      <c r="T231" s="353"/>
      <c r="U231" s="353"/>
      <c r="V231" s="353"/>
      <c r="W231" s="353"/>
      <c r="X231" s="353"/>
      <c r="Y231" s="353"/>
      <c r="Z231" s="353"/>
      <c r="AA231" s="353"/>
    </row>
    <row r="232" spans="1:27" ht="25.5" x14ac:dyDescent="0.2">
      <c r="A232" s="360">
        <v>231</v>
      </c>
      <c r="B232" s="361" t="s">
        <v>2538</v>
      </c>
      <c r="C232" s="361" t="s">
        <v>2539</v>
      </c>
      <c r="D232" s="363" t="s">
        <v>1473</v>
      </c>
      <c r="E232" s="362">
        <v>2017</v>
      </c>
      <c r="F232" s="362">
        <v>292</v>
      </c>
      <c r="G232" s="362">
        <v>305</v>
      </c>
      <c r="H232" s="362">
        <f t="shared" si="6"/>
        <v>14</v>
      </c>
      <c r="I232" s="363" t="s">
        <v>2540</v>
      </c>
      <c r="J232" s="363" t="s">
        <v>2541</v>
      </c>
      <c r="K232" s="364" t="s">
        <v>1570</v>
      </c>
      <c r="L232" s="380" t="s">
        <v>1571</v>
      </c>
      <c r="M232" s="353"/>
      <c r="N232" s="353"/>
      <c r="O232" s="353"/>
      <c r="P232" s="353"/>
      <c r="Q232" s="353"/>
      <c r="R232" s="353"/>
      <c r="S232" s="353"/>
      <c r="T232" s="353"/>
      <c r="U232" s="353"/>
      <c r="V232" s="353"/>
      <c r="W232" s="353"/>
      <c r="X232" s="353"/>
      <c r="Y232" s="353"/>
      <c r="Z232" s="353"/>
      <c r="AA232" s="353"/>
    </row>
    <row r="233" spans="1:27" ht="229.5" x14ac:dyDescent="0.2">
      <c r="A233" s="360">
        <v>232</v>
      </c>
      <c r="B233" s="361" t="s">
        <v>2542</v>
      </c>
      <c r="C233" s="361" t="s">
        <v>2543</v>
      </c>
      <c r="D233" s="363" t="s">
        <v>2544</v>
      </c>
      <c r="E233" s="362">
        <v>2018</v>
      </c>
      <c r="F233" s="362">
        <v>1</v>
      </c>
      <c r="G233" s="362">
        <v>14</v>
      </c>
      <c r="H233" s="362">
        <f t="shared" si="6"/>
        <v>14</v>
      </c>
      <c r="I233" s="363" t="s">
        <v>2545</v>
      </c>
      <c r="J233" s="361" t="s">
        <v>2546</v>
      </c>
      <c r="K233" s="364" t="s">
        <v>1458</v>
      </c>
      <c r="L233" s="380" t="s">
        <v>1459</v>
      </c>
      <c r="M233" s="353"/>
      <c r="N233" s="353"/>
      <c r="O233" s="353"/>
      <c r="P233" s="353"/>
      <c r="Q233" s="353"/>
      <c r="R233" s="353"/>
      <c r="S233" s="353"/>
      <c r="T233" s="353"/>
      <c r="U233" s="353"/>
      <c r="V233" s="353"/>
      <c r="W233" s="353"/>
      <c r="X233" s="353"/>
      <c r="Y233" s="353"/>
      <c r="Z233" s="353"/>
      <c r="AA233" s="353"/>
    </row>
    <row r="234" spans="1:27" ht="25.5" x14ac:dyDescent="0.2">
      <c r="A234" s="360">
        <v>233</v>
      </c>
      <c r="B234" s="361" t="s">
        <v>2547</v>
      </c>
      <c r="C234" s="361" t="s">
        <v>2548</v>
      </c>
      <c r="D234" s="361" t="s">
        <v>2549</v>
      </c>
      <c r="E234" s="362">
        <v>2005</v>
      </c>
      <c r="F234" s="362">
        <v>263</v>
      </c>
      <c r="G234" s="362">
        <v>272</v>
      </c>
      <c r="H234" s="363">
        <f t="shared" si="6"/>
        <v>10</v>
      </c>
      <c r="I234" s="363" t="s">
        <v>2550</v>
      </c>
      <c r="J234" s="361"/>
      <c r="K234" s="364" t="s">
        <v>1458</v>
      </c>
      <c r="L234" s="380" t="s">
        <v>1459</v>
      </c>
      <c r="M234" s="353"/>
      <c r="N234" s="353"/>
      <c r="O234" s="353"/>
      <c r="P234" s="353"/>
      <c r="Q234" s="353"/>
      <c r="R234" s="353"/>
      <c r="S234" s="353"/>
      <c r="T234" s="353"/>
      <c r="U234" s="353"/>
      <c r="V234" s="353"/>
      <c r="W234" s="353"/>
      <c r="X234" s="353"/>
      <c r="Y234" s="353"/>
      <c r="Z234" s="353"/>
      <c r="AA234" s="353"/>
    </row>
    <row r="235" spans="1:27" ht="216.75" x14ac:dyDescent="0.2">
      <c r="A235" s="360">
        <v>234</v>
      </c>
      <c r="B235" s="361" t="s">
        <v>2551</v>
      </c>
      <c r="C235" s="361" t="s">
        <v>2552</v>
      </c>
      <c r="D235" s="363" t="s">
        <v>1535</v>
      </c>
      <c r="E235" s="362">
        <v>2018</v>
      </c>
      <c r="F235" s="362">
        <v>642</v>
      </c>
      <c r="G235" s="362">
        <v>657</v>
      </c>
      <c r="H235" s="362">
        <f t="shared" si="6"/>
        <v>16</v>
      </c>
      <c r="I235" s="363" t="s">
        <v>2553</v>
      </c>
      <c r="J235" s="361" t="s">
        <v>2554</v>
      </c>
      <c r="K235" s="364" t="s">
        <v>2555</v>
      </c>
      <c r="L235" s="380" t="s">
        <v>1459</v>
      </c>
      <c r="M235" s="353"/>
      <c r="N235" s="353"/>
      <c r="O235" s="353"/>
      <c r="P235" s="353"/>
      <c r="Q235" s="353"/>
      <c r="R235" s="353"/>
      <c r="S235" s="353"/>
      <c r="T235" s="353"/>
      <c r="U235" s="353"/>
      <c r="V235" s="353"/>
      <c r="W235" s="353"/>
      <c r="X235" s="353"/>
      <c r="Y235" s="353"/>
      <c r="Z235" s="353"/>
      <c r="AA235" s="353"/>
    </row>
    <row r="236" spans="1:27" ht="38.25" x14ac:dyDescent="0.2">
      <c r="A236" s="360">
        <v>235</v>
      </c>
      <c r="B236" s="361" t="s">
        <v>2556</v>
      </c>
      <c r="C236" s="361" t="s">
        <v>2557</v>
      </c>
      <c r="D236" s="361" t="s">
        <v>2558</v>
      </c>
      <c r="E236" s="362">
        <v>2017</v>
      </c>
      <c r="F236" s="362">
        <v>285</v>
      </c>
      <c r="G236" s="362">
        <v>290</v>
      </c>
      <c r="H236" s="363">
        <f t="shared" si="6"/>
        <v>6</v>
      </c>
      <c r="I236" s="363" t="s">
        <v>2559</v>
      </c>
      <c r="J236" s="361" t="s">
        <v>2560</v>
      </c>
      <c r="K236" s="364" t="s">
        <v>1458</v>
      </c>
      <c r="L236" s="380" t="s">
        <v>1459</v>
      </c>
      <c r="M236" s="353"/>
      <c r="N236" s="353"/>
      <c r="O236" s="353"/>
      <c r="P236" s="353"/>
      <c r="Q236" s="353"/>
      <c r="R236" s="353"/>
      <c r="S236" s="353"/>
      <c r="T236" s="353"/>
      <c r="U236" s="353"/>
      <c r="V236" s="353"/>
      <c r="W236" s="353"/>
      <c r="X236" s="353"/>
      <c r="Y236" s="353"/>
      <c r="Z236" s="353"/>
      <c r="AA236" s="353"/>
    </row>
    <row r="237" spans="1:27" ht="25.5" x14ac:dyDescent="0.2">
      <c r="A237" s="360">
        <v>236</v>
      </c>
      <c r="B237" s="361" t="s">
        <v>2561</v>
      </c>
      <c r="C237" s="361" t="s">
        <v>2562</v>
      </c>
      <c r="D237" s="363" t="s">
        <v>2563</v>
      </c>
      <c r="E237" s="362">
        <v>2015</v>
      </c>
      <c r="F237" s="362"/>
      <c r="G237" s="362"/>
      <c r="H237" s="362">
        <v>8</v>
      </c>
      <c r="I237" s="363" t="s">
        <v>2564</v>
      </c>
      <c r="J237" s="396"/>
      <c r="K237" s="364" t="s">
        <v>1570</v>
      </c>
      <c r="L237" s="380" t="s">
        <v>1571</v>
      </c>
      <c r="M237" s="353"/>
      <c r="N237" s="353"/>
      <c r="O237" s="353"/>
      <c r="P237" s="353"/>
      <c r="Q237" s="353"/>
      <c r="R237" s="353"/>
      <c r="S237" s="353"/>
      <c r="T237" s="353"/>
      <c r="U237" s="353"/>
      <c r="V237" s="353"/>
      <c r="W237" s="353"/>
      <c r="X237" s="353"/>
      <c r="Y237" s="353"/>
      <c r="Z237" s="353"/>
      <c r="AA237" s="353"/>
    </row>
    <row r="238" spans="1:27" ht="51" x14ac:dyDescent="0.2">
      <c r="A238" s="360">
        <v>237</v>
      </c>
      <c r="B238" s="361" t="s">
        <v>2565</v>
      </c>
      <c r="C238" s="361" t="s">
        <v>2566</v>
      </c>
      <c r="D238" s="363" t="s">
        <v>2567</v>
      </c>
      <c r="E238" s="362">
        <v>2015</v>
      </c>
      <c r="F238" s="362">
        <v>245</v>
      </c>
      <c r="G238" s="362">
        <v>254</v>
      </c>
      <c r="H238" s="362">
        <f t="shared" ref="H238:H247" si="7">(G238-F238)+1</f>
        <v>10</v>
      </c>
      <c r="I238" s="363" t="s">
        <v>2568</v>
      </c>
      <c r="J238" s="363" t="s">
        <v>2569</v>
      </c>
      <c r="K238" s="364" t="s">
        <v>1570</v>
      </c>
      <c r="L238" s="380" t="s">
        <v>1571</v>
      </c>
      <c r="M238" s="353"/>
      <c r="N238" s="353"/>
      <c r="O238" s="353"/>
      <c r="P238" s="353"/>
      <c r="Q238" s="353"/>
      <c r="R238" s="353"/>
      <c r="S238" s="353"/>
      <c r="T238" s="353"/>
      <c r="U238" s="353"/>
      <c r="V238" s="353"/>
      <c r="W238" s="353"/>
      <c r="X238" s="353"/>
      <c r="Y238" s="353"/>
      <c r="Z238" s="353"/>
      <c r="AA238" s="353"/>
    </row>
    <row r="239" spans="1:27" ht="38.25" x14ac:dyDescent="0.2">
      <c r="A239" s="360">
        <v>238</v>
      </c>
      <c r="B239" s="361" t="s">
        <v>2570</v>
      </c>
      <c r="C239" s="361" t="s">
        <v>2571</v>
      </c>
      <c r="D239" s="361" t="s">
        <v>1712</v>
      </c>
      <c r="E239" s="362">
        <v>2015</v>
      </c>
      <c r="F239" s="362">
        <v>9</v>
      </c>
      <c r="G239" s="362">
        <v>17</v>
      </c>
      <c r="H239" s="363">
        <f t="shared" si="7"/>
        <v>9</v>
      </c>
      <c r="I239" s="363" t="s">
        <v>2572</v>
      </c>
      <c r="J239" s="361" t="s">
        <v>2573</v>
      </c>
      <c r="K239" s="364" t="s">
        <v>1507</v>
      </c>
      <c r="L239" s="380" t="s">
        <v>1459</v>
      </c>
      <c r="M239" s="353"/>
      <c r="N239" s="353"/>
      <c r="O239" s="353"/>
      <c r="P239" s="353"/>
      <c r="Q239" s="353"/>
      <c r="R239" s="353"/>
      <c r="S239" s="353"/>
      <c r="T239" s="353"/>
      <c r="U239" s="353"/>
      <c r="V239" s="353"/>
      <c r="W239" s="353"/>
      <c r="X239" s="353"/>
      <c r="Y239" s="353"/>
      <c r="Z239" s="353"/>
      <c r="AA239" s="353"/>
    </row>
    <row r="240" spans="1:27" ht="25.5" x14ac:dyDescent="0.2">
      <c r="A240" s="360">
        <v>239</v>
      </c>
      <c r="B240" s="361" t="s">
        <v>2574</v>
      </c>
      <c r="C240" s="361" t="s">
        <v>2575</v>
      </c>
      <c r="D240" s="361" t="s">
        <v>2576</v>
      </c>
      <c r="E240" s="362">
        <v>2016</v>
      </c>
      <c r="F240" s="362">
        <v>5437</v>
      </c>
      <c r="G240" s="362">
        <v>5446</v>
      </c>
      <c r="H240" s="363">
        <f t="shared" si="7"/>
        <v>10</v>
      </c>
      <c r="I240" s="363" t="s">
        <v>2577</v>
      </c>
      <c r="J240" s="361" t="s">
        <v>2578</v>
      </c>
      <c r="K240" s="364" t="s">
        <v>1458</v>
      </c>
      <c r="L240" s="380" t="s">
        <v>1459</v>
      </c>
      <c r="M240" s="353"/>
      <c r="N240" s="353"/>
      <c r="O240" s="353"/>
      <c r="P240" s="353"/>
      <c r="Q240" s="353"/>
      <c r="R240" s="353"/>
      <c r="S240" s="353"/>
      <c r="T240" s="353"/>
      <c r="U240" s="353"/>
      <c r="V240" s="353"/>
      <c r="W240" s="353"/>
      <c r="X240" s="353"/>
      <c r="Y240" s="353"/>
      <c r="Z240" s="353"/>
      <c r="AA240" s="353"/>
    </row>
    <row r="241" spans="1:27" ht="255" x14ac:dyDescent="0.2">
      <c r="A241" s="360">
        <v>240</v>
      </c>
      <c r="B241" s="361" t="s">
        <v>2579</v>
      </c>
      <c r="C241" s="361" t="s">
        <v>2580</v>
      </c>
      <c r="D241" s="363" t="s">
        <v>1473</v>
      </c>
      <c r="E241" s="362">
        <v>2013</v>
      </c>
      <c r="F241" s="362">
        <v>1390</v>
      </c>
      <c r="G241" s="362">
        <v>1407</v>
      </c>
      <c r="H241" s="362">
        <f t="shared" si="7"/>
        <v>18</v>
      </c>
      <c r="I241" s="363" t="s">
        <v>2581</v>
      </c>
      <c r="J241" s="361" t="s">
        <v>2582</v>
      </c>
      <c r="K241" s="364" t="s">
        <v>2583</v>
      </c>
      <c r="L241" s="380" t="s">
        <v>1459</v>
      </c>
      <c r="M241" s="353"/>
      <c r="N241" s="353"/>
      <c r="O241" s="353"/>
      <c r="P241" s="353"/>
      <c r="Q241" s="353"/>
      <c r="R241" s="353"/>
      <c r="S241" s="353"/>
      <c r="T241" s="353"/>
      <c r="U241" s="353"/>
      <c r="V241" s="353"/>
      <c r="W241" s="353"/>
      <c r="X241" s="353"/>
      <c r="Y241" s="353"/>
      <c r="Z241" s="353"/>
      <c r="AA241" s="353"/>
    </row>
    <row r="242" spans="1:27" ht="38.25" x14ac:dyDescent="0.2">
      <c r="A242" s="360">
        <v>241</v>
      </c>
      <c r="B242" s="361" t="s">
        <v>2584</v>
      </c>
      <c r="C242" s="361" t="s">
        <v>2585</v>
      </c>
      <c r="D242" s="361" t="s">
        <v>2586</v>
      </c>
      <c r="E242" s="362">
        <v>2015</v>
      </c>
      <c r="F242" s="362">
        <v>34</v>
      </c>
      <c r="G242" s="362">
        <v>40</v>
      </c>
      <c r="H242" s="363">
        <f t="shared" si="7"/>
        <v>7</v>
      </c>
      <c r="I242" s="363" t="s">
        <v>2587</v>
      </c>
      <c r="J242" s="361" t="s">
        <v>2588</v>
      </c>
      <c r="K242" s="364" t="s">
        <v>1458</v>
      </c>
      <c r="L242" s="380" t="s">
        <v>1459</v>
      </c>
      <c r="M242" s="353"/>
      <c r="N242" s="353"/>
      <c r="O242" s="353"/>
      <c r="P242" s="353"/>
      <c r="Q242" s="353"/>
      <c r="R242" s="353"/>
      <c r="S242" s="353"/>
      <c r="T242" s="353"/>
      <c r="U242" s="353"/>
      <c r="V242" s="353"/>
      <c r="W242" s="353"/>
      <c r="X242" s="353"/>
      <c r="Y242" s="353"/>
      <c r="Z242" s="353"/>
      <c r="AA242" s="353"/>
    </row>
    <row r="243" spans="1:27" ht="306" x14ac:dyDescent="0.2">
      <c r="A243" s="360">
        <v>242</v>
      </c>
      <c r="B243" s="361" t="s">
        <v>2589</v>
      </c>
      <c r="C243" s="361" t="s">
        <v>2590</v>
      </c>
      <c r="D243" s="363" t="s">
        <v>1473</v>
      </c>
      <c r="E243" s="362">
        <v>2019</v>
      </c>
      <c r="F243" s="362">
        <v>175</v>
      </c>
      <c r="G243" s="362">
        <v>199</v>
      </c>
      <c r="H243" s="362">
        <f t="shared" si="7"/>
        <v>25</v>
      </c>
      <c r="I243" s="363" t="s">
        <v>2591</v>
      </c>
      <c r="J243" s="361" t="s">
        <v>2592</v>
      </c>
      <c r="K243" s="364" t="s">
        <v>1458</v>
      </c>
      <c r="L243" s="380" t="s">
        <v>1459</v>
      </c>
      <c r="M243" s="353"/>
      <c r="N243" s="353"/>
      <c r="O243" s="353"/>
      <c r="P243" s="353"/>
      <c r="Q243" s="353"/>
      <c r="R243" s="353"/>
      <c r="S243" s="353"/>
      <c r="T243" s="353"/>
      <c r="U243" s="353"/>
      <c r="V243" s="353"/>
      <c r="W243" s="353"/>
      <c r="X243" s="353"/>
      <c r="Y243" s="353"/>
      <c r="Z243" s="353"/>
      <c r="AA243" s="353"/>
    </row>
    <row r="244" spans="1:27" ht="25.5" x14ac:dyDescent="0.2">
      <c r="A244" s="360">
        <v>243</v>
      </c>
      <c r="B244" s="361" t="s">
        <v>2593</v>
      </c>
      <c r="C244" s="361" t="s">
        <v>2594</v>
      </c>
      <c r="D244" s="361" t="s">
        <v>2595</v>
      </c>
      <c r="E244" s="362">
        <v>2010</v>
      </c>
      <c r="F244" s="362">
        <v>326</v>
      </c>
      <c r="G244" s="362">
        <v>335</v>
      </c>
      <c r="H244" s="363">
        <f t="shared" si="7"/>
        <v>10</v>
      </c>
      <c r="I244" s="363" t="s">
        <v>2596</v>
      </c>
      <c r="J244" s="361" t="s">
        <v>2597</v>
      </c>
      <c r="K244" s="364" t="s">
        <v>1458</v>
      </c>
      <c r="L244" s="380" t="s">
        <v>1459</v>
      </c>
      <c r="M244" s="353"/>
      <c r="N244" s="353"/>
      <c r="O244" s="353"/>
      <c r="P244" s="353"/>
      <c r="Q244" s="353"/>
      <c r="R244" s="353"/>
      <c r="S244" s="353"/>
      <c r="T244" s="353"/>
      <c r="U244" s="353"/>
      <c r="V244" s="353"/>
      <c r="W244" s="353"/>
      <c r="X244" s="353"/>
      <c r="Y244" s="353"/>
      <c r="Z244" s="353"/>
      <c r="AA244" s="353"/>
    </row>
    <row r="245" spans="1:27" ht="229.5" x14ac:dyDescent="0.2">
      <c r="A245" s="360">
        <v>244</v>
      </c>
      <c r="B245" s="361" t="s">
        <v>2598</v>
      </c>
      <c r="C245" s="361" t="s">
        <v>2599</v>
      </c>
      <c r="D245" s="363" t="s">
        <v>2600</v>
      </c>
      <c r="E245" s="362">
        <v>2017</v>
      </c>
      <c r="F245" s="362">
        <v>207</v>
      </c>
      <c r="G245" s="362">
        <v>229</v>
      </c>
      <c r="H245" s="362">
        <f t="shared" si="7"/>
        <v>23</v>
      </c>
      <c r="I245" s="363" t="s">
        <v>2601</v>
      </c>
      <c r="J245" s="361" t="s">
        <v>2602</v>
      </c>
      <c r="K245" s="364" t="s">
        <v>2100</v>
      </c>
      <c r="L245" s="380" t="s">
        <v>1459</v>
      </c>
      <c r="M245" s="353"/>
      <c r="N245" s="353"/>
      <c r="O245" s="353"/>
      <c r="P245" s="353"/>
      <c r="Q245" s="353"/>
      <c r="R245" s="353"/>
      <c r="S245" s="353"/>
      <c r="T245" s="353"/>
      <c r="U245" s="353"/>
      <c r="V245" s="353"/>
      <c r="W245" s="353"/>
      <c r="X245" s="353"/>
      <c r="Y245" s="353"/>
      <c r="Z245" s="353"/>
      <c r="AA245" s="353"/>
    </row>
    <row r="246" spans="1:27" ht="76.5" x14ac:dyDescent="0.2">
      <c r="A246" s="360">
        <v>245</v>
      </c>
      <c r="B246" s="361" t="s">
        <v>2603</v>
      </c>
      <c r="C246" s="361" t="s">
        <v>2275</v>
      </c>
      <c r="D246" s="363" t="s">
        <v>1841</v>
      </c>
      <c r="E246" s="362">
        <v>2014</v>
      </c>
      <c r="F246" s="362">
        <v>34</v>
      </c>
      <c r="G246" s="362">
        <v>40</v>
      </c>
      <c r="H246" s="365">
        <f t="shared" si="7"/>
        <v>7</v>
      </c>
      <c r="I246" s="363" t="s">
        <v>2604</v>
      </c>
      <c r="J246" s="361" t="s">
        <v>2605</v>
      </c>
      <c r="K246" s="364" t="s">
        <v>1853</v>
      </c>
      <c r="L246" s="380" t="s">
        <v>1459</v>
      </c>
      <c r="M246" s="353"/>
      <c r="N246" s="353"/>
      <c r="O246" s="353"/>
      <c r="P246" s="353"/>
      <c r="Q246" s="353"/>
      <c r="R246" s="353"/>
      <c r="S246" s="353"/>
      <c r="T246" s="353"/>
      <c r="U246" s="353"/>
      <c r="V246" s="353"/>
      <c r="W246" s="353"/>
      <c r="X246" s="353"/>
      <c r="Y246" s="353"/>
      <c r="Z246" s="353"/>
      <c r="AA246" s="353"/>
    </row>
    <row r="247" spans="1:27" ht="409.5" x14ac:dyDescent="0.2">
      <c r="A247" s="360">
        <v>246</v>
      </c>
      <c r="B247" s="361" t="s">
        <v>2606</v>
      </c>
      <c r="C247" s="361" t="s">
        <v>2607</v>
      </c>
      <c r="D247" s="363" t="s">
        <v>1479</v>
      </c>
      <c r="E247" s="362">
        <v>2015</v>
      </c>
      <c r="F247" s="362">
        <v>114</v>
      </c>
      <c r="G247" s="362">
        <v>128</v>
      </c>
      <c r="H247" s="362">
        <f t="shared" si="7"/>
        <v>15</v>
      </c>
      <c r="I247" s="363" t="s">
        <v>2608</v>
      </c>
      <c r="J247" s="361" t="s">
        <v>2609</v>
      </c>
      <c r="K247" s="364" t="s">
        <v>1458</v>
      </c>
      <c r="L247" s="380" t="s">
        <v>1459</v>
      </c>
      <c r="M247" s="353"/>
      <c r="N247" s="353"/>
      <c r="O247" s="353"/>
      <c r="P247" s="353"/>
      <c r="Q247" s="353"/>
      <c r="R247" s="353"/>
      <c r="S247" s="353"/>
      <c r="T247" s="353"/>
      <c r="U247" s="353"/>
      <c r="V247" s="353"/>
      <c r="W247" s="353"/>
      <c r="X247" s="353"/>
      <c r="Y247" s="353"/>
      <c r="Z247" s="353"/>
      <c r="AA247" s="353"/>
    </row>
    <row r="248" spans="1:27" ht="38.25" x14ac:dyDescent="0.2">
      <c r="A248" s="360">
        <v>247</v>
      </c>
      <c r="B248" s="361" t="s">
        <v>2610</v>
      </c>
      <c r="C248" s="361" t="s">
        <v>2611</v>
      </c>
      <c r="D248" s="363" t="s">
        <v>2612</v>
      </c>
      <c r="E248" s="362">
        <v>2016</v>
      </c>
      <c r="F248" s="362"/>
      <c r="G248" s="362"/>
      <c r="H248" s="362">
        <v>9</v>
      </c>
      <c r="I248" s="363" t="s">
        <v>2613</v>
      </c>
      <c r="J248" s="373" t="s">
        <v>2614</v>
      </c>
      <c r="K248" s="364" t="s">
        <v>1570</v>
      </c>
      <c r="L248" s="380" t="s">
        <v>1571</v>
      </c>
      <c r="M248" s="353"/>
      <c r="N248" s="353"/>
      <c r="O248" s="353"/>
      <c r="P248" s="353"/>
      <c r="Q248" s="353"/>
      <c r="R248" s="353"/>
      <c r="S248" s="353"/>
      <c r="T248" s="353"/>
      <c r="U248" s="353"/>
      <c r="V248" s="353"/>
      <c r="W248" s="353"/>
      <c r="X248" s="353"/>
      <c r="Y248" s="353"/>
      <c r="Z248" s="353"/>
      <c r="AA248" s="353"/>
    </row>
    <row r="249" spans="1:27" ht="25.5" x14ac:dyDescent="0.2">
      <c r="A249" s="360">
        <v>248</v>
      </c>
      <c r="B249" s="361" t="s">
        <v>2615</v>
      </c>
      <c r="C249" s="361" t="s">
        <v>2616</v>
      </c>
      <c r="D249" s="363" t="s">
        <v>1841</v>
      </c>
      <c r="E249" s="362">
        <v>2017</v>
      </c>
      <c r="F249" s="362">
        <v>495</v>
      </c>
      <c r="G249" s="362">
        <v>504</v>
      </c>
      <c r="H249" s="362">
        <f t="shared" ref="H249:H263" si="8">(G249-F249)+1</f>
        <v>10</v>
      </c>
      <c r="I249" s="363" t="s">
        <v>2617</v>
      </c>
      <c r="J249" s="363" t="s">
        <v>2618</v>
      </c>
      <c r="K249" s="364" t="s">
        <v>1458</v>
      </c>
      <c r="L249" s="380"/>
      <c r="M249" s="353"/>
      <c r="N249" s="353"/>
      <c r="O249" s="353"/>
      <c r="P249" s="353"/>
      <c r="Q249" s="353"/>
      <c r="R249" s="353"/>
      <c r="S249" s="353"/>
      <c r="T249" s="353"/>
      <c r="U249" s="353"/>
      <c r="V249" s="353"/>
      <c r="W249" s="353"/>
      <c r="X249" s="353"/>
      <c r="Y249" s="353"/>
      <c r="Z249" s="353"/>
      <c r="AA249" s="353"/>
    </row>
    <row r="250" spans="1:27" ht="153" x14ac:dyDescent="0.2">
      <c r="A250" s="360">
        <v>249</v>
      </c>
      <c r="B250" s="361" t="s">
        <v>2619</v>
      </c>
      <c r="C250" s="361" t="s">
        <v>2620</v>
      </c>
      <c r="D250" s="363" t="s">
        <v>1737</v>
      </c>
      <c r="E250" s="362">
        <v>2016</v>
      </c>
      <c r="F250" s="362">
        <v>73</v>
      </c>
      <c r="G250" s="362">
        <v>83</v>
      </c>
      <c r="H250" s="362">
        <f t="shared" si="8"/>
        <v>11</v>
      </c>
      <c r="I250" s="363" t="s">
        <v>2621</v>
      </c>
      <c r="J250" s="361" t="s">
        <v>2622</v>
      </c>
      <c r="K250" s="364" t="s">
        <v>2623</v>
      </c>
      <c r="L250" s="380" t="s">
        <v>1459</v>
      </c>
      <c r="M250" s="353"/>
      <c r="N250" s="353"/>
      <c r="O250" s="353"/>
      <c r="P250" s="353"/>
      <c r="Q250" s="353"/>
      <c r="R250" s="353"/>
      <c r="S250" s="353"/>
      <c r="T250" s="353"/>
      <c r="U250" s="353"/>
      <c r="V250" s="353"/>
      <c r="W250" s="353"/>
      <c r="X250" s="353"/>
      <c r="Y250" s="353"/>
      <c r="Z250" s="353"/>
      <c r="AA250" s="353"/>
    </row>
    <row r="251" spans="1:27" ht="51" x14ac:dyDescent="0.2">
      <c r="A251" s="360">
        <v>250</v>
      </c>
      <c r="B251" s="361" t="s">
        <v>2624</v>
      </c>
      <c r="C251" s="361" t="s">
        <v>2625</v>
      </c>
      <c r="D251" s="361" t="s">
        <v>2626</v>
      </c>
      <c r="E251" s="362">
        <v>2016</v>
      </c>
      <c r="F251" s="362">
        <v>851</v>
      </c>
      <c r="G251" s="362">
        <v>856</v>
      </c>
      <c r="H251" s="363">
        <f t="shared" si="8"/>
        <v>6</v>
      </c>
      <c r="I251" s="363" t="s">
        <v>2627</v>
      </c>
      <c r="J251" s="363" t="s">
        <v>2628</v>
      </c>
      <c r="K251" s="364" t="s">
        <v>2629</v>
      </c>
      <c r="L251" s="380" t="s">
        <v>1571</v>
      </c>
      <c r="M251" s="353"/>
      <c r="N251" s="353"/>
      <c r="O251" s="353"/>
      <c r="P251" s="353"/>
      <c r="Q251" s="353"/>
      <c r="R251" s="353"/>
      <c r="S251" s="353"/>
      <c r="T251" s="353"/>
      <c r="U251" s="353"/>
      <c r="V251" s="353"/>
      <c r="W251" s="353"/>
      <c r="X251" s="353"/>
      <c r="Y251" s="353"/>
      <c r="Z251" s="353"/>
      <c r="AA251" s="353"/>
    </row>
    <row r="252" spans="1:27" ht="255" x14ac:dyDescent="0.2">
      <c r="A252" s="360">
        <v>251</v>
      </c>
      <c r="B252" s="361" t="s">
        <v>2630</v>
      </c>
      <c r="C252" s="361" t="s">
        <v>1822</v>
      </c>
      <c r="D252" s="363" t="s">
        <v>2631</v>
      </c>
      <c r="E252" s="362">
        <v>2019</v>
      </c>
      <c r="F252" s="362">
        <v>1852</v>
      </c>
      <c r="G252" s="362">
        <v>1859</v>
      </c>
      <c r="H252" s="362">
        <f t="shared" si="8"/>
        <v>8</v>
      </c>
      <c r="I252" s="363" t="s">
        <v>2632</v>
      </c>
      <c r="J252" s="361" t="s">
        <v>2633</v>
      </c>
      <c r="K252" s="364" t="s">
        <v>2634</v>
      </c>
      <c r="L252" s="380" t="s">
        <v>1459</v>
      </c>
      <c r="M252" s="353"/>
      <c r="N252" s="353"/>
      <c r="O252" s="353"/>
      <c r="P252" s="353"/>
      <c r="Q252" s="353"/>
      <c r="R252" s="353"/>
      <c r="S252" s="353"/>
      <c r="T252" s="353"/>
      <c r="U252" s="353"/>
      <c r="V252" s="353"/>
      <c r="W252" s="353"/>
      <c r="X252" s="353"/>
      <c r="Y252" s="353"/>
      <c r="Z252" s="353"/>
      <c r="AA252" s="353"/>
    </row>
    <row r="253" spans="1:27" ht="293.25" x14ac:dyDescent="0.2">
      <c r="A253" s="360">
        <v>252</v>
      </c>
      <c r="B253" s="361" t="s">
        <v>2635</v>
      </c>
      <c r="C253" s="361" t="s">
        <v>2636</v>
      </c>
      <c r="D253" s="363" t="s">
        <v>2637</v>
      </c>
      <c r="E253" s="362">
        <v>2018</v>
      </c>
      <c r="F253" s="362">
        <v>1</v>
      </c>
      <c r="G253" s="362">
        <v>6</v>
      </c>
      <c r="H253" s="362">
        <f t="shared" si="8"/>
        <v>6</v>
      </c>
      <c r="I253" s="363" t="s">
        <v>2638</v>
      </c>
      <c r="J253" s="361" t="s">
        <v>2639</v>
      </c>
      <c r="K253" s="364" t="s">
        <v>2640</v>
      </c>
      <c r="L253" s="380" t="s">
        <v>1459</v>
      </c>
      <c r="M253" s="353"/>
      <c r="N253" s="353"/>
      <c r="O253" s="353"/>
      <c r="P253" s="353"/>
      <c r="Q253" s="353"/>
      <c r="R253" s="353"/>
      <c r="S253" s="353"/>
      <c r="T253" s="353"/>
      <c r="U253" s="353"/>
      <c r="V253" s="353"/>
      <c r="W253" s="353"/>
      <c r="X253" s="353"/>
      <c r="Y253" s="353"/>
      <c r="Z253" s="353"/>
      <c r="AA253" s="353"/>
    </row>
    <row r="254" spans="1:27" ht="267.75" x14ac:dyDescent="0.2">
      <c r="A254" s="360">
        <v>253</v>
      </c>
      <c r="B254" s="361" t="s">
        <v>2641</v>
      </c>
      <c r="C254" s="361" t="s">
        <v>2642</v>
      </c>
      <c r="D254" s="363" t="s">
        <v>1473</v>
      </c>
      <c r="E254" s="362">
        <v>2012</v>
      </c>
      <c r="F254" s="362">
        <v>2195</v>
      </c>
      <c r="G254" s="362">
        <v>2204</v>
      </c>
      <c r="H254" s="362">
        <f t="shared" si="8"/>
        <v>10</v>
      </c>
      <c r="I254" s="363" t="s">
        <v>2643</v>
      </c>
      <c r="J254" s="361" t="s">
        <v>2644</v>
      </c>
      <c r="K254" s="364" t="s">
        <v>1458</v>
      </c>
      <c r="L254" s="380" t="s">
        <v>1459</v>
      </c>
      <c r="M254" s="353"/>
      <c r="N254" s="353"/>
      <c r="O254" s="353"/>
      <c r="P254" s="353"/>
      <c r="Q254" s="353"/>
      <c r="R254" s="353"/>
      <c r="S254" s="353"/>
      <c r="T254" s="353"/>
      <c r="U254" s="353"/>
      <c r="V254" s="353"/>
      <c r="W254" s="353"/>
      <c r="X254" s="353"/>
      <c r="Y254" s="353"/>
      <c r="Z254" s="353"/>
      <c r="AA254" s="353"/>
    </row>
    <row r="255" spans="1:27" ht="25.5" x14ac:dyDescent="0.2">
      <c r="A255" s="360">
        <v>254</v>
      </c>
      <c r="B255" s="361" t="s">
        <v>2645</v>
      </c>
      <c r="C255" s="361" t="s">
        <v>2646</v>
      </c>
      <c r="D255" s="363" t="s">
        <v>2137</v>
      </c>
      <c r="E255" s="362">
        <v>2015</v>
      </c>
      <c r="F255" s="362">
        <v>81</v>
      </c>
      <c r="G255" s="362">
        <v>92</v>
      </c>
      <c r="H255" s="362">
        <f t="shared" si="8"/>
        <v>12</v>
      </c>
      <c r="I255" s="363" t="s">
        <v>2647</v>
      </c>
      <c r="J255" s="363" t="s">
        <v>2648</v>
      </c>
      <c r="K255" s="364" t="s">
        <v>1570</v>
      </c>
      <c r="L255" s="380" t="s">
        <v>1571</v>
      </c>
      <c r="M255" s="353"/>
      <c r="N255" s="353"/>
      <c r="O255" s="353"/>
      <c r="P255" s="353"/>
      <c r="Q255" s="353"/>
      <c r="R255" s="353"/>
      <c r="S255" s="353"/>
      <c r="T255" s="353"/>
      <c r="U255" s="353"/>
      <c r="V255" s="353"/>
      <c r="W255" s="353"/>
      <c r="X255" s="353"/>
      <c r="Y255" s="353"/>
      <c r="Z255" s="353"/>
      <c r="AA255" s="353"/>
    </row>
    <row r="256" spans="1:27" ht="293.25" x14ac:dyDescent="0.2">
      <c r="A256" s="360">
        <v>255</v>
      </c>
      <c r="B256" s="361" t="s">
        <v>2649</v>
      </c>
      <c r="C256" s="361" t="s">
        <v>2650</v>
      </c>
      <c r="D256" s="363" t="s">
        <v>2503</v>
      </c>
      <c r="E256" s="362">
        <v>2018</v>
      </c>
      <c r="F256" s="362">
        <v>1</v>
      </c>
      <c r="G256" s="362">
        <v>9</v>
      </c>
      <c r="H256" s="362">
        <f t="shared" si="8"/>
        <v>9</v>
      </c>
      <c r="I256" s="363" t="s">
        <v>2651</v>
      </c>
      <c r="J256" s="361" t="s">
        <v>2652</v>
      </c>
      <c r="K256" s="364" t="s">
        <v>1458</v>
      </c>
      <c r="L256" s="380" t="s">
        <v>1459</v>
      </c>
      <c r="M256" s="353"/>
      <c r="N256" s="353"/>
      <c r="O256" s="353"/>
      <c r="P256" s="353"/>
      <c r="Q256" s="353"/>
      <c r="R256" s="353"/>
      <c r="S256" s="353"/>
      <c r="T256" s="353"/>
      <c r="U256" s="353"/>
      <c r="V256" s="353"/>
      <c r="W256" s="353"/>
      <c r="X256" s="353"/>
      <c r="Y256" s="353"/>
      <c r="Z256" s="353"/>
      <c r="AA256" s="353"/>
    </row>
    <row r="257" spans="1:27" ht="165.75" x14ac:dyDescent="0.2">
      <c r="A257" s="360">
        <v>256</v>
      </c>
      <c r="B257" s="361" t="s">
        <v>2653</v>
      </c>
      <c r="C257" s="361" t="s">
        <v>2654</v>
      </c>
      <c r="D257" s="363" t="s">
        <v>2655</v>
      </c>
      <c r="E257" s="362">
        <v>2013</v>
      </c>
      <c r="F257" s="362">
        <v>106</v>
      </c>
      <c r="G257" s="362">
        <v>122</v>
      </c>
      <c r="H257" s="365">
        <f t="shared" si="8"/>
        <v>17</v>
      </c>
      <c r="I257" s="363" t="s">
        <v>2656</v>
      </c>
      <c r="J257" s="361" t="s">
        <v>2657</v>
      </c>
      <c r="K257" s="364" t="s">
        <v>1458</v>
      </c>
      <c r="L257" s="380" t="s">
        <v>1459</v>
      </c>
      <c r="M257" s="353"/>
      <c r="N257" s="353"/>
      <c r="O257" s="353"/>
      <c r="P257" s="353"/>
      <c r="Q257" s="353"/>
      <c r="R257" s="353"/>
      <c r="S257" s="353"/>
      <c r="T257" s="353"/>
      <c r="U257" s="353"/>
      <c r="V257" s="353"/>
      <c r="W257" s="353"/>
      <c r="X257" s="353"/>
      <c r="Y257" s="353"/>
      <c r="Z257" s="353"/>
      <c r="AA257" s="353"/>
    </row>
    <row r="258" spans="1:27" ht="153" x14ac:dyDescent="0.2">
      <c r="A258" s="360">
        <v>257</v>
      </c>
      <c r="B258" s="361" t="s">
        <v>2658</v>
      </c>
      <c r="C258" s="361" t="s">
        <v>2659</v>
      </c>
      <c r="D258" s="363" t="s">
        <v>1473</v>
      </c>
      <c r="E258" s="362">
        <v>2007</v>
      </c>
      <c r="F258" s="362">
        <v>795</v>
      </c>
      <c r="G258" s="366">
        <v>804</v>
      </c>
      <c r="H258" s="362">
        <f t="shared" si="8"/>
        <v>10</v>
      </c>
      <c r="I258" s="363" t="s">
        <v>2660</v>
      </c>
      <c r="J258" s="361" t="s">
        <v>2661</v>
      </c>
      <c r="K258" s="364" t="s">
        <v>1458</v>
      </c>
      <c r="L258" s="380" t="s">
        <v>1459</v>
      </c>
      <c r="M258" s="353"/>
      <c r="N258" s="353"/>
      <c r="O258" s="353"/>
      <c r="P258" s="353"/>
      <c r="Q258" s="353"/>
      <c r="R258" s="353"/>
      <c r="S258" s="353"/>
      <c r="T258" s="353"/>
      <c r="U258" s="353"/>
      <c r="V258" s="353"/>
      <c r="W258" s="353"/>
      <c r="X258" s="353"/>
      <c r="Y258" s="353"/>
      <c r="Z258" s="353"/>
      <c r="AA258" s="353"/>
    </row>
    <row r="259" spans="1:27" ht="25.5" x14ac:dyDescent="0.2">
      <c r="A259" s="360">
        <v>258</v>
      </c>
      <c r="B259" s="361" t="s">
        <v>2662</v>
      </c>
      <c r="C259" s="361" t="s">
        <v>2663</v>
      </c>
      <c r="D259" s="361" t="s">
        <v>2664</v>
      </c>
      <c r="E259" s="362">
        <v>2017</v>
      </c>
      <c r="F259" s="362">
        <v>146</v>
      </c>
      <c r="G259" s="362">
        <v>151</v>
      </c>
      <c r="H259" s="363">
        <f t="shared" si="8"/>
        <v>6</v>
      </c>
      <c r="I259" s="363" t="s">
        <v>2665</v>
      </c>
      <c r="J259" s="361" t="s">
        <v>2666</v>
      </c>
      <c r="K259" s="364" t="s">
        <v>1458</v>
      </c>
      <c r="L259" s="380" t="s">
        <v>1459</v>
      </c>
      <c r="M259" s="353"/>
      <c r="N259" s="353"/>
      <c r="O259" s="353"/>
      <c r="P259" s="353"/>
      <c r="Q259" s="353"/>
      <c r="R259" s="353"/>
      <c r="S259" s="353"/>
      <c r="T259" s="353"/>
      <c r="U259" s="353"/>
      <c r="V259" s="353"/>
      <c r="W259" s="353"/>
      <c r="X259" s="353"/>
      <c r="Y259" s="353"/>
      <c r="Z259" s="353"/>
      <c r="AA259" s="353"/>
    </row>
    <row r="260" spans="1:27" ht="38.25" x14ac:dyDescent="0.2">
      <c r="A260" s="360">
        <v>259</v>
      </c>
      <c r="B260" s="361" t="s">
        <v>2667</v>
      </c>
      <c r="C260" s="361" t="s">
        <v>2668</v>
      </c>
      <c r="D260" s="361" t="s">
        <v>2669</v>
      </c>
      <c r="E260" s="362">
        <v>2017</v>
      </c>
      <c r="F260" s="362">
        <v>15</v>
      </c>
      <c r="G260" s="362">
        <v>21</v>
      </c>
      <c r="H260" s="363">
        <f t="shared" si="8"/>
        <v>7</v>
      </c>
      <c r="I260" s="363" t="s">
        <v>2670</v>
      </c>
      <c r="J260" s="361" t="s">
        <v>2671</v>
      </c>
      <c r="K260" s="364" t="s">
        <v>1458</v>
      </c>
      <c r="L260" s="380" t="s">
        <v>1459</v>
      </c>
      <c r="M260" s="353"/>
      <c r="N260" s="353"/>
      <c r="O260" s="353"/>
      <c r="P260" s="353"/>
      <c r="Q260" s="353"/>
      <c r="R260" s="353"/>
      <c r="S260" s="353"/>
      <c r="T260" s="353"/>
      <c r="U260" s="353"/>
      <c r="V260" s="353"/>
      <c r="W260" s="353"/>
      <c r="X260" s="353"/>
      <c r="Y260" s="353"/>
      <c r="Z260" s="353"/>
      <c r="AA260" s="353"/>
    </row>
    <row r="261" spans="1:27" ht="306" x14ac:dyDescent="0.2">
      <c r="A261" s="360">
        <v>260</v>
      </c>
      <c r="B261" s="361" t="s">
        <v>2672</v>
      </c>
      <c r="C261" s="361" t="s">
        <v>2673</v>
      </c>
      <c r="D261" s="363" t="s">
        <v>1473</v>
      </c>
      <c r="E261" s="362">
        <v>2018</v>
      </c>
      <c r="F261" s="362">
        <v>32</v>
      </c>
      <c r="G261" s="366">
        <v>47</v>
      </c>
      <c r="H261" s="362">
        <f t="shared" si="8"/>
        <v>16</v>
      </c>
      <c r="I261" s="363" t="s">
        <v>2674</v>
      </c>
      <c r="J261" s="361" t="s">
        <v>2675</v>
      </c>
      <c r="K261" s="364" t="s">
        <v>1458</v>
      </c>
      <c r="L261" s="380" t="s">
        <v>1459</v>
      </c>
      <c r="M261" s="353"/>
      <c r="N261" s="353"/>
      <c r="O261" s="353"/>
      <c r="P261" s="353"/>
      <c r="Q261" s="353"/>
      <c r="R261" s="353"/>
      <c r="S261" s="353"/>
      <c r="T261" s="353"/>
      <c r="U261" s="353"/>
      <c r="V261" s="353"/>
      <c r="W261" s="353"/>
      <c r="X261" s="353"/>
      <c r="Y261" s="353"/>
      <c r="Z261" s="353"/>
      <c r="AA261" s="353"/>
    </row>
    <row r="262" spans="1:27" ht="229.5" x14ac:dyDescent="0.2">
      <c r="A262" s="360">
        <v>261</v>
      </c>
      <c r="B262" s="361" t="s">
        <v>2676</v>
      </c>
      <c r="C262" s="361" t="s">
        <v>2677</v>
      </c>
      <c r="D262" s="363" t="s">
        <v>1535</v>
      </c>
      <c r="E262" s="362">
        <v>2018</v>
      </c>
      <c r="F262" s="362">
        <v>217</v>
      </c>
      <c r="G262" s="362">
        <v>231</v>
      </c>
      <c r="H262" s="362">
        <f t="shared" si="8"/>
        <v>15</v>
      </c>
      <c r="I262" s="363" t="s">
        <v>2678</v>
      </c>
      <c r="J262" s="361" t="s">
        <v>2679</v>
      </c>
      <c r="K262" s="364" t="s">
        <v>1458</v>
      </c>
      <c r="L262" s="380" t="s">
        <v>1459</v>
      </c>
      <c r="M262" s="353"/>
      <c r="N262" s="353"/>
      <c r="O262" s="353"/>
      <c r="P262" s="353"/>
      <c r="Q262" s="353"/>
      <c r="R262" s="353"/>
      <c r="S262" s="353"/>
      <c r="T262" s="353"/>
      <c r="U262" s="353"/>
      <c r="V262" s="353"/>
      <c r="W262" s="353"/>
      <c r="X262" s="353"/>
      <c r="Y262" s="353"/>
      <c r="Z262" s="353"/>
      <c r="AA262" s="353"/>
    </row>
    <row r="263" spans="1:27" ht="344.25" x14ac:dyDescent="0.2">
      <c r="A263" s="360">
        <v>262</v>
      </c>
      <c r="B263" s="361" t="s">
        <v>2680</v>
      </c>
      <c r="C263" s="361" t="s">
        <v>2681</v>
      </c>
      <c r="D263" s="363" t="s">
        <v>1479</v>
      </c>
      <c r="E263" s="362">
        <v>2013</v>
      </c>
      <c r="F263" s="362">
        <v>2154</v>
      </c>
      <c r="G263" s="366">
        <v>2171</v>
      </c>
      <c r="H263" s="362">
        <f t="shared" si="8"/>
        <v>18</v>
      </c>
      <c r="I263" s="363" t="s">
        <v>2682</v>
      </c>
      <c r="J263" s="361" t="s">
        <v>2683</v>
      </c>
      <c r="K263" s="364" t="s">
        <v>2684</v>
      </c>
      <c r="L263" s="380" t="s">
        <v>1459</v>
      </c>
      <c r="M263" s="353"/>
      <c r="N263" s="353"/>
      <c r="O263" s="353"/>
      <c r="P263" s="353"/>
      <c r="Q263" s="353"/>
      <c r="R263" s="353"/>
      <c r="S263" s="353"/>
      <c r="T263" s="353"/>
      <c r="U263" s="353"/>
      <c r="V263" s="353"/>
      <c r="W263" s="353"/>
      <c r="X263" s="353"/>
      <c r="Y263" s="353"/>
      <c r="Z263" s="353"/>
      <c r="AA263" s="353"/>
    </row>
    <row r="264" spans="1:27" ht="51" x14ac:dyDescent="0.2">
      <c r="A264" s="360">
        <v>263</v>
      </c>
      <c r="B264" s="397" t="s">
        <v>2685</v>
      </c>
      <c r="C264" s="397" t="s">
        <v>2686</v>
      </c>
      <c r="D264" s="397" t="s">
        <v>1563</v>
      </c>
      <c r="E264" s="398">
        <v>2019</v>
      </c>
      <c r="F264" s="398">
        <v>1</v>
      </c>
      <c r="G264" s="398">
        <v>25</v>
      </c>
      <c r="H264" s="398">
        <v>25</v>
      </c>
      <c r="I264" s="399" t="s">
        <v>2687</v>
      </c>
      <c r="J264" s="399" t="s">
        <v>2688</v>
      </c>
      <c r="K264" s="400" t="s">
        <v>1570</v>
      </c>
      <c r="L264" s="380" t="s">
        <v>1571</v>
      </c>
      <c r="M264" s="353"/>
      <c r="N264" s="353"/>
      <c r="O264" s="353"/>
      <c r="P264" s="353"/>
      <c r="Q264" s="353"/>
      <c r="R264" s="353"/>
      <c r="S264" s="353"/>
      <c r="T264" s="353"/>
      <c r="U264" s="353"/>
      <c r="V264" s="353"/>
      <c r="W264" s="353"/>
      <c r="X264" s="353"/>
      <c r="Y264" s="353"/>
      <c r="Z264" s="353"/>
      <c r="AA264" s="353"/>
    </row>
    <row r="265" spans="1:27" ht="306" x14ac:dyDescent="0.2">
      <c r="A265" s="401">
        <v>264</v>
      </c>
      <c r="B265" s="402" t="s">
        <v>2689</v>
      </c>
      <c r="C265" s="402" t="s">
        <v>2690</v>
      </c>
      <c r="D265" s="403" t="s">
        <v>1473</v>
      </c>
      <c r="E265" s="404">
        <v>2008</v>
      </c>
      <c r="F265" s="404">
        <v>1364</v>
      </c>
      <c r="G265" s="404">
        <v>1376</v>
      </c>
      <c r="H265" s="404">
        <f>(G265-F265)+1</f>
        <v>13</v>
      </c>
      <c r="I265" s="403" t="s">
        <v>2691</v>
      </c>
      <c r="J265" s="402" t="s">
        <v>2692</v>
      </c>
      <c r="K265" s="405" t="s">
        <v>1458</v>
      </c>
      <c r="L265" s="409" t="s">
        <v>1459</v>
      </c>
    </row>
  </sheetData>
  <conditionalFormatting sqref="L2:L265">
    <cfRule type="containsText" dxfId="1" priority="1" operator="containsText" text="yes">
      <formula>NOT(ISERROR(SEARCH(("yes"),(L2))))</formula>
    </cfRule>
  </conditionalFormatting>
  <pageMargins left="0.511811024" right="0.511811024" top="0.78740157499999996" bottom="0.78740157499999996" header="0.31496062000000002" footer="0.31496062000000002"/>
  <tableParts count="1">
    <tablePart r:id="rId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FF"/>
    <outlinePr summaryBelow="0" summaryRight="0"/>
  </sheetPr>
  <dimension ref="A1:I953"/>
  <sheetViews>
    <sheetView topLeftCell="A31" workbookViewId="0">
      <selection activeCell="B4" sqref="B4"/>
    </sheetView>
  </sheetViews>
  <sheetFormatPr defaultColWidth="12.5703125" defaultRowHeight="15.75" customHeight="1" x14ac:dyDescent="0.2"/>
  <cols>
    <col min="1" max="1" width="5.5703125" style="256" customWidth="1"/>
    <col min="2" max="2" width="29.42578125" style="180" customWidth="1"/>
    <col min="3" max="3" width="8.140625" style="180" customWidth="1"/>
    <col min="4" max="4" width="37.42578125" style="180" customWidth="1"/>
    <col min="5" max="5" width="37.5703125" style="180" customWidth="1"/>
    <col min="6" max="6" width="9.7109375" style="237" customWidth="1"/>
    <col min="7" max="7" width="7.42578125" style="180" customWidth="1"/>
    <col min="8" max="8" width="8.5703125" style="180" customWidth="1"/>
    <col min="9" max="9" width="27" style="180" customWidth="1"/>
    <col min="10" max="16384" width="12.5703125" style="180"/>
  </cols>
  <sheetData>
    <row r="1" spans="1:9" ht="25.5" x14ac:dyDescent="0.2">
      <c r="A1" s="240" t="s">
        <v>225</v>
      </c>
      <c r="B1" s="240" t="s">
        <v>226</v>
      </c>
      <c r="C1" s="240" t="s">
        <v>941</v>
      </c>
      <c r="D1" s="241" t="s">
        <v>229</v>
      </c>
      <c r="E1" s="242" t="s">
        <v>942</v>
      </c>
      <c r="F1" s="178" t="s">
        <v>1116</v>
      </c>
      <c r="G1" s="179"/>
    </row>
    <row r="2" spans="1:9" ht="76.5" x14ac:dyDescent="0.2">
      <c r="A2" s="243" t="s">
        <v>230</v>
      </c>
      <c r="B2" s="181" t="s">
        <v>231</v>
      </c>
      <c r="C2" s="182">
        <f t="array" ref="C2">SUM((LEN('codes by snippets review'!C2:C204)-LEN(SUBSTITUTE('codes by snippets review'!C2:C204,"[C1]","")))/LEN("[C1]"))</f>
        <v>0</v>
      </c>
      <c r="D2" s="182" t="s">
        <v>944</v>
      </c>
      <c r="E2" s="183" t="s">
        <v>1117</v>
      </c>
      <c r="F2" s="238">
        <v>1</v>
      </c>
      <c r="I2" s="185" t="s">
        <v>946</v>
      </c>
    </row>
    <row r="3" spans="1:9" ht="76.5" x14ac:dyDescent="0.2">
      <c r="A3" s="244" t="s">
        <v>234</v>
      </c>
      <c r="B3" s="186" t="s">
        <v>235</v>
      </c>
      <c r="C3" s="187">
        <f t="array" ref="C3">SUM((LEN('codes by snippets review'!C2:C204)-LEN(SUBSTITUTE('codes by snippets review'!C2:C204,"[C2]","")))/LEN("[C2]"))</f>
        <v>0</v>
      </c>
      <c r="D3" s="187" t="s">
        <v>237</v>
      </c>
      <c r="E3" s="188" t="s">
        <v>1118</v>
      </c>
      <c r="F3" s="238">
        <v>2</v>
      </c>
      <c r="I3" s="189" t="s">
        <v>949</v>
      </c>
    </row>
    <row r="4" spans="1:9" ht="140.25" x14ac:dyDescent="0.2">
      <c r="A4" s="245" t="s">
        <v>238</v>
      </c>
      <c r="B4" s="190" t="s">
        <v>239</v>
      </c>
      <c r="C4" s="191">
        <f t="array" ref="C4">SUM((LEN('codes by snippets review'!C2:C204)-LEN(SUBSTITUTE('codes by snippets review'!C2:C204,"[C3]","")))/LEN("[C3]"))</f>
        <v>0</v>
      </c>
      <c r="D4" s="191" t="s">
        <v>241</v>
      </c>
      <c r="E4" s="192" t="s">
        <v>951</v>
      </c>
      <c r="F4" s="238">
        <v>8</v>
      </c>
      <c r="I4" s="193" t="s">
        <v>952</v>
      </c>
    </row>
    <row r="5" spans="1:9" ht="76.5" x14ac:dyDescent="0.2">
      <c r="A5" s="246" t="s">
        <v>242</v>
      </c>
      <c r="B5" s="194" t="s">
        <v>243</v>
      </c>
      <c r="C5" s="195">
        <f t="array" ref="C5">SUM((LEN('codes by snippets review'!C2:C204)-LEN(SUBSTITUTE('codes by snippets review'!C2:C204,"[C4]","")))/LEN("[C4]"))</f>
        <v>0</v>
      </c>
      <c r="D5" s="195" t="s">
        <v>245</v>
      </c>
      <c r="E5" s="196" t="s">
        <v>954</v>
      </c>
      <c r="F5" s="238">
        <v>4</v>
      </c>
      <c r="I5" s="197" t="s">
        <v>1119</v>
      </c>
    </row>
    <row r="6" spans="1:9" ht="102" x14ac:dyDescent="0.2">
      <c r="A6" s="246" t="s">
        <v>246</v>
      </c>
      <c r="B6" s="194" t="s">
        <v>247</v>
      </c>
      <c r="C6" s="198">
        <f t="array" ref="C6">SUM((LEN('codes by snippets review'!C2:C204)-LEN(SUBSTITUTE('codes by snippets review'!C2:C204,"[C5]","")))/LEN("[C5]"))</f>
        <v>0</v>
      </c>
      <c r="D6" s="195" t="s">
        <v>957</v>
      </c>
      <c r="E6" s="196" t="s">
        <v>1120</v>
      </c>
      <c r="F6" s="238">
        <v>4</v>
      </c>
      <c r="I6" s="199" t="s">
        <v>959</v>
      </c>
    </row>
    <row r="7" spans="1:9" ht="63.75" x14ac:dyDescent="0.2">
      <c r="A7" s="247" t="s">
        <v>250</v>
      </c>
      <c r="B7" s="200" t="s">
        <v>251</v>
      </c>
      <c r="C7" s="201">
        <f t="array" ref="C7">SUM((LEN('codes by snippets review'!C2:C204)-LEN(SUBSTITUTE('codes by snippets review'!C2:C204,"[C6]","")))/LEN("[C6]"))</f>
        <v>0</v>
      </c>
      <c r="D7" s="202" t="s">
        <v>253</v>
      </c>
      <c r="E7" s="203" t="s">
        <v>1121</v>
      </c>
      <c r="F7" s="238">
        <v>3</v>
      </c>
      <c r="I7" s="204" t="s">
        <v>1122</v>
      </c>
    </row>
    <row r="8" spans="1:9" ht="76.5" x14ac:dyDescent="0.2">
      <c r="A8" s="244" t="s">
        <v>255</v>
      </c>
      <c r="B8" s="186" t="s">
        <v>256</v>
      </c>
      <c r="C8" s="205">
        <f t="array" ref="C8">SUM((LEN('codes by snippets review'!C2:C204)-LEN(SUBSTITUTE('codes by snippets review'!C2:C204,"[C7]","")))/LEN("[C7]"))</f>
        <v>0</v>
      </c>
      <c r="D8" s="206" t="s">
        <v>258</v>
      </c>
      <c r="E8" s="188" t="s">
        <v>1123</v>
      </c>
      <c r="F8" s="238">
        <v>2</v>
      </c>
      <c r="I8" s="207" t="s">
        <v>1124</v>
      </c>
    </row>
    <row r="9" spans="1:9" ht="89.25" x14ac:dyDescent="0.2">
      <c r="A9" s="246" t="s">
        <v>267</v>
      </c>
      <c r="B9" s="194" t="s">
        <v>268</v>
      </c>
      <c r="C9" s="208">
        <f t="array" ref="C9">SUM((LEN('codes by snippets review'!C2:C204)-LEN(SUBSTITUTE('codes by snippets review'!C2:C204,"[C10]","")))/LEN("[C10]"))</f>
        <v>0</v>
      </c>
      <c r="D9" s="197" t="s">
        <v>270</v>
      </c>
      <c r="E9" s="196" t="s">
        <v>1125</v>
      </c>
      <c r="F9" s="238">
        <v>4</v>
      </c>
      <c r="I9" s="209" t="s">
        <v>1126</v>
      </c>
    </row>
    <row r="10" spans="1:9" ht="63.75" x14ac:dyDescent="0.2">
      <c r="A10" s="246" t="s">
        <v>290</v>
      </c>
      <c r="B10" s="194" t="s">
        <v>291</v>
      </c>
      <c r="C10" s="208">
        <f t="array" ref="C10">SUM((LEN('codes by snippets review'!C2:C204)-LEN(SUBSTITUTE('codes by snippets review'!C2:C204,"[C16]","")))/LEN("[C16]"))</f>
        <v>0</v>
      </c>
      <c r="D10" s="197" t="s">
        <v>891</v>
      </c>
      <c r="E10" s="196" t="s">
        <v>1127</v>
      </c>
      <c r="F10" s="238">
        <v>4</v>
      </c>
      <c r="G10" s="179"/>
    </row>
    <row r="11" spans="1:9" ht="51" x14ac:dyDescent="0.2">
      <c r="A11" s="246" t="s">
        <v>298</v>
      </c>
      <c r="B11" s="194" t="s">
        <v>299</v>
      </c>
      <c r="C11" s="208">
        <f t="array" ref="C11">SUM((LEN('codes by snippets review'!C2:C204)-LEN(SUBSTITUTE('codes by snippets review'!C2:C204,"[C18]","")))/LEN("[C18]"))</f>
        <v>0</v>
      </c>
      <c r="D11" s="197" t="s">
        <v>973</v>
      </c>
      <c r="E11" s="196" t="s">
        <v>1128</v>
      </c>
      <c r="F11" s="238">
        <v>4</v>
      </c>
    </row>
    <row r="12" spans="1:9" ht="63.75" x14ac:dyDescent="0.2">
      <c r="A12" s="246" t="s">
        <v>315</v>
      </c>
      <c r="B12" s="194" t="s">
        <v>316</v>
      </c>
      <c r="C12" s="208">
        <f t="array" ref="C12">SUM((LEN('codes by snippets review'!C2:C204)-LEN(SUBSTITUTE('codes by snippets review'!C2:C204,"[C23]","")))/LEN("[C23]"))</f>
        <v>0</v>
      </c>
      <c r="D12" s="197" t="s">
        <v>318</v>
      </c>
      <c r="E12" s="196" t="s">
        <v>977</v>
      </c>
      <c r="F12" s="238">
        <v>4</v>
      </c>
    </row>
    <row r="13" spans="1:9" ht="51" x14ac:dyDescent="0.2">
      <c r="A13" s="244" t="s">
        <v>319</v>
      </c>
      <c r="B13" s="186" t="s">
        <v>320</v>
      </c>
      <c r="C13" s="210">
        <f t="array" ref="C13">SUM((LEN('codes by snippets review'!C2:C204)-LEN(SUBSTITUTE('codes by snippets review'!C2:C204,"[C24]","")))/LEN("[C24]"))</f>
        <v>2</v>
      </c>
      <c r="D13" s="211" t="s">
        <v>322</v>
      </c>
      <c r="E13" s="188" t="s">
        <v>979</v>
      </c>
      <c r="F13" s="238">
        <v>2</v>
      </c>
    </row>
    <row r="14" spans="1:9" ht="102" x14ac:dyDescent="0.2">
      <c r="A14" s="245" t="s">
        <v>335</v>
      </c>
      <c r="B14" s="212" t="s">
        <v>336</v>
      </c>
      <c r="C14" s="213">
        <f t="array" ref="C14">SUM((LEN('codes by snippets review'!C2:C204)-LEN(SUBSTITUTE('codes by snippets review'!C2:C204,"[C28]","")))/LEN("[C28]"))</f>
        <v>5</v>
      </c>
      <c r="D14" s="212" t="s">
        <v>338</v>
      </c>
      <c r="E14" s="192" t="s">
        <v>981</v>
      </c>
      <c r="F14" s="238">
        <v>8</v>
      </c>
    </row>
    <row r="15" spans="1:9" ht="89.25" x14ac:dyDescent="0.2">
      <c r="A15" s="246" t="s">
        <v>343</v>
      </c>
      <c r="B15" s="197" t="s">
        <v>344</v>
      </c>
      <c r="C15" s="208">
        <f t="array" ref="C15">SUM((LEN('codes by snippets'!C2:C204)-LEN(SUBSTITUTE('codes by snippets'!C2:C204,"[C30]","")))/LEN("[C30]"))</f>
        <v>4</v>
      </c>
      <c r="D15" s="197" t="s">
        <v>346</v>
      </c>
      <c r="E15" s="196" t="s">
        <v>1129</v>
      </c>
      <c r="F15" s="238">
        <v>4</v>
      </c>
      <c r="G15" s="179"/>
    </row>
    <row r="16" spans="1:9" ht="89.25" x14ac:dyDescent="0.2">
      <c r="A16" s="247" t="s">
        <v>359</v>
      </c>
      <c r="B16" s="214" t="s">
        <v>898</v>
      </c>
      <c r="C16" s="215">
        <f t="array" ref="C16">SUM((LEN('codes by snippets review'!C2:C204)-LEN(SUBSTITUTE('codes by snippets review'!C2:C204,"[C34]","")))/LEN("[C34]"))</f>
        <v>2</v>
      </c>
      <c r="D16" s="214" t="s">
        <v>985</v>
      </c>
      <c r="E16" s="203" t="s">
        <v>1130</v>
      </c>
      <c r="F16" s="238">
        <v>3</v>
      </c>
      <c r="G16" s="179"/>
    </row>
    <row r="17" spans="1:8" ht="25.5" x14ac:dyDescent="0.2">
      <c r="A17" s="248" t="s">
        <v>367</v>
      </c>
      <c r="B17" s="216" t="s">
        <v>368</v>
      </c>
      <c r="C17" s="217">
        <f t="array" ref="C17">SUM((LEN('codes by snippets review'!C2:C204)-LEN(SUBSTITUTE('codes by snippets review'!C2:C204,"[C36]","")))/LEN("[C36]"))</f>
        <v>1</v>
      </c>
      <c r="D17" s="216" t="s">
        <v>370</v>
      </c>
      <c r="E17" s="218" t="s">
        <v>1131</v>
      </c>
      <c r="F17" s="238">
        <v>7</v>
      </c>
      <c r="G17" s="179"/>
    </row>
    <row r="18" spans="1:8" ht="114.75" x14ac:dyDescent="0.2">
      <c r="A18" s="249" t="s">
        <v>375</v>
      </c>
      <c r="B18" s="219" t="s">
        <v>376</v>
      </c>
      <c r="C18" s="220">
        <f t="array" ref="C18">SUM((LEN('codes by snippets review'!C2:C204)-LEN(SUBSTITUTE('codes by snippets review'!C2:C204,"[C38]","")))/LEN("[C38]"))</f>
        <v>5</v>
      </c>
      <c r="D18" s="219" t="s">
        <v>378</v>
      </c>
      <c r="E18" s="221" t="s">
        <v>1132</v>
      </c>
      <c r="F18" s="238">
        <v>6</v>
      </c>
      <c r="G18" s="179"/>
    </row>
    <row r="19" spans="1:8" ht="25.5" x14ac:dyDescent="0.2">
      <c r="A19" s="249" t="s">
        <v>379</v>
      </c>
      <c r="B19" s="219" t="s">
        <v>380</v>
      </c>
      <c r="C19" s="220">
        <f t="array" ref="C19">SUM((LEN('codes by snippets review'!C2:C204)-LEN(SUBSTITUTE('codes by snippets review'!C2:C204,"[C39]","")))/LEN("[C39]"))</f>
        <v>2</v>
      </c>
      <c r="D19" s="219" t="s">
        <v>382</v>
      </c>
      <c r="E19" s="221" t="s">
        <v>1133</v>
      </c>
      <c r="F19" s="238">
        <v>6</v>
      </c>
      <c r="G19" s="179"/>
    </row>
    <row r="20" spans="1:8" ht="89.25" x14ac:dyDescent="0.2">
      <c r="A20" s="245" t="s">
        <v>395</v>
      </c>
      <c r="B20" s="212" t="s">
        <v>903</v>
      </c>
      <c r="C20" s="213">
        <f t="array" ref="C20">SUM((LEN('codes by snippets review'!C2:C204)-LEN(SUBSTITUTE('codes by snippets review'!C2:C204,"[C43]","")))/LEN("[C43]"))</f>
        <v>20</v>
      </c>
      <c r="D20" s="212" t="s">
        <v>994</v>
      </c>
      <c r="E20" s="192" t="s">
        <v>995</v>
      </c>
      <c r="F20" s="238">
        <v>8</v>
      </c>
      <c r="G20" s="179"/>
    </row>
    <row r="21" spans="1:8" ht="25.5" x14ac:dyDescent="0.2">
      <c r="A21" s="246" t="s">
        <v>407</v>
      </c>
      <c r="B21" s="197" t="s">
        <v>408</v>
      </c>
      <c r="C21" s="208">
        <f t="array" ref="C21">SUM((LEN('codes by snippets review'!C2:C204)-LEN(SUBSTITUTE('codes by snippets review'!C2:C204,"[C46]","")))/LEN("[C46]"))</f>
        <v>0</v>
      </c>
      <c r="D21" s="197" t="s">
        <v>410</v>
      </c>
      <c r="E21" s="196" t="s">
        <v>997</v>
      </c>
      <c r="F21" s="238">
        <v>4</v>
      </c>
      <c r="G21" s="179"/>
    </row>
    <row r="22" spans="1:8" ht="127.5" x14ac:dyDescent="0.2">
      <c r="A22" s="247" t="s">
        <v>411</v>
      </c>
      <c r="B22" s="214" t="s">
        <v>412</v>
      </c>
      <c r="C22" s="215">
        <f t="array" ref="C22">SUM((LEN('codes by snippets review'!C2:C204)-LEN(SUBSTITUTE('codes by snippets review'!C2:C204,"[C47]","")))/LEN("[C47]"))</f>
        <v>10</v>
      </c>
      <c r="D22" s="214" t="s">
        <v>414</v>
      </c>
      <c r="E22" s="203" t="s">
        <v>1134</v>
      </c>
      <c r="F22" s="238">
        <v>3</v>
      </c>
      <c r="G22" s="179"/>
    </row>
    <row r="23" spans="1:8" ht="38.25" x14ac:dyDescent="0.2">
      <c r="A23" s="250" t="s">
        <v>415</v>
      </c>
      <c r="B23" s="222" t="s">
        <v>416</v>
      </c>
      <c r="C23" s="184">
        <f t="array" ref="C23">SUM((LEN('codes by snippets review'!C2:C204)-LEN(SUBSTITUTE('codes by snippets review'!C2:C204,"[C48]","")))/LEN("[C48]"))</f>
        <v>2</v>
      </c>
      <c r="D23" s="222" t="s">
        <v>418</v>
      </c>
      <c r="E23" s="223" t="s">
        <v>1001</v>
      </c>
      <c r="F23" s="238">
        <v>8</v>
      </c>
      <c r="G23" s="179"/>
    </row>
    <row r="24" spans="1:8" ht="51" x14ac:dyDescent="0.2">
      <c r="A24" s="249" t="s">
        <v>423</v>
      </c>
      <c r="B24" s="219" t="s">
        <v>424</v>
      </c>
      <c r="C24" s="220">
        <f t="array" ref="C24">SUM((LEN('codes by snippets review'!C2:C204)-LEN(SUBSTITUTE('codes by snippets review'!C2:C204,"[C50]","")))/LEN("[C50]"))</f>
        <v>6</v>
      </c>
      <c r="D24" s="219" t="s">
        <v>426</v>
      </c>
      <c r="E24" s="221" t="s">
        <v>1135</v>
      </c>
      <c r="F24" s="238">
        <v>6</v>
      </c>
      <c r="G24" s="179"/>
    </row>
    <row r="25" spans="1:8" ht="63.75" x14ac:dyDescent="0.2">
      <c r="A25" s="248" t="s">
        <v>431</v>
      </c>
      <c r="B25" s="216" t="s">
        <v>432</v>
      </c>
      <c r="C25" s="217">
        <f t="array" ref="C25">SUM((LEN('codes by snippets review'!C2:C204)-LEN(SUBSTITUTE('codes by snippets review'!C2:C204,"[C52]","")))/LEN("[C52]"))</f>
        <v>16</v>
      </c>
      <c r="D25" s="216" t="s">
        <v>909</v>
      </c>
      <c r="E25" s="218" t="s">
        <v>1005</v>
      </c>
      <c r="F25" s="238">
        <v>7</v>
      </c>
      <c r="G25" s="179"/>
    </row>
    <row r="26" spans="1:8" ht="38.25" x14ac:dyDescent="0.2">
      <c r="A26" s="243" t="s">
        <v>439</v>
      </c>
      <c r="B26" s="224" t="s">
        <v>440</v>
      </c>
      <c r="C26" s="225">
        <f t="array" ref="C26">SUM((LEN('codes by snippets'!C2:C204)-LEN(SUBSTITUTE('codes by snippets'!C2:C204,"[C54]","")))/LEN("[C54]"))</f>
        <v>6</v>
      </c>
      <c r="D26" s="224" t="s">
        <v>911</v>
      </c>
      <c r="E26" s="183" t="s">
        <v>1007</v>
      </c>
      <c r="F26" s="238">
        <v>1</v>
      </c>
      <c r="G26" s="179"/>
    </row>
    <row r="27" spans="1:8" ht="63.75" x14ac:dyDescent="0.2">
      <c r="A27" s="249" t="s">
        <v>447</v>
      </c>
      <c r="B27" s="219" t="s">
        <v>448</v>
      </c>
      <c r="C27" s="220">
        <f t="array" ref="C27">SUM((LEN('codes by snippets review'!C2:C204)-LEN(SUBSTITUTE('codes by snippets review'!C2:C204,"[C56]","")))/LEN("[C56]"))</f>
        <v>8</v>
      </c>
      <c r="D27" s="219" t="s">
        <v>914</v>
      </c>
      <c r="E27" s="221" t="s">
        <v>1136</v>
      </c>
      <c r="F27" s="238">
        <v>6</v>
      </c>
      <c r="G27" s="179"/>
    </row>
    <row r="28" spans="1:8" ht="51" x14ac:dyDescent="0.2">
      <c r="A28" s="248" t="s">
        <v>458</v>
      </c>
      <c r="B28" s="216" t="s">
        <v>459</v>
      </c>
      <c r="C28" s="217">
        <f t="array" ref="C28">SUM((LEN('codes by snippets review'!C2:C204)-LEN(SUBSTITUTE('codes by snippets review'!C2:C204,"[C59]","")))/LEN("[C59]"))</f>
        <v>11</v>
      </c>
      <c r="D28" s="216" t="s">
        <v>461</v>
      </c>
      <c r="E28" s="218" t="s">
        <v>1137</v>
      </c>
      <c r="F28" s="238">
        <v>7</v>
      </c>
      <c r="G28" s="179"/>
    </row>
    <row r="29" spans="1:8" ht="45.75" customHeight="1" x14ac:dyDescent="0.2">
      <c r="A29" s="248" t="s">
        <v>470</v>
      </c>
      <c r="B29" s="216" t="s">
        <v>471</v>
      </c>
      <c r="C29" s="217">
        <f t="array" ref="C29">SUM((LEN('codes by snippets review'!C2:C204)-LEN(SUBSTITUTE('codes by snippets review'!C2:C204,"[C62]","")))/LEN("[C62]"))</f>
        <v>2</v>
      </c>
      <c r="D29" s="216" t="s">
        <v>473</v>
      </c>
      <c r="E29" s="218" t="s">
        <v>1138</v>
      </c>
      <c r="F29" s="238">
        <v>7</v>
      </c>
      <c r="G29" s="179"/>
    </row>
    <row r="30" spans="1:8" ht="67.5" customHeight="1" x14ac:dyDescent="0.2">
      <c r="A30" s="248" t="s">
        <v>478</v>
      </c>
      <c r="B30" s="216" t="s">
        <v>479</v>
      </c>
      <c r="C30" s="217">
        <f t="array" ref="C30">SUM((LEN('codes by snippets review'!C2:C204)-LEN(SUBSTITUTE('codes by snippets review'!C2:C204,"[C64]","")))/LEN("[C64]"))</f>
        <v>5</v>
      </c>
      <c r="D30" s="216" t="s">
        <v>481</v>
      </c>
      <c r="E30" s="218" t="s">
        <v>1015</v>
      </c>
      <c r="F30" s="238">
        <v>7</v>
      </c>
      <c r="G30" s="179"/>
    </row>
    <row r="31" spans="1:8" ht="63.75" x14ac:dyDescent="0.2">
      <c r="A31" s="248" t="s">
        <v>486</v>
      </c>
      <c r="B31" s="216" t="s">
        <v>487</v>
      </c>
      <c r="C31" s="217">
        <f t="array" ref="C31">SUM((LEN('codes by snippets review'!C2:C204)-LEN(SUBSTITUTE('codes by snippets review'!C2:C204,"[C66]","")))/LEN("[C66]"))</f>
        <v>7</v>
      </c>
      <c r="D31" s="216" t="s">
        <v>489</v>
      </c>
      <c r="E31" s="218" t="s">
        <v>1018</v>
      </c>
      <c r="F31" s="238">
        <v>7</v>
      </c>
      <c r="G31" s="179"/>
    </row>
    <row r="32" spans="1:8" ht="76.5" x14ac:dyDescent="0.2">
      <c r="A32" s="246" t="s">
        <v>490</v>
      </c>
      <c r="B32" s="197" t="s">
        <v>491</v>
      </c>
      <c r="C32" s="208">
        <f t="array" ref="C32">SUM((LEN('codes by snippets review'!C2:C204)-LEN(SUBSTITUTE('codes by snippets review'!C2:C204,"[C67]","")))/LEN("[C67]"))</f>
        <v>9</v>
      </c>
      <c r="D32" s="197" t="s">
        <v>922</v>
      </c>
      <c r="E32" s="196" t="s">
        <v>1139</v>
      </c>
      <c r="F32" s="238">
        <v>4</v>
      </c>
      <c r="G32" s="226" t="s">
        <v>495</v>
      </c>
      <c r="H32" s="227" t="s">
        <v>576</v>
      </c>
    </row>
    <row r="33" spans="1:7" ht="24.75" customHeight="1" x14ac:dyDescent="0.2">
      <c r="A33" s="246" t="s">
        <v>496</v>
      </c>
      <c r="B33" s="197" t="s">
        <v>497</v>
      </c>
      <c r="C33" s="208">
        <f t="array" ref="C33">SUM((LEN('codes by snippets review'!C2:C204)-LEN(SUBSTITUTE('codes by snippets review'!C2:C204,"[C68]","")))/LEN("[C68]"))</f>
        <v>4</v>
      </c>
      <c r="D33" s="197" t="s">
        <v>499</v>
      </c>
      <c r="E33" s="196"/>
      <c r="F33" s="238">
        <v>4</v>
      </c>
      <c r="G33" s="179"/>
    </row>
    <row r="34" spans="1:7" ht="51" x14ac:dyDescent="0.2">
      <c r="A34" s="247" t="s">
        <v>500</v>
      </c>
      <c r="B34" s="214" t="s">
        <v>501</v>
      </c>
      <c r="C34" s="215">
        <f t="array" ref="C34">SUM((LEN('codes by snippets review'!C2:C204)-LEN(SUBSTITUTE('codes by snippets review'!C2:C204,"[C69]","")))/LEN("[C69]"))</f>
        <v>2</v>
      </c>
      <c r="D34" s="214" t="s">
        <v>503</v>
      </c>
      <c r="E34" s="203" t="s">
        <v>1023</v>
      </c>
      <c r="F34" s="238">
        <v>3</v>
      </c>
      <c r="G34" s="179"/>
    </row>
    <row r="35" spans="1:7" ht="51" x14ac:dyDescent="0.2">
      <c r="A35" s="247" t="s">
        <v>504</v>
      </c>
      <c r="B35" s="214" t="s">
        <v>505</v>
      </c>
      <c r="C35" s="215">
        <f t="array" ref="C35">SUM((LEN('codes by snippets review'!C2:C204)-LEN(SUBSTITUTE('codes by snippets review'!C2:C204,"[C70]","")))/LEN("[C70]"))</f>
        <v>3</v>
      </c>
      <c r="D35" s="214" t="s">
        <v>507</v>
      </c>
      <c r="E35" s="203" t="s">
        <v>1025</v>
      </c>
      <c r="F35" s="238">
        <v>3</v>
      </c>
      <c r="G35" s="179"/>
    </row>
    <row r="36" spans="1:7" ht="51" x14ac:dyDescent="0.2">
      <c r="A36" s="244" t="s">
        <v>508</v>
      </c>
      <c r="B36" s="211" t="s">
        <v>509</v>
      </c>
      <c r="C36" s="210">
        <f t="array" ref="C36">SUM((LEN('codes by snippets review'!C2:C204)-LEN(SUBSTITUTE('codes by snippets review'!C2:C204,"[C71]","")))/LEN("[C71]"))</f>
        <v>1</v>
      </c>
      <c r="D36" s="211" t="s">
        <v>511</v>
      </c>
      <c r="E36" s="188" t="s">
        <v>1140</v>
      </c>
      <c r="F36" s="238">
        <v>2</v>
      </c>
      <c r="G36" s="179"/>
    </row>
    <row r="37" spans="1:7" ht="25.5" x14ac:dyDescent="0.2">
      <c r="A37" s="247" t="s">
        <v>512</v>
      </c>
      <c r="B37" s="214" t="s">
        <v>513</v>
      </c>
      <c r="C37" s="215">
        <f t="array" ref="C37">SUM((LEN('codes by snippets review'!C2:C204)-LEN(SUBSTITUTE('codes by snippets review'!C2:C204,"[C72]","")))/LEN("[C72]"))</f>
        <v>1</v>
      </c>
      <c r="D37" s="214" t="s">
        <v>515</v>
      </c>
      <c r="E37" s="203" t="s">
        <v>1141</v>
      </c>
      <c r="F37" s="238">
        <v>3</v>
      </c>
      <c r="G37" s="179"/>
    </row>
    <row r="38" spans="1:7" ht="51" x14ac:dyDescent="0.2">
      <c r="A38" s="251" t="s">
        <v>516</v>
      </c>
      <c r="B38" s="199" t="s">
        <v>517</v>
      </c>
      <c r="C38" s="228">
        <f t="array" ref="C38">SUM((LEN('codes by snippets review'!C2:C204)-LEN(SUBSTITUTE('codes by snippets review'!C2:C204,"[C73]","")))/LEN("[C73]"))</f>
        <v>1</v>
      </c>
      <c r="D38" s="199" t="s">
        <v>1031</v>
      </c>
      <c r="E38" s="229" t="s">
        <v>1032</v>
      </c>
      <c r="F38" s="238">
        <v>5</v>
      </c>
      <c r="G38" s="179"/>
    </row>
    <row r="39" spans="1:7" ht="25.5" x14ac:dyDescent="0.2">
      <c r="A39" s="246" t="s">
        <v>524</v>
      </c>
      <c r="B39" s="197" t="s">
        <v>525</v>
      </c>
      <c r="C39" s="208">
        <f t="array" ref="C39">SUM((LEN('codes by snippets review'!C2:C204)-LEN(SUBSTITUTE('codes by snippets review'!C2:C204,"[C75]","")))/LEN("[C75]"))</f>
        <v>1</v>
      </c>
      <c r="D39" s="197" t="s">
        <v>527</v>
      </c>
      <c r="E39" s="196"/>
      <c r="F39" s="238">
        <v>4</v>
      </c>
      <c r="G39" s="179"/>
    </row>
    <row r="40" spans="1:7" ht="12.75" x14ac:dyDescent="0.2">
      <c r="A40" s="246" t="s">
        <v>1142</v>
      </c>
      <c r="B40" s="197" t="s">
        <v>529</v>
      </c>
      <c r="C40" s="208">
        <f t="array" ref="C40">SUM((LEN('codes by snippets review'!C2:C204)-LEN(SUBSTITUTE('codes by snippets review'!C2:C204,"[C76]","")))/LEN("[C76]"))</f>
        <v>5</v>
      </c>
      <c r="D40" s="197" t="s">
        <v>531</v>
      </c>
      <c r="E40" s="196"/>
      <c r="F40" s="238">
        <v>4</v>
      </c>
      <c r="G40" s="179"/>
    </row>
    <row r="41" spans="1:7" ht="12.75" x14ac:dyDescent="0.2">
      <c r="A41" s="246" t="s">
        <v>1143</v>
      </c>
      <c r="B41" s="197" t="s">
        <v>533</v>
      </c>
      <c r="C41" s="208">
        <f t="array" ref="C41">SUM((LEN('codes by snippets review'!C2:C204)-LEN(SUBSTITUTE('codes by snippets review'!C2:C204,"[C77]","")))/LEN("[C77]"))</f>
        <v>4</v>
      </c>
      <c r="D41" s="197" t="s">
        <v>531</v>
      </c>
      <c r="E41" s="196"/>
      <c r="F41" s="238">
        <v>4</v>
      </c>
      <c r="G41" s="179"/>
    </row>
    <row r="42" spans="1:7" ht="12.75" x14ac:dyDescent="0.2">
      <c r="A42" s="246" t="s">
        <v>535</v>
      </c>
      <c r="B42" s="197" t="s">
        <v>536</v>
      </c>
      <c r="C42" s="208">
        <f t="array" ref="C42">SUM((LEN('codes by snippets review'!C2:C204)-LEN(SUBSTITUTE('codes by snippets review'!C2:C204,"[C78]","")))/LEN("[C78]"))</f>
        <v>1</v>
      </c>
      <c r="D42" s="197" t="s">
        <v>531</v>
      </c>
      <c r="E42" s="196"/>
      <c r="F42" s="238">
        <v>4</v>
      </c>
      <c r="G42" s="179"/>
    </row>
    <row r="43" spans="1:7" ht="25.5" x14ac:dyDescent="0.2">
      <c r="A43" s="246" t="s">
        <v>541</v>
      </c>
      <c r="B43" s="197" t="s">
        <v>542</v>
      </c>
      <c r="C43" s="208">
        <f t="array" ref="C43">SUM((LEN('codes by snippets review'!C2:C204)-LEN(SUBSTITUTE('codes by snippets review'!C2:C204,"[C80]","")))/LEN("[C80]"))</f>
        <v>11</v>
      </c>
      <c r="D43" s="197" t="s">
        <v>544</v>
      </c>
      <c r="E43" s="196"/>
      <c r="F43" s="238">
        <v>4</v>
      </c>
      <c r="G43" s="179"/>
    </row>
    <row r="44" spans="1:7" ht="25.5" x14ac:dyDescent="0.2">
      <c r="A44" s="243" t="s">
        <v>545</v>
      </c>
      <c r="B44" s="224" t="s">
        <v>546</v>
      </c>
      <c r="C44" s="225">
        <f t="array" ref="C44">SUM((LEN('codes by snippets review'!C2:C204)-LEN(SUBSTITUTE('codes by snippets review'!C2:C204,"[C81]","")))/LEN("[C81]"))</f>
        <v>2</v>
      </c>
      <c r="D44" s="224" t="s">
        <v>548</v>
      </c>
      <c r="E44" s="183" t="s">
        <v>1039</v>
      </c>
      <c r="F44" s="238">
        <v>1</v>
      </c>
      <c r="G44" s="179"/>
    </row>
    <row r="45" spans="1:7" ht="63.75" x14ac:dyDescent="0.2">
      <c r="A45" s="248" t="s">
        <v>549</v>
      </c>
      <c r="B45" s="216" t="s">
        <v>550</v>
      </c>
      <c r="C45" s="217">
        <f t="array" ref="C45">SUM((LEN('codes by snippets review'!C2:C204)-LEN(SUBSTITUTE('codes by snippets review'!C2:C204,"[C82]","")))/LEN("[C82]"))</f>
        <v>3</v>
      </c>
      <c r="D45" s="216" t="s">
        <v>552</v>
      </c>
      <c r="E45" s="218" t="s">
        <v>1144</v>
      </c>
      <c r="F45" s="238">
        <v>7</v>
      </c>
      <c r="G45" s="179"/>
    </row>
    <row r="46" spans="1:7" ht="51" x14ac:dyDescent="0.2">
      <c r="A46" s="251" t="s">
        <v>553</v>
      </c>
      <c r="B46" s="228" t="s">
        <v>554</v>
      </c>
      <c r="C46" s="228">
        <f t="array" ref="C46">SUM((LEN('codes by snippets review'!C2:C204)-LEN(SUBSTITUTE('codes by snippets review'!C2:C204,"[C83]","")))/LEN("[C83]"))</f>
        <v>1</v>
      </c>
      <c r="D46" s="228" t="s">
        <v>556</v>
      </c>
      <c r="E46" s="229" t="s">
        <v>1145</v>
      </c>
      <c r="F46" s="238">
        <v>5</v>
      </c>
      <c r="G46" s="179"/>
    </row>
    <row r="47" spans="1:7" ht="25.5" x14ac:dyDescent="0.2">
      <c r="A47" s="251" t="s">
        <v>565</v>
      </c>
      <c r="B47" s="199" t="s">
        <v>566</v>
      </c>
      <c r="C47" s="228">
        <f t="array" ref="C47">SUM((LEN('codes by snippets review'!C2:C204)-LEN(SUBSTITUTE('codes by snippets review'!C2:C204,"[C86]","")))/LEN("[C86]"))</f>
        <v>2</v>
      </c>
      <c r="D47" s="199" t="s">
        <v>568</v>
      </c>
      <c r="E47" s="229" t="s">
        <v>1045</v>
      </c>
      <c r="F47" s="238">
        <v>5</v>
      </c>
      <c r="G47" s="179"/>
    </row>
    <row r="48" spans="1:7" ht="25.5" x14ac:dyDescent="0.2">
      <c r="A48" s="251" t="s">
        <v>569</v>
      </c>
      <c r="B48" s="199" t="s">
        <v>570</v>
      </c>
      <c r="C48" s="228">
        <f t="array" ref="C48">SUM((LEN('codes by snippets review'!C2:C204)-LEN(SUBSTITUTE('codes by snippets review'!C2:C204,"[C87]","")))/LEN("[C87]"))</f>
        <v>1</v>
      </c>
      <c r="D48" s="199" t="s">
        <v>568</v>
      </c>
      <c r="E48" s="229" t="s">
        <v>1047</v>
      </c>
      <c r="F48" s="238">
        <v>5</v>
      </c>
      <c r="G48" s="179"/>
    </row>
    <row r="49" spans="1:7" ht="38.25" x14ac:dyDescent="0.2">
      <c r="A49" s="251" t="s">
        <v>580</v>
      </c>
      <c r="B49" s="199" t="s">
        <v>581</v>
      </c>
      <c r="C49" s="228">
        <f t="array" ref="C49">SUM((LEN('codes by snippets review'!C2:C204)-LEN(SUBSTITUTE('codes by snippets review'!C2:C204,"[C90]","")))/LEN("[C90]"))</f>
        <v>2</v>
      </c>
      <c r="D49" s="199" t="s">
        <v>583</v>
      </c>
      <c r="E49" s="229" t="s">
        <v>1049</v>
      </c>
      <c r="F49" s="238">
        <v>5</v>
      </c>
      <c r="G49" s="179"/>
    </row>
    <row r="50" spans="1:7" ht="102" x14ac:dyDescent="0.2">
      <c r="A50" s="251" t="s">
        <v>1146</v>
      </c>
      <c r="B50" s="199" t="s">
        <v>585</v>
      </c>
      <c r="C50" s="228">
        <f t="array" ref="C50">SUM((LEN('codes by snippets review'!C2:C204)-LEN(SUBSTITUTE('codes by snippets review'!C2:C204,"[C91]","")))/LEN("[C91]"))</f>
        <v>9</v>
      </c>
      <c r="D50" s="199" t="s">
        <v>587</v>
      </c>
      <c r="E50" s="229" t="s">
        <v>1147</v>
      </c>
      <c r="F50" s="239">
        <v>5</v>
      </c>
      <c r="G50" s="179"/>
    </row>
    <row r="51" spans="1:7" ht="76.5" x14ac:dyDescent="0.2">
      <c r="A51" s="252" t="s">
        <v>592</v>
      </c>
      <c r="B51" s="230" t="s">
        <v>593</v>
      </c>
      <c r="C51" s="231">
        <f t="array" ref="C51">SUM((LEN('codes by snippets review'!C2:C204)-LEN(SUBSTITUTE('codes by snippets review'!C2:C204,"[C93]","")))/LEN("[C93]"))</f>
        <v>13</v>
      </c>
      <c r="D51" s="230" t="s">
        <v>595</v>
      </c>
      <c r="E51" s="232" t="s">
        <v>1053</v>
      </c>
      <c r="F51" s="238">
        <v>8</v>
      </c>
      <c r="G51" s="179"/>
    </row>
    <row r="52" spans="1:7" ht="76.5" x14ac:dyDescent="0.2">
      <c r="A52" s="246" t="s">
        <v>600</v>
      </c>
      <c r="B52" s="197" t="s">
        <v>601</v>
      </c>
      <c r="C52" s="208">
        <f t="array" ref="C52">SUM((LEN('codes by snippets review'!C2:C204)-LEN(SUBSTITUTE('codes by snippets review'!C2:C204,"[C95]","")))/LEN("[C95]"))</f>
        <v>9</v>
      </c>
      <c r="D52" s="197" t="s">
        <v>1055</v>
      </c>
      <c r="E52" s="196" t="s">
        <v>1056</v>
      </c>
      <c r="F52" s="238">
        <v>4</v>
      </c>
      <c r="G52" s="179"/>
    </row>
    <row r="53" spans="1:7" ht="38.25" x14ac:dyDescent="0.2">
      <c r="A53" s="246" t="s">
        <v>604</v>
      </c>
      <c r="B53" s="197" t="s">
        <v>605</v>
      </c>
      <c r="C53" s="208">
        <f t="array" ref="C53">SUM((LEN('codes by snippets review'!C2:C204)-LEN(SUBSTITUTE('codes by snippets review'!C2:C204,"[C96]","")))/LEN("[C96]"))</f>
        <v>2</v>
      </c>
      <c r="D53" s="197" t="s">
        <v>607</v>
      </c>
      <c r="E53" s="196" t="s">
        <v>1058</v>
      </c>
      <c r="F53" s="238">
        <v>4</v>
      </c>
      <c r="G53" s="179"/>
    </row>
    <row r="54" spans="1:7" ht="63.75" x14ac:dyDescent="0.2">
      <c r="A54" s="246" t="s">
        <v>608</v>
      </c>
      <c r="B54" s="197" t="s">
        <v>609</v>
      </c>
      <c r="C54" s="208">
        <f t="array" ref="C54">SUM((LEN('codes by snippets review'!C2:C204)-LEN(SUBSTITUTE('codes by snippets review'!C2:C204,"[C97]","")))/LEN("[C97]"))</f>
        <v>3</v>
      </c>
      <c r="D54" s="197" t="s">
        <v>611</v>
      </c>
      <c r="E54" s="196"/>
      <c r="F54" s="238">
        <v>4</v>
      </c>
      <c r="G54" s="179"/>
    </row>
    <row r="55" spans="1:7" ht="51" x14ac:dyDescent="0.2">
      <c r="A55" s="246" t="s">
        <v>612</v>
      </c>
      <c r="B55" s="197" t="s">
        <v>613</v>
      </c>
      <c r="C55" s="208">
        <f t="array" ref="C55">SUM((LEN('codes by snippets review'!C2:C204)-LEN(SUBSTITUTE('codes by snippets review'!C2:C204,"[C98]","")))/LEN("[C98]"))</f>
        <v>1</v>
      </c>
      <c r="D55" s="197" t="s">
        <v>615</v>
      </c>
      <c r="E55" s="196" t="s">
        <v>1061</v>
      </c>
      <c r="F55" s="238">
        <v>4</v>
      </c>
      <c r="G55" s="179"/>
    </row>
    <row r="56" spans="1:7" ht="140.25" x14ac:dyDescent="0.2">
      <c r="A56" s="246" t="s">
        <v>616</v>
      </c>
      <c r="B56" s="197" t="s">
        <v>617</v>
      </c>
      <c r="C56" s="208">
        <f t="array" ref="C56">SUM((LEN('codes by snippets review'!C2:C204)-LEN(SUBSTITUTE('codes by snippets review'!C2:C204,"[C99]","")))/LEN("[C99]"))</f>
        <v>0</v>
      </c>
      <c r="D56" s="197" t="s">
        <v>619</v>
      </c>
      <c r="E56" s="196" t="s">
        <v>1063</v>
      </c>
      <c r="F56" s="238">
        <v>4</v>
      </c>
      <c r="G56" s="179"/>
    </row>
    <row r="57" spans="1:7" ht="51" x14ac:dyDescent="0.2">
      <c r="A57" s="244" t="s">
        <v>620</v>
      </c>
      <c r="B57" s="211" t="s">
        <v>1065</v>
      </c>
      <c r="C57" s="210">
        <f t="array" ref="C57">SUM((LEN('codes by snippets review'!C2:C204)-LEN(SUBSTITUTE('codes by snippets review'!C2:C204,"[C100]","")))/LEN("[C100]"))</f>
        <v>2</v>
      </c>
      <c r="D57" s="211" t="s">
        <v>931</v>
      </c>
      <c r="E57" s="188" t="s">
        <v>1066</v>
      </c>
      <c r="F57" s="238">
        <v>2</v>
      </c>
      <c r="G57" s="179"/>
    </row>
    <row r="58" spans="1:7" ht="63.75" x14ac:dyDescent="0.2">
      <c r="A58" s="244" t="s">
        <v>632</v>
      </c>
      <c r="B58" s="211" t="s">
        <v>633</v>
      </c>
      <c r="C58" s="210">
        <f t="array" ref="C58">SUM((LEN('codes by snippets review'!C2:C204)-LEN(SUBSTITUTE('codes by snippets review'!C2:C204,"[C103]","")))/LEN("[C103]"))</f>
        <v>2</v>
      </c>
      <c r="D58" s="211" t="s">
        <v>635</v>
      </c>
      <c r="E58" s="188" t="s">
        <v>1148</v>
      </c>
      <c r="F58" s="238">
        <v>2</v>
      </c>
      <c r="G58" s="179"/>
    </row>
    <row r="59" spans="1:7" ht="89.25" x14ac:dyDescent="0.2">
      <c r="A59" s="246" t="s">
        <v>636</v>
      </c>
      <c r="B59" s="197" t="s">
        <v>637</v>
      </c>
      <c r="C59" s="197">
        <f t="array" ref="C59">SUM((LEN('codes by snippets review'!C2:C204)-LEN(SUBSTITUTE('codes by snippets review'!C2:C204,"[C104]","")))/LEN("[C104]"))</f>
        <v>0</v>
      </c>
      <c r="D59" s="197" t="s">
        <v>1070</v>
      </c>
      <c r="E59" s="196" t="s">
        <v>1071</v>
      </c>
      <c r="F59" s="238">
        <v>4</v>
      </c>
      <c r="G59" s="179"/>
    </row>
    <row r="60" spans="1:7" ht="51" x14ac:dyDescent="0.2">
      <c r="A60" s="243" t="s">
        <v>1149</v>
      </c>
      <c r="B60" s="224" t="s">
        <v>641</v>
      </c>
      <c r="C60" s="225">
        <f t="array" ref="C60">SUM((LEN('codes by snippets review'!C2:C204)-LEN(SUBSTITUTE('codes by snippets review'!C2:C204,"[C105]","")))/LEN("[C105]"))</f>
        <v>2</v>
      </c>
      <c r="D60" s="224" t="s">
        <v>643</v>
      </c>
      <c r="E60" s="183" t="s">
        <v>1073</v>
      </c>
      <c r="F60" s="238">
        <v>1</v>
      </c>
      <c r="G60" s="179">
        <v>7</v>
      </c>
    </row>
    <row r="61" spans="1:7" ht="38.25" x14ac:dyDescent="0.2">
      <c r="A61" s="246" t="s">
        <v>644</v>
      </c>
      <c r="B61" s="197" t="s">
        <v>645</v>
      </c>
      <c r="C61" s="208">
        <f t="array" ref="C61">SUM((LEN('codes by snippets review'!C2:C204)-LEN(SUBSTITUTE('codes by snippets review'!C2:C204,"[C106]","")))/LEN("[C106]"))</f>
        <v>1</v>
      </c>
      <c r="D61" s="197" t="s">
        <v>647</v>
      </c>
      <c r="E61" s="196"/>
      <c r="F61" s="238">
        <v>4</v>
      </c>
      <c r="G61" s="179"/>
    </row>
    <row r="62" spans="1:7" ht="25.5" x14ac:dyDescent="0.2">
      <c r="A62" s="246" t="s">
        <v>648</v>
      </c>
      <c r="B62" s="197" t="s">
        <v>649</v>
      </c>
      <c r="C62" s="208">
        <f t="array" ref="C62">SUM((LEN('codes by snippets review'!C2:C204)-LEN(SUBSTITUTE('codes by snippets review'!C2:C204,"[C107]","")))/LEN("[C107]"))</f>
        <v>1</v>
      </c>
      <c r="D62" s="197" t="s">
        <v>651</v>
      </c>
      <c r="E62" s="196"/>
      <c r="F62" s="238">
        <v>4</v>
      </c>
      <c r="G62" s="179"/>
    </row>
    <row r="63" spans="1:7" ht="25.5" x14ac:dyDescent="0.2">
      <c r="A63" s="244" t="s">
        <v>652</v>
      </c>
      <c r="B63" s="211" t="s">
        <v>653</v>
      </c>
      <c r="C63" s="210">
        <f t="array" ref="C63">SUM((LEN('codes by snippets review'!C2:C204)-LEN(SUBSTITUTE('codes by snippets review'!C2:C204,"[C108]","")))/LEN("[C108]"))</f>
        <v>1</v>
      </c>
      <c r="D63" s="211" t="s">
        <v>655</v>
      </c>
      <c r="E63" s="188"/>
      <c r="F63" s="238">
        <v>2</v>
      </c>
      <c r="G63" s="179"/>
    </row>
    <row r="64" spans="1:7" ht="25.5" x14ac:dyDescent="0.2">
      <c r="A64" s="246" t="s">
        <v>657</v>
      </c>
      <c r="B64" s="197" t="s">
        <v>658</v>
      </c>
      <c r="C64" s="208">
        <f t="array" ref="C64">SUM((LEN('codes by snippets review'!C2:C204)-LEN(SUBSTITUTE('codes by snippets review'!C2:C204,"[C109]","")))/LEN("[C109]"))</f>
        <v>1</v>
      </c>
      <c r="D64" s="197" t="s">
        <v>660</v>
      </c>
      <c r="E64" s="196"/>
      <c r="F64" s="238">
        <v>4</v>
      </c>
      <c r="G64" s="179"/>
    </row>
    <row r="65" spans="1:7" ht="25.5" x14ac:dyDescent="0.2">
      <c r="A65" s="246" t="s">
        <v>661</v>
      </c>
      <c r="B65" s="197" t="s">
        <v>662</v>
      </c>
      <c r="C65" s="208">
        <f t="array" ref="C65">SUM((LEN('codes by snippets review'!C2:C204)-LEN(SUBSTITUTE('codes by snippets review'!C2:C204,"[C110]","")))/LEN("[C110]"))</f>
        <v>1</v>
      </c>
      <c r="D65" s="197" t="s">
        <v>664</v>
      </c>
      <c r="E65" s="196"/>
      <c r="F65" s="238">
        <v>4</v>
      </c>
      <c r="G65" s="179"/>
    </row>
    <row r="66" spans="1:7" ht="25.5" x14ac:dyDescent="0.2">
      <c r="A66" s="246" t="s">
        <v>665</v>
      </c>
      <c r="B66" s="197" t="s">
        <v>666</v>
      </c>
      <c r="C66" s="208">
        <f t="array" ref="C66">SUM((LEN('codes by snippets review'!C2:C204)-LEN(SUBSTITUTE('codes by snippets review'!C2:C204,"[C111]","")))/LEN("[C111]"))</f>
        <v>2</v>
      </c>
      <c r="D66" s="197" t="s">
        <v>668</v>
      </c>
      <c r="E66" s="196"/>
      <c r="F66" s="238">
        <v>4</v>
      </c>
      <c r="G66" s="179"/>
    </row>
    <row r="67" spans="1:7" ht="51" x14ac:dyDescent="0.2">
      <c r="A67" s="253" t="s">
        <v>673</v>
      </c>
      <c r="B67" s="233" t="s">
        <v>936</v>
      </c>
      <c r="C67" s="234">
        <f t="array" ref="C67">SUM((LEN('codes by snippets review'!C2:C204)-LEN(SUBSTITUTE('codes by snippets review'!C2:C204,"[C113]","")))/LEN("[C113]"))</f>
        <v>8</v>
      </c>
      <c r="D67" s="233" t="s">
        <v>938</v>
      </c>
      <c r="E67" s="192" t="s">
        <v>1082</v>
      </c>
      <c r="F67" s="238">
        <v>8</v>
      </c>
      <c r="G67" s="179"/>
    </row>
    <row r="68" spans="1:7" ht="12.75" x14ac:dyDescent="0.2">
      <c r="A68" s="254"/>
      <c r="B68" s="235"/>
      <c r="C68" s="236"/>
      <c r="D68" s="235"/>
      <c r="E68" s="179"/>
      <c r="G68" s="179"/>
    </row>
    <row r="69" spans="1:7" ht="12.75" x14ac:dyDescent="0.2">
      <c r="A69" s="255"/>
      <c r="B69" s="179"/>
      <c r="D69" s="179"/>
      <c r="E69" s="179"/>
      <c r="G69" s="179"/>
    </row>
    <row r="70" spans="1:7" ht="12.75" x14ac:dyDescent="0.2">
      <c r="A70" s="255"/>
      <c r="B70" s="179"/>
      <c r="D70" s="179"/>
      <c r="E70" s="179"/>
      <c r="G70" s="179"/>
    </row>
    <row r="71" spans="1:7" ht="12.75" x14ac:dyDescent="0.2">
      <c r="A71" s="255"/>
      <c r="B71" s="179"/>
      <c r="D71" s="179"/>
      <c r="E71" s="179"/>
      <c r="G71" s="179"/>
    </row>
    <row r="72" spans="1:7" ht="12.75" x14ac:dyDescent="0.2">
      <c r="A72" s="255"/>
      <c r="B72" s="179"/>
      <c r="D72" s="179"/>
      <c r="E72" s="179"/>
      <c r="G72" s="179"/>
    </row>
    <row r="73" spans="1:7" ht="12.75" x14ac:dyDescent="0.2">
      <c r="A73" s="255"/>
      <c r="B73" s="179"/>
      <c r="D73" s="179"/>
      <c r="E73" s="179"/>
      <c r="G73" s="179"/>
    </row>
    <row r="74" spans="1:7" ht="12.75" x14ac:dyDescent="0.2">
      <c r="A74" s="255"/>
      <c r="B74" s="179"/>
      <c r="D74" s="179"/>
      <c r="E74" s="179"/>
      <c r="G74" s="179"/>
    </row>
    <row r="75" spans="1:7" ht="12.75" x14ac:dyDescent="0.2">
      <c r="B75" s="179"/>
      <c r="D75" s="179"/>
      <c r="E75" s="179"/>
      <c r="G75" s="179"/>
    </row>
    <row r="76" spans="1:7" ht="12.75" x14ac:dyDescent="0.2">
      <c r="B76" s="179"/>
      <c r="D76" s="179"/>
      <c r="E76" s="179"/>
      <c r="G76" s="179"/>
    </row>
    <row r="77" spans="1:7" ht="12.75" x14ac:dyDescent="0.2">
      <c r="B77" s="179"/>
      <c r="D77" s="179"/>
      <c r="E77" s="179"/>
      <c r="G77" s="179"/>
    </row>
    <row r="78" spans="1:7" ht="12.75" x14ac:dyDescent="0.2">
      <c r="B78" s="179"/>
      <c r="D78" s="179"/>
      <c r="E78" s="179"/>
      <c r="G78" s="179"/>
    </row>
    <row r="79" spans="1:7" ht="12.75" x14ac:dyDescent="0.2">
      <c r="B79" s="179"/>
      <c r="D79" s="179"/>
      <c r="E79" s="179"/>
      <c r="G79" s="179"/>
    </row>
    <row r="80" spans="1:7" ht="12.75" x14ac:dyDescent="0.2">
      <c r="B80" s="179"/>
      <c r="D80" s="179"/>
      <c r="E80" s="179"/>
      <c r="G80" s="179"/>
    </row>
    <row r="81" spans="2:7" ht="12.75" x14ac:dyDescent="0.2">
      <c r="B81" s="179"/>
      <c r="D81" s="179"/>
      <c r="E81" s="179"/>
      <c r="G81" s="179"/>
    </row>
    <row r="82" spans="2:7" ht="12.75" x14ac:dyDescent="0.2">
      <c r="B82" s="179"/>
      <c r="D82" s="179"/>
      <c r="E82" s="179"/>
      <c r="G82" s="179"/>
    </row>
    <row r="83" spans="2:7" ht="12.75" x14ac:dyDescent="0.2">
      <c r="B83" s="179"/>
      <c r="D83" s="179"/>
      <c r="E83" s="179"/>
      <c r="G83" s="179"/>
    </row>
    <row r="84" spans="2:7" ht="12.75" x14ac:dyDescent="0.2">
      <c r="B84" s="179"/>
      <c r="D84" s="179"/>
      <c r="E84" s="179"/>
      <c r="G84" s="179"/>
    </row>
    <row r="85" spans="2:7" ht="12.75" x14ac:dyDescent="0.2">
      <c r="B85" s="179"/>
      <c r="D85" s="179"/>
      <c r="E85" s="179"/>
      <c r="G85" s="179"/>
    </row>
    <row r="86" spans="2:7" ht="12.75" x14ac:dyDescent="0.2">
      <c r="B86" s="179"/>
      <c r="D86" s="179"/>
      <c r="E86" s="179"/>
      <c r="G86" s="179"/>
    </row>
    <row r="87" spans="2:7" ht="12.75" x14ac:dyDescent="0.2">
      <c r="B87" s="179"/>
      <c r="D87" s="179"/>
      <c r="E87" s="179"/>
      <c r="G87" s="179"/>
    </row>
    <row r="88" spans="2:7" ht="12.75" x14ac:dyDescent="0.2">
      <c r="B88" s="179"/>
      <c r="D88" s="179"/>
      <c r="E88" s="179"/>
      <c r="G88" s="179"/>
    </row>
    <row r="89" spans="2:7" ht="12.75" x14ac:dyDescent="0.2">
      <c r="B89" s="179"/>
      <c r="D89" s="179"/>
      <c r="E89" s="179"/>
      <c r="G89" s="179"/>
    </row>
    <row r="90" spans="2:7" ht="12.75" x14ac:dyDescent="0.2">
      <c r="B90" s="179"/>
      <c r="D90" s="179"/>
      <c r="E90" s="179"/>
      <c r="G90" s="179"/>
    </row>
    <row r="91" spans="2:7" ht="12.75" x14ac:dyDescent="0.2">
      <c r="B91" s="179"/>
      <c r="D91" s="179"/>
      <c r="E91" s="179"/>
      <c r="G91" s="179"/>
    </row>
    <row r="92" spans="2:7" ht="12.75" x14ac:dyDescent="0.2">
      <c r="B92" s="179"/>
      <c r="D92" s="179"/>
      <c r="E92" s="179"/>
      <c r="G92" s="179"/>
    </row>
    <row r="93" spans="2:7" ht="12.75" x14ac:dyDescent="0.2">
      <c r="B93" s="179"/>
      <c r="D93" s="179"/>
      <c r="E93" s="179"/>
      <c r="G93" s="179"/>
    </row>
    <row r="94" spans="2:7" ht="12.75" x14ac:dyDescent="0.2">
      <c r="B94" s="179"/>
      <c r="D94" s="179"/>
      <c r="E94" s="179"/>
      <c r="G94" s="179"/>
    </row>
    <row r="95" spans="2:7" ht="12.75" x14ac:dyDescent="0.2">
      <c r="B95" s="179"/>
      <c r="D95" s="179"/>
      <c r="E95" s="179"/>
      <c r="G95" s="179"/>
    </row>
    <row r="96" spans="2:7" ht="12.75" x14ac:dyDescent="0.2">
      <c r="B96" s="179"/>
      <c r="D96" s="179"/>
      <c r="E96" s="179"/>
      <c r="G96" s="179"/>
    </row>
    <row r="97" spans="2:7" ht="12.75" x14ac:dyDescent="0.2">
      <c r="B97" s="179"/>
      <c r="D97" s="179"/>
      <c r="E97" s="179"/>
      <c r="G97" s="179"/>
    </row>
    <row r="98" spans="2:7" ht="12.75" x14ac:dyDescent="0.2">
      <c r="B98" s="179"/>
      <c r="D98" s="179"/>
      <c r="E98" s="179"/>
      <c r="G98" s="179"/>
    </row>
    <row r="99" spans="2:7" ht="12.75" x14ac:dyDescent="0.2">
      <c r="B99" s="179"/>
      <c r="D99" s="179"/>
      <c r="E99" s="179"/>
      <c r="G99" s="179"/>
    </row>
    <row r="100" spans="2:7" ht="12.75" x14ac:dyDescent="0.2">
      <c r="B100" s="179"/>
      <c r="D100" s="179"/>
      <c r="E100" s="179"/>
      <c r="G100" s="179"/>
    </row>
    <row r="101" spans="2:7" ht="12.75" x14ac:dyDescent="0.2">
      <c r="B101" s="179"/>
      <c r="D101" s="179"/>
      <c r="E101" s="179"/>
      <c r="G101" s="179"/>
    </row>
    <row r="102" spans="2:7" ht="12.75" x14ac:dyDescent="0.2">
      <c r="B102" s="179"/>
      <c r="D102" s="179"/>
      <c r="E102" s="179"/>
      <c r="G102" s="179"/>
    </row>
    <row r="103" spans="2:7" ht="12.75" x14ac:dyDescent="0.2">
      <c r="B103" s="179"/>
      <c r="D103" s="179"/>
      <c r="E103" s="179"/>
      <c r="G103" s="179"/>
    </row>
    <row r="104" spans="2:7" ht="12.75" x14ac:dyDescent="0.2">
      <c r="B104" s="179"/>
      <c r="D104" s="179"/>
      <c r="E104" s="179"/>
      <c r="G104" s="179"/>
    </row>
    <row r="105" spans="2:7" ht="12.75" x14ac:dyDescent="0.2">
      <c r="B105" s="179"/>
      <c r="D105" s="179"/>
      <c r="E105" s="179"/>
      <c r="G105" s="179"/>
    </row>
    <row r="106" spans="2:7" ht="12.75" x14ac:dyDescent="0.2">
      <c r="B106" s="179"/>
      <c r="D106" s="179"/>
      <c r="E106" s="179"/>
      <c r="G106" s="179"/>
    </row>
    <row r="107" spans="2:7" ht="12.75" x14ac:dyDescent="0.2">
      <c r="B107" s="179"/>
      <c r="D107" s="179"/>
      <c r="E107" s="179"/>
      <c r="G107" s="179"/>
    </row>
    <row r="108" spans="2:7" ht="12.75" x14ac:dyDescent="0.2">
      <c r="B108" s="179"/>
      <c r="D108" s="179"/>
      <c r="E108" s="179"/>
      <c r="G108" s="179"/>
    </row>
    <row r="109" spans="2:7" ht="12.75" x14ac:dyDescent="0.2">
      <c r="B109" s="179"/>
      <c r="D109" s="179"/>
      <c r="E109" s="179"/>
      <c r="G109" s="179"/>
    </row>
    <row r="110" spans="2:7" ht="12.75" x14ac:dyDescent="0.2">
      <c r="B110" s="179"/>
      <c r="D110" s="179"/>
      <c r="E110" s="179"/>
      <c r="G110" s="179"/>
    </row>
    <row r="111" spans="2:7" ht="12.75" x14ac:dyDescent="0.2">
      <c r="B111" s="179"/>
      <c r="D111" s="179"/>
      <c r="E111" s="179"/>
      <c r="G111" s="179"/>
    </row>
    <row r="112" spans="2:7" ht="12.75" x14ac:dyDescent="0.2">
      <c r="B112" s="179"/>
      <c r="D112" s="179"/>
      <c r="E112" s="179"/>
      <c r="G112" s="179"/>
    </row>
    <row r="113" spans="2:7" ht="12.75" x14ac:dyDescent="0.2">
      <c r="B113" s="179"/>
      <c r="D113" s="179"/>
      <c r="E113" s="179"/>
      <c r="G113" s="179"/>
    </row>
    <row r="114" spans="2:7" ht="12.75" x14ac:dyDescent="0.2">
      <c r="B114" s="179"/>
      <c r="D114" s="179"/>
      <c r="E114" s="179"/>
      <c r="G114" s="179"/>
    </row>
    <row r="115" spans="2:7" ht="12.75" x14ac:dyDescent="0.2">
      <c r="B115" s="179"/>
      <c r="D115" s="179"/>
      <c r="E115" s="179"/>
      <c r="G115" s="179"/>
    </row>
    <row r="116" spans="2:7" ht="12.75" x14ac:dyDescent="0.2">
      <c r="B116" s="179"/>
      <c r="D116" s="179"/>
      <c r="E116" s="179"/>
      <c r="G116" s="179"/>
    </row>
    <row r="117" spans="2:7" ht="12.75" x14ac:dyDescent="0.2">
      <c r="B117" s="179"/>
      <c r="D117" s="179"/>
      <c r="E117" s="179"/>
      <c r="G117" s="179"/>
    </row>
    <row r="118" spans="2:7" ht="12.75" x14ac:dyDescent="0.2">
      <c r="B118" s="179"/>
      <c r="D118" s="179"/>
      <c r="E118" s="179"/>
      <c r="G118" s="179"/>
    </row>
    <row r="119" spans="2:7" ht="12.75" x14ac:dyDescent="0.2">
      <c r="B119" s="179"/>
      <c r="D119" s="179"/>
      <c r="E119" s="179"/>
      <c r="G119" s="179"/>
    </row>
    <row r="120" spans="2:7" ht="12.75" x14ac:dyDescent="0.2">
      <c r="B120" s="179"/>
      <c r="D120" s="179"/>
      <c r="E120" s="179"/>
      <c r="G120" s="179"/>
    </row>
    <row r="121" spans="2:7" ht="12.75" x14ac:dyDescent="0.2">
      <c r="B121" s="179"/>
      <c r="D121" s="179"/>
      <c r="E121" s="179"/>
      <c r="G121" s="179"/>
    </row>
    <row r="122" spans="2:7" ht="12.75" x14ac:dyDescent="0.2">
      <c r="B122" s="179"/>
      <c r="D122" s="179"/>
      <c r="E122" s="179"/>
      <c r="G122" s="179"/>
    </row>
    <row r="123" spans="2:7" ht="12.75" x14ac:dyDescent="0.2">
      <c r="B123" s="179"/>
      <c r="D123" s="179"/>
      <c r="E123" s="179"/>
      <c r="G123" s="179"/>
    </row>
    <row r="124" spans="2:7" ht="12.75" x14ac:dyDescent="0.2">
      <c r="B124" s="179"/>
      <c r="D124" s="179"/>
      <c r="E124" s="179"/>
      <c r="G124" s="179"/>
    </row>
    <row r="125" spans="2:7" ht="12.75" x14ac:dyDescent="0.2">
      <c r="B125" s="179"/>
      <c r="D125" s="179"/>
      <c r="E125" s="179"/>
      <c r="G125" s="179"/>
    </row>
    <row r="126" spans="2:7" ht="12.75" x14ac:dyDescent="0.2">
      <c r="B126" s="179"/>
      <c r="D126" s="179"/>
      <c r="E126" s="179"/>
      <c r="G126" s="179"/>
    </row>
    <row r="127" spans="2:7" ht="12.75" x14ac:dyDescent="0.2">
      <c r="B127" s="179"/>
      <c r="D127" s="179"/>
      <c r="E127" s="179"/>
      <c r="G127" s="179"/>
    </row>
    <row r="128" spans="2:7" ht="12.75" x14ac:dyDescent="0.2">
      <c r="B128" s="179"/>
      <c r="D128" s="179"/>
      <c r="E128" s="179"/>
      <c r="G128" s="179"/>
    </row>
    <row r="129" spans="2:7" ht="12.75" x14ac:dyDescent="0.2">
      <c r="B129" s="179"/>
      <c r="D129" s="179"/>
      <c r="E129" s="179"/>
      <c r="G129" s="179"/>
    </row>
    <row r="130" spans="2:7" ht="12.75" x14ac:dyDescent="0.2">
      <c r="B130" s="179"/>
      <c r="D130" s="179"/>
      <c r="E130" s="179"/>
      <c r="G130" s="179"/>
    </row>
    <row r="131" spans="2:7" ht="12.75" x14ac:dyDescent="0.2">
      <c r="B131" s="179"/>
      <c r="D131" s="179"/>
      <c r="E131" s="179"/>
      <c r="G131" s="179"/>
    </row>
    <row r="132" spans="2:7" ht="12.75" x14ac:dyDescent="0.2">
      <c r="B132" s="179"/>
      <c r="D132" s="179"/>
      <c r="E132" s="179"/>
      <c r="G132" s="179"/>
    </row>
    <row r="133" spans="2:7" ht="12.75" x14ac:dyDescent="0.2">
      <c r="B133" s="179"/>
      <c r="D133" s="179"/>
      <c r="E133" s="179"/>
      <c r="G133" s="179"/>
    </row>
    <row r="134" spans="2:7" ht="12.75" x14ac:dyDescent="0.2">
      <c r="B134" s="179"/>
      <c r="D134" s="179"/>
      <c r="E134" s="179"/>
      <c r="G134" s="179"/>
    </row>
    <row r="135" spans="2:7" ht="12.75" x14ac:dyDescent="0.2">
      <c r="B135" s="179"/>
      <c r="D135" s="179"/>
      <c r="E135" s="179"/>
      <c r="G135" s="179"/>
    </row>
    <row r="136" spans="2:7" ht="12.75" x14ac:dyDescent="0.2">
      <c r="B136" s="179"/>
      <c r="D136" s="179"/>
      <c r="E136" s="179"/>
      <c r="G136" s="179"/>
    </row>
    <row r="137" spans="2:7" ht="12.75" x14ac:dyDescent="0.2">
      <c r="B137" s="179"/>
      <c r="D137" s="179"/>
      <c r="E137" s="179"/>
      <c r="G137" s="179"/>
    </row>
    <row r="138" spans="2:7" ht="12.75" x14ac:dyDescent="0.2">
      <c r="B138" s="179"/>
      <c r="D138" s="179"/>
      <c r="E138" s="179"/>
      <c r="G138" s="179"/>
    </row>
    <row r="139" spans="2:7" ht="12.75" x14ac:dyDescent="0.2">
      <c r="B139" s="179"/>
      <c r="D139" s="179"/>
      <c r="E139" s="179"/>
      <c r="G139" s="179"/>
    </row>
    <row r="140" spans="2:7" ht="12.75" x14ac:dyDescent="0.2">
      <c r="B140" s="179"/>
      <c r="D140" s="179"/>
      <c r="E140" s="179"/>
      <c r="G140" s="179"/>
    </row>
    <row r="141" spans="2:7" ht="12.75" x14ac:dyDescent="0.2">
      <c r="B141" s="179"/>
      <c r="D141" s="179"/>
      <c r="E141" s="179"/>
      <c r="G141" s="179"/>
    </row>
    <row r="142" spans="2:7" ht="12.75" x14ac:dyDescent="0.2">
      <c r="B142" s="179"/>
      <c r="D142" s="179"/>
      <c r="E142" s="179"/>
      <c r="G142" s="179"/>
    </row>
    <row r="143" spans="2:7" ht="12.75" x14ac:dyDescent="0.2">
      <c r="B143" s="179"/>
      <c r="D143" s="179"/>
      <c r="E143" s="179"/>
      <c r="G143" s="179"/>
    </row>
    <row r="144" spans="2:7" ht="12.75" x14ac:dyDescent="0.2">
      <c r="B144" s="179"/>
      <c r="D144" s="179"/>
      <c r="E144" s="179"/>
      <c r="G144" s="179"/>
    </row>
    <row r="145" spans="2:7" ht="12.75" x14ac:dyDescent="0.2">
      <c r="B145" s="179"/>
      <c r="D145" s="179"/>
      <c r="E145" s="179"/>
      <c r="G145" s="179"/>
    </row>
    <row r="146" spans="2:7" ht="12.75" x14ac:dyDescent="0.2">
      <c r="B146" s="179"/>
      <c r="D146" s="179"/>
      <c r="E146" s="179"/>
      <c r="G146" s="179"/>
    </row>
    <row r="147" spans="2:7" ht="12.75" x14ac:dyDescent="0.2">
      <c r="B147" s="179"/>
      <c r="D147" s="179"/>
      <c r="E147" s="179"/>
      <c r="G147" s="179"/>
    </row>
    <row r="148" spans="2:7" ht="12.75" x14ac:dyDescent="0.2">
      <c r="B148" s="179"/>
      <c r="D148" s="179"/>
      <c r="E148" s="179"/>
      <c r="G148" s="179"/>
    </row>
    <row r="149" spans="2:7" ht="12.75" x14ac:dyDescent="0.2">
      <c r="B149" s="179"/>
      <c r="D149" s="179"/>
      <c r="E149" s="179"/>
      <c r="G149" s="179"/>
    </row>
    <row r="150" spans="2:7" ht="12.75" x14ac:dyDescent="0.2">
      <c r="B150" s="179"/>
      <c r="D150" s="179"/>
      <c r="E150" s="179"/>
      <c r="G150" s="179"/>
    </row>
    <row r="151" spans="2:7" ht="12.75" x14ac:dyDescent="0.2">
      <c r="B151" s="179"/>
      <c r="D151" s="179"/>
      <c r="E151" s="179"/>
      <c r="G151" s="179"/>
    </row>
    <row r="152" spans="2:7" ht="12.75" x14ac:dyDescent="0.2">
      <c r="B152" s="179"/>
      <c r="D152" s="179"/>
      <c r="E152" s="179"/>
      <c r="G152" s="179"/>
    </row>
    <row r="153" spans="2:7" ht="12.75" x14ac:dyDescent="0.2">
      <c r="B153" s="179"/>
      <c r="D153" s="179"/>
      <c r="E153" s="179"/>
      <c r="G153" s="179"/>
    </row>
    <row r="154" spans="2:7" ht="12.75" x14ac:dyDescent="0.2">
      <c r="B154" s="179"/>
      <c r="D154" s="179"/>
      <c r="E154" s="179"/>
      <c r="G154" s="179"/>
    </row>
    <row r="155" spans="2:7" ht="12.75" x14ac:dyDescent="0.2">
      <c r="B155" s="179"/>
      <c r="D155" s="179"/>
      <c r="E155" s="179"/>
      <c r="G155" s="179"/>
    </row>
    <row r="156" spans="2:7" ht="12.75" x14ac:dyDescent="0.2">
      <c r="B156" s="179"/>
      <c r="D156" s="179"/>
      <c r="E156" s="179"/>
      <c r="G156" s="179"/>
    </row>
    <row r="157" spans="2:7" ht="12.75" x14ac:dyDescent="0.2">
      <c r="B157" s="179"/>
      <c r="D157" s="179"/>
      <c r="E157" s="179"/>
      <c r="G157" s="179"/>
    </row>
    <row r="158" spans="2:7" ht="12.75" x14ac:dyDescent="0.2">
      <c r="B158" s="179"/>
      <c r="D158" s="179"/>
      <c r="E158" s="179"/>
      <c r="G158" s="179"/>
    </row>
    <row r="159" spans="2:7" ht="12.75" x14ac:dyDescent="0.2">
      <c r="B159" s="179"/>
      <c r="D159" s="179"/>
      <c r="E159" s="179"/>
      <c r="G159" s="179"/>
    </row>
    <row r="160" spans="2:7" ht="12.75" x14ac:dyDescent="0.2">
      <c r="B160" s="179"/>
      <c r="D160" s="179"/>
      <c r="E160" s="179"/>
      <c r="G160" s="179"/>
    </row>
    <row r="161" spans="2:7" ht="12.75" x14ac:dyDescent="0.2">
      <c r="B161" s="179"/>
      <c r="D161" s="179"/>
      <c r="E161" s="179"/>
      <c r="G161" s="179"/>
    </row>
    <row r="162" spans="2:7" ht="12.75" x14ac:dyDescent="0.2">
      <c r="B162" s="179"/>
      <c r="D162" s="179"/>
      <c r="E162" s="179"/>
      <c r="G162" s="179"/>
    </row>
    <row r="163" spans="2:7" ht="12.75" x14ac:dyDescent="0.2">
      <c r="B163" s="179"/>
      <c r="D163" s="179"/>
      <c r="E163" s="179"/>
      <c r="G163" s="179"/>
    </row>
    <row r="164" spans="2:7" ht="12.75" x14ac:dyDescent="0.2">
      <c r="B164" s="179"/>
      <c r="D164" s="179"/>
      <c r="E164" s="179"/>
      <c r="G164" s="179"/>
    </row>
    <row r="165" spans="2:7" ht="12.75" x14ac:dyDescent="0.2">
      <c r="B165" s="179"/>
      <c r="D165" s="179"/>
      <c r="E165" s="179"/>
      <c r="G165" s="179"/>
    </row>
    <row r="166" spans="2:7" ht="12.75" x14ac:dyDescent="0.2">
      <c r="B166" s="179"/>
      <c r="D166" s="179"/>
      <c r="E166" s="179"/>
      <c r="G166" s="179"/>
    </row>
    <row r="167" spans="2:7" ht="12.75" x14ac:dyDescent="0.2">
      <c r="B167" s="179"/>
      <c r="D167" s="179"/>
      <c r="E167" s="179"/>
      <c r="G167" s="179"/>
    </row>
    <row r="168" spans="2:7" ht="12.75" x14ac:dyDescent="0.2">
      <c r="B168" s="179"/>
      <c r="D168" s="179"/>
      <c r="E168" s="179"/>
      <c r="G168" s="179"/>
    </row>
    <row r="169" spans="2:7" ht="12.75" x14ac:dyDescent="0.2">
      <c r="B169" s="179"/>
      <c r="D169" s="179"/>
      <c r="E169" s="179"/>
      <c r="G169" s="179"/>
    </row>
    <row r="170" spans="2:7" ht="12.75" x14ac:dyDescent="0.2">
      <c r="B170" s="179"/>
      <c r="D170" s="179"/>
      <c r="E170" s="179"/>
      <c r="G170" s="179"/>
    </row>
    <row r="171" spans="2:7" ht="12.75" x14ac:dyDescent="0.2">
      <c r="B171" s="179"/>
      <c r="D171" s="179"/>
      <c r="E171" s="179"/>
      <c r="G171" s="179"/>
    </row>
    <row r="172" spans="2:7" ht="12.75" x14ac:dyDescent="0.2">
      <c r="B172" s="179"/>
      <c r="D172" s="179"/>
      <c r="E172" s="179"/>
      <c r="G172" s="179"/>
    </row>
    <row r="173" spans="2:7" ht="12.75" x14ac:dyDescent="0.2">
      <c r="B173" s="179"/>
      <c r="D173" s="179"/>
      <c r="E173" s="179"/>
      <c r="G173" s="179"/>
    </row>
    <row r="174" spans="2:7" ht="12.75" x14ac:dyDescent="0.2">
      <c r="B174" s="179"/>
      <c r="D174" s="179"/>
      <c r="E174" s="179"/>
      <c r="G174" s="179"/>
    </row>
    <row r="175" spans="2:7" ht="12.75" x14ac:dyDescent="0.2">
      <c r="B175" s="179"/>
      <c r="D175" s="179"/>
      <c r="E175" s="179"/>
      <c r="G175" s="179"/>
    </row>
    <row r="176" spans="2:7" ht="12.75" x14ac:dyDescent="0.2">
      <c r="B176" s="179"/>
      <c r="D176" s="179"/>
      <c r="E176" s="179"/>
      <c r="G176" s="179"/>
    </row>
    <row r="177" spans="2:7" ht="12.75" x14ac:dyDescent="0.2">
      <c r="B177" s="179"/>
      <c r="D177" s="179"/>
      <c r="E177" s="179"/>
      <c r="G177" s="179"/>
    </row>
    <row r="178" spans="2:7" ht="12.75" x14ac:dyDescent="0.2">
      <c r="B178" s="179"/>
      <c r="D178" s="179"/>
      <c r="E178" s="179"/>
      <c r="G178" s="179"/>
    </row>
    <row r="179" spans="2:7" ht="12.75" x14ac:dyDescent="0.2">
      <c r="B179" s="179"/>
      <c r="D179" s="179"/>
      <c r="E179" s="179"/>
      <c r="G179" s="179"/>
    </row>
    <row r="180" spans="2:7" ht="12.75" x14ac:dyDescent="0.2">
      <c r="B180" s="179"/>
      <c r="D180" s="179"/>
      <c r="E180" s="179"/>
      <c r="G180" s="179"/>
    </row>
    <row r="181" spans="2:7" ht="12.75" x14ac:dyDescent="0.2">
      <c r="B181" s="179"/>
      <c r="D181" s="179"/>
      <c r="E181" s="179"/>
      <c r="G181" s="179"/>
    </row>
    <row r="182" spans="2:7" ht="12.75" x14ac:dyDescent="0.2">
      <c r="B182" s="179"/>
      <c r="D182" s="179"/>
      <c r="E182" s="179"/>
      <c r="G182" s="179"/>
    </row>
    <row r="183" spans="2:7" ht="12.75" x14ac:dyDescent="0.2">
      <c r="B183" s="179"/>
      <c r="D183" s="179"/>
      <c r="E183" s="179"/>
      <c r="G183" s="179"/>
    </row>
    <row r="184" spans="2:7" ht="12.75" x14ac:dyDescent="0.2">
      <c r="B184" s="179"/>
      <c r="D184" s="179"/>
      <c r="E184" s="179"/>
      <c r="G184" s="179"/>
    </row>
    <row r="185" spans="2:7" ht="12.75" x14ac:dyDescent="0.2">
      <c r="B185" s="179"/>
      <c r="D185" s="179"/>
      <c r="E185" s="179"/>
      <c r="G185" s="179"/>
    </row>
    <row r="186" spans="2:7" ht="12.75" x14ac:dyDescent="0.2">
      <c r="B186" s="179"/>
      <c r="D186" s="179"/>
      <c r="E186" s="179"/>
      <c r="G186" s="179"/>
    </row>
    <row r="187" spans="2:7" ht="12.75" x14ac:dyDescent="0.2">
      <c r="B187" s="179"/>
      <c r="D187" s="179"/>
      <c r="E187" s="179"/>
      <c r="G187" s="179"/>
    </row>
    <row r="188" spans="2:7" ht="12.75" x14ac:dyDescent="0.2">
      <c r="B188" s="179"/>
      <c r="D188" s="179"/>
      <c r="E188" s="179"/>
      <c r="G188" s="179"/>
    </row>
    <row r="189" spans="2:7" ht="12.75" x14ac:dyDescent="0.2">
      <c r="B189" s="179"/>
      <c r="D189" s="179"/>
      <c r="E189" s="179"/>
      <c r="G189" s="179"/>
    </row>
    <row r="190" spans="2:7" ht="12.75" x14ac:dyDescent="0.2">
      <c r="B190" s="179"/>
      <c r="D190" s="179"/>
      <c r="E190" s="179"/>
      <c r="G190" s="179"/>
    </row>
    <row r="191" spans="2:7" ht="12.75" x14ac:dyDescent="0.2">
      <c r="B191" s="179"/>
      <c r="D191" s="179"/>
      <c r="E191" s="179"/>
      <c r="G191" s="179"/>
    </row>
    <row r="192" spans="2:7" ht="12.75" x14ac:dyDescent="0.2">
      <c r="B192" s="179"/>
      <c r="D192" s="179"/>
      <c r="E192" s="179"/>
      <c r="G192" s="179"/>
    </row>
    <row r="193" spans="2:7" ht="12.75" x14ac:dyDescent="0.2">
      <c r="B193" s="179"/>
      <c r="D193" s="179"/>
      <c r="E193" s="179"/>
      <c r="G193" s="179"/>
    </row>
    <row r="194" spans="2:7" ht="12.75" x14ac:dyDescent="0.2">
      <c r="B194" s="179"/>
      <c r="D194" s="179"/>
      <c r="E194" s="179"/>
      <c r="G194" s="179"/>
    </row>
    <row r="195" spans="2:7" ht="12.75" x14ac:dyDescent="0.2">
      <c r="B195" s="179"/>
      <c r="D195" s="179"/>
      <c r="E195" s="179"/>
      <c r="G195" s="179"/>
    </row>
    <row r="196" spans="2:7" ht="12.75" x14ac:dyDescent="0.2">
      <c r="B196" s="179"/>
      <c r="D196" s="179"/>
      <c r="E196" s="179"/>
      <c r="G196" s="179"/>
    </row>
    <row r="197" spans="2:7" ht="12.75" x14ac:dyDescent="0.2">
      <c r="B197" s="179"/>
      <c r="D197" s="179"/>
      <c r="E197" s="179"/>
      <c r="G197" s="179"/>
    </row>
    <row r="198" spans="2:7" ht="12.75" x14ac:dyDescent="0.2">
      <c r="B198" s="179"/>
      <c r="D198" s="179"/>
      <c r="E198" s="179"/>
      <c r="G198" s="179"/>
    </row>
    <row r="199" spans="2:7" ht="12.75" x14ac:dyDescent="0.2">
      <c r="B199" s="179"/>
      <c r="D199" s="179"/>
      <c r="E199" s="179"/>
      <c r="G199" s="179"/>
    </row>
    <row r="200" spans="2:7" ht="12.75" x14ac:dyDescent="0.2">
      <c r="B200" s="179"/>
      <c r="D200" s="179"/>
      <c r="E200" s="179"/>
      <c r="G200" s="179"/>
    </row>
    <row r="201" spans="2:7" ht="12.75" x14ac:dyDescent="0.2">
      <c r="B201" s="179"/>
      <c r="D201" s="179"/>
      <c r="E201" s="179"/>
      <c r="G201" s="179"/>
    </row>
    <row r="202" spans="2:7" ht="12.75" x14ac:dyDescent="0.2">
      <c r="B202" s="179"/>
      <c r="D202" s="179"/>
      <c r="E202" s="179"/>
      <c r="G202" s="179"/>
    </row>
    <row r="203" spans="2:7" ht="12.75" x14ac:dyDescent="0.2">
      <c r="B203" s="179"/>
      <c r="D203" s="179"/>
      <c r="E203" s="179"/>
      <c r="G203" s="179"/>
    </row>
    <row r="204" spans="2:7" ht="12.75" x14ac:dyDescent="0.2">
      <c r="B204" s="179"/>
      <c r="D204" s="179"/>
      <c r="E204" s="179"/>
      <c r="G204" s="179"/>
    </row>
    <row r="205" spans="2:7" ht="12.75" x14ac:dyDescent="0.2">
      <c r="B205" s="179"/>
      <c r="D205" s="179"/>
      <c r="E205" s="179"/>
      <c r="G205" s="179"/>
    </row>
    <row r="206" spans="2:7" ht="12.75" x14ac:dyDescent="0.2">
      <c r="B206" s="179"/>
      <c r="D206" s="179"/>
      <c r="E206" s="179"/>
      <c r="G206" s="179"/>
    </row>
    <row r="207" spans="2:7" ht="12.75" x14ac:dyDescent="0.2">
      <c r="B207" s="179"/>
      <c r="D207" s="179"/>
      <c r="E207" s="179"/>
      <c r="G207" s="179"/>
    </row>
    <row r="208" spans="2:7" ht="12.75" x14ac:dyDescent="0.2">
      <c r="B208" s="179"/>
      <c r="D208" s="179"/>
      <c r="E208" s="179"/>
      <c r="G208" s="179"/>
    </row>
    <row r="209" spans="2:7" ht="12.75" x14ac:dyDescent="0.2">
      <c r="B209" s="179"/>
      <c r="D209" s="179"/>
      <c r="E209" s="179"/>
      <c r="G209" s="179"/>
    </row>
    <row r="210" spans="2:7" ht="12.75" x14ac:dyDescent="0.2">
      <c r="B210" s="179"/>
      <c r="D210" s="179"/>
      <c r="E210" s="179"/>
      <c r="G210" s="179"/>
    </row>
    <row r="211" spans="2:7" ht="12.75" x14ac:dyDescent="0.2">
      <c r="B211" s="179"/>
      <c r="D211" s="179"/>
      <c r="E211" s="179"/>
      <c r="G211" s="179"/>
    </row>
    <row r="212" spans="2:7" ht="12.75" x14ac:dyDescent="0.2">
      <c r="B212" s="179"/>
      <c r="D212" s="179"/>
      <c r="E212" s="179"/>
      <c r="G212" s="179"/>
    </row>
    <row r="213" spans="2:7" ht="12.75" x14ac:dyDescent="0.2">
      <c r="B213" s="179"/>
      <c r="D213" s="179"/>
      <c r="E213" s="179"/>
      <c r="G213" s="179"/>
    </row>
    <row r="214" spans="2:7" ht="12.75" x14ac:dyDescent="0.2">
      <c r="B214" s="179"/>
      <c r="D214" s="179"/>
      <c r="E214" s="179"/>
      <c r="G214" s="179"/>
    </row>
    <row r="215" spans="2:7" ht="12.75" x14ac:dyDescent="0.2">
      <c r="B215" s="179"/>
      <c r="D215" s="179"/>
      <c r="E215" s="179"/>
      <c r="G215" s="179"/>
    </row>
    <row r="216" spans="2:7" ht="12.75" x14ac:dyDescent="0.2">
      <c r="B216" s="179"/>
      <c r="D216" s="179"/>
      <c r="E216" s="179"/>
      <c r="G216" s="179"/>
    </row>
    <row r="217" spans="2:7" ht="12.75" x14ac:dyDescent="0.2">
      <c r="B217" s="179"/>
      <c r="D217" s="179"/>
      <c r="E217" s="179"/>
      <c r="G217" s="179"/>
    </row>
    <row r="218" spans="2:7" ht="12.75" x14ac:dyDescent="0.2">
      <c r="B218" s="179"/>
      <c r="D218" s="179"/>
      <c r="E218" s="179"/>
      <c r="G218" s="179"/>
    </row>
    <row r="219" spans="2:7" ht="12.75" x14ac:dyDescent="0.2">
      <c r="B219" s="179"/>
      <c r="D219" s="179"/>
      <c r="E219" s="179"/>
      <c r="G219" s="179"/>
    </row>
    <row r="220" spans="2:7" ht="12.75" x14ac:dyDescent="0.2">
      <c r="B220" s="179"/>
      <c r="D220" s="179"/>
      <c r="E220" s="179"/>
      <c r="G220" s="179"/>
    </row>
    <row r="221" spans="2:7" ht="12.75" x14ac:dyDescent="0.2">
      <c r="B221" s="179"/>
      <c r="D221" s="179"/>
      <c r="E221" s="179"/>
      <c r="G221" s="179"/>
    </row>
    <row r="222" spans="2:7" ht="12.75" x14ac:dyDescent="0.2">
      <c r="B222" s="179"/>
      <c r="D222" s="179"/>
      <c r="E222" s="179"/>
      <c r="G222" s="179"/>
    </row>
    <row r="223" spans="2:7" ht="12.75" x14ac:dyDescent="0.2">
      <c r="B223" s="179"/>
      <c r="D223" s="179"/>
      <c r="E223" s="179"/>
      <c r="G223" s="179"/>
    </row>
    <row r="224" spans="2:7" ht="12.75" x14ac:dyDescent="0.2">
      <c r="B224" s="179"/>
      <c r="D224" s="179"/>
      <c r="E224" s="179"/>
      <c r="G224" s="179"/>
    </row>
    <row r="225" spans="2:7" ht="12.75" x14ac:dyDescent="0.2">
      <c r="B225" s="179"/>
      <c r="D225" s="179"/>
      <c r="E225" s="179"/>
      <c r="G225" s="179"/>
    </row>
    <row r="226" spans="2:7" ht="12.75" x14ac:dyDescent="0.2">
      <c r="B226" s="179"/>
      <c r="D226" s="179"/>
      <c r="E226" s="179"/>
      <c r="G226" s="179"/>
    </row>
    <row r="227" spans="2:7" ht="12.75" x14ac:dyDescent="0.2">
      <c r="B227" s="179"/>
      <c r="D227" s="179"/>
      <c r="E227" s="179"/>
      <c r="G227" s="179"/>
    </row>
    <row r="228" spans="2:7" ht="12.75" x14ac:dyDescent="0.2">
      <c r="B228" s="179"/>
      <c r="D228" s="179"/>
      <c r="E228" s="179"/>
      <c r="G228" s="179"/>
    </row>
    <row r="229" spans="2:7" ht="12.75" x14ac:dyDescent="0.2">
      <c r="B229" s="179"/>
      <c r="D229" s="179"/>
      <c r="E229" s="179"/>
      <c r="G229" s="179"/>
    </row>
    <row r="230" spans="2:7" ht="12.75" x14ac:dyDescent="0.2">
      <c r="B230" s="179"/>
      <c r="D230" s="179"/>
      <c r="E230" s="179"/>
      <c r="G230" s="179"/>
    </row>
    <row r="231" spans="2:7" ht="12.75" x14ac:dyDescent="0.2">
      <c r="B231" s="179"/>
      <c r="D231" s="179"/>
      <c r="E231" s="179"/>
      <c r="G231" s="179"/>
    </row>
    <row r="232" spans="2:7" ht="12.75" x14ac:dyDescent="0.2">
      <c r="B232" s="179"/>
      <c r="D232" s="179"/>
      <c r="E232" s="179"/>
      <c r="G232" s="179"/>
    </row>
    <row r="233" spans="2:7" ht="12.75" x14ac:dyDescent="0.2">
      <c r="B233" s="179"/>
      <c r="D233" s="179"/>
      <c r="E233" s="179"/>
      <c r="G233" s="179"/>
    </row>
    <row r="234" spans="2:7" ht="12.75" x14ac:dyDescent="0.2">
      <c r="B234" s="179"/>
      <c r="D234" s="179"/>
      <c r="E234" s="179"/>
      <c r="G234" s="179"/>
    </row>
    <row r="235" spans="2:7" ht="12.75" x14ac:dyDescent="0.2">
      <c r="B235" s="179"/>
      <c r="D235" s="179"/>
      <c r="E235" s="179"/>
      <c r="G235" s="179"/>
    </row>
    <row r="236" spans="2:7" ht="12.75" x14ac:dyDescent="0.2">
      <c r="B236" s="179"/>
      <c r="D236" s="179"/>
      <c r="E236" s="179"/>
      <c r="G236" s="179"/>
    </row>
    <row r="237" spans="2:7" ht="12.75" x14ac:dyDescent="0.2">
      <c r="B237" s="179"/>
      <c r="D237" s="179"/>
      <c r="E237" s="179"/>
      <c r="G237" s="179"/>
    </row>
    <row r="238" spans="2:7" ht="12.75" x14ac:dyDescent="0.2">
      <c r="B238" s="179"/>
      <c r="D238" s="179"/>
      <c r="E238" s="179"/>
      <c r="G238" s="179"/>
    </row>
    <row r="239" spans="2:7" ht="12.75" x14ac:dyDescent="0.2">
      <c r="B239" s="179"/>
      <c r="D239" s="179"/>
      <c r="E239" s="179"/>
      <c r="G239" s="179"/>
    </row>
    <row r="240" spans="2:7" ht="12.75" x14ac:dyDescent="0.2">
      <c r="B240" s="179"/>
      <c r="D240" s="179"/>
      <c r="E240" s="179"/>
      <c r="G240" s="179"/>
    </row>
    <row r="241" spans="2:7" ht="12.75" x14ac:dyDescent="0.2">
      <c r="B241" s="179"/>
      <c r="D241" s="179"/>
      <c r="E241" s="179"/>
      <c r="G241" s="179"/>
    </row>
    <row r="242" spans="2:7" ht="12.75" x14ac:dyDescent="0.2">
      <c r="B242" s="179"/>
      <c r="D242" s="179"/>
      <c r="E242" s="179"/>
      <c r="G242" s="179"/>
    </row>
    <row r="243" spans="2:7" ht="12.75" x14ac:dyDescent="0.2">
      <c r="B243" s="179"/>
      <c r="D243" s="179"/>
      <c r="E243" s="179"/>
      <c r="G243" s="179"/>
    </row>
    <row r="244" spans="2:7" ht="12.75" x14ac:dyDescent="0.2">
      <c r="B244" s="179"/>
      <c r="D244" s="179"/>
      <c r="E244" s="179"/>
      <c r="G244" s="179"/>
    </row>
    <row r="245" spans="2:7" ht="12.75" x14ac:dyDescent="0.2">
      <c r="B245" s="179"/>
      <c r="D245" s="179"/>
      <c r="E245" s="179"/>
      <c r="G245" s="179"/>
    </row>
    <row r="246" spans="2:7" ht="12.75" x14ac:dyDescent="0.2">
      <c r="B246" s="179"/>
      <c r="D246" s="179"/>
      <c r="E246" s="179"/>
      <c r="G246" s="179"/>
    </row>
    <row r="247" spans="2:7" ht="12.75" x14ac:dyDescent="0.2">
      <c r="B247" s="179"/>
      <c r="D247" s="179"/>
      <c r="E247" s="179"/>
      <c r="G247" s="179"/>
    </row>
    <row r="248" spans="2:7" ht="12.75" x14ac:dyDescent="0.2">
      <c r="B248" s="179"/>
      <c r="D248" s="179"/>
      <c r="E248" s="179"/>
      <c r="G248" s="179"/>
    </row>
    <row r="249" spans="2:7" ht="12.75" x14ac:dyDescent="0.2">
      <c r="B249" s="179"/>
      <c r="D249" s="179"/>
      <c r="E249" s="179"/>
      <c r="G249" s="179"/>
    </row>
    <row r="250" spans="2:7" ht="12.75" x14ac:dyDescent="0.2">
      <c r="B250" s="179"/>
      <c r="D250" s="179"/>
      <c r="E250" s="179"/>
      <c r="G250" s="179"/>
    </row>
    <row r="251" spans="2:7" ht="12.75" x14ac:dyDescent="0.2">
      <c r="B251" s="179"/>
      <c r="D251" s="179"/>
      <c r="E251" s="179"/>
      <c r="G251" s="179"/>
    </row>
    <row r="252" spans="2:7" ht="12.75" x14ac:dyDescent="0.2">
      <c r="B252" s="179"/>
      <c r="D252" s="179"/>
      <c r="E252" s="179"/>
      <c r="G252" s="179"/>
    </row>
    <row r="253" spans="2:7" ht="12.75" x14ac:dyDescent="0.2">
      <c r="B253" s="179"/>
      <c r="D253" s="179"/>
      <c r="E253" s="179"/>
      <c r="G253" s="179"/>
    </row>
    <row r="254" spans="2:7" ht="12.75" x14ac:dyDescent="0.2">
      <c r="B254" s="179"/>
      <c r="D254" s="179"/>
      <c r="E254" s="179"/>
      <c r="G254" s="179"/>
    </row>
    <row r="255" spans="2:7" ht="12.75" x14ac:dyDescent="0.2">
      <c r="B255" s="179"/>
      <c r="D255" s="179"/>
      <c r="E255" s="179"/>
      <c r="G255" s="179"/>
    </row>
    <row r="256" spans="2:7" ht="12.75" x14ac:dyDescent="0.2">
      <c r="B256" s="179"/>
      <c r="D256" s="179"/>
      <c r="E256" s="179"/>
      <c r="G256" s="179"/>
    </row>
    <row r="257" spans="2:7" ht="12.75" x14ac:dyDescent="0.2">
      <c r="B257" s="179"/>
      <c r="D257" s="179"/>
      <c r="E257" s="179"/>
      <c r="G257" s="179"/>
    </row>
    <row r="258" spans="2:7" ht="12.75" x14ac:dyDescent="0.2">
      <c r="B258" s="179"/>
      <c r="D258" s="179"/>
      <c r="E258" s="179"/>
      <c r="G258" s="179"/>
    </row>
    <row r="259" spans="2:7" ht="12.75" x14ac:dyDescent="0.2">
      <c r="B259" s="179"/>
      <c r="D259" s="179"/>
      <c r="E259" s="179"/>
      <c r="G259" s="179"/>
    </row>
    <row r="260" spans="2:7" ht="12.75" x14ac:dyDescent="0.2">
      <c r="B260" s="179"/>
      <c r="D260" s="179"/>
      <c r="E260" s="179"/>
      <c r="G260" s="179"/>
    </row>
    <row r="261" spans="2:7" ht="12.75" x14ac:dyDescent="0.2">
      <c r="B261" s="179"/>
      <c r="D261" s="179"/>
      <c r="E261" s="179"/>
      <c r="G261" s="179"/>
    </row>
    <row r="262" spans="2:7" ht="12.75" x14ac:dyDescent="0.2">
      <c r="B262" s="179"/>
      <c r="D262" s="179"/>
      <c r="E262" s="179"/>
      <c r="G262" s="179"/>
    </row>
    <row r="263" spans="2:7" ht="12.75" x14ac:dyDescent="0.2">
      <c r="B263" s="179"/>
      <c r="D263" s="179"/>
      <c r="E263" s="179"/>
      <c r="G263" s="179"/>
    </row>
    <row r="264" spans="2:7" ht="12.75" x14ac:dyDescent="0.2">
      <c r="B264" s="179"/>
      <c r="D264" s="179"/>
      <c r="E264" s="179"/>
      <c r="G264" s="179"/>
    </row>
    <row r="265" spans="2:7" ht="12.75" x14ac:dyDescent="0.2">
      <c r="B265" s="179"/>
      <c r="D265" s="179"/>
      <c r="E265" s="179"/>
      <c r="G265" s="179"/>
    </row>
    <row r="266" spans="2:7" ht="12.75" x14ac:dyDescent="0.2">
      <c r="B266" s="179"/>
      <c r="D266" s="179"/>
      <c r="E266" s="179"/>
      <c r="G266" s="179"/>
    </row>
    <row r="267" spans="2:7" ht="12.75" x14ac:dyDescent="0.2">
      <c r="B267" s="179"/>
      <c r="D267" s="179"/>
      <c r="E267" s="179"/>
      <c r="G267" s="179"/>
    </row>
    <row r="268" spans="2:7" ht="12.75" x14ac:dyDescent="0.2">
      <c r="B268" s="179"/>
      <c r="D268" s="179"/>
      <c r="E268" s="179"/>
      <c r="G268" s="179"/>
    </row>
    <row r="269" spans="2:7" ht="12.75" x14ac:dyDescent="0.2">
      <c r="B269" s="179"/>
      <c r="D269" s="179"/>
      <c r="E269" s="179"/>
      <c r="G269" s="179"/>
    </row>
    <row r="270" spans="2:7" ht="12.75" x14ac:dyDescent="0.2">
      <c r="B270" s="179"/>
      <c r="D270" s="179"/>
      <c r="E270" s="179"/>
      <c r="G270" s="179"/>
    </row>
    <row r="271" spans="2:7" ht="12.75" x14ac:dyDescent="0.2">
      <c r="B271" s="179"/>
      <c r="D271" s="179"/>
      <c r="E271" s="179"/>
      <c r="G271" s="179"/>
    </row>
    <row r="272" spans="2:7" ht="12.75" x14ac:dyDescent="0.2">
      <c r="B272" s="179"/>
      <c r="D272" s="179"/>
      <c r="E272" s="179"/>
      <c r="G272" s="179"/>
    </row>
    <row r="273" spans="2:7" ht="12.75" x14ac:dyDescent="0.2">
      <c r="B273" s="179"/>
      <c r="D273" s="179"/>
      <c r="E273" s="179"/>
      <c r="G273" s="179"/>
    </row>
    <row r="274" spans="2:7" ht="12.75" x14ac:dyDescent="0.2">
      <c r="B274" s="179"/>
      <c r="D274" s="179"/>
      <c r="E274" s="179"/>
      <c r="G274" s="179"/>
    </row>
    <row r="275" spans="2:7" ht="12.75" x14ac:dyDescent="0.2">
      <c r="B275" s="179"/>
      <c r="D275" s="179"/>
      <c r="E275" s="179"/>
      <c r="G275" s="179"/>
    </row>
    <row r="276" spans="2:7" ht="12.75" x14ac:dyDescent="0.2">
      <c r="B276" s="179"/>
      <c r="D276" s="179"/>
      <c r="E276" s="179"/>
      <c r="G276" s="179"/>
    </row>
    <row r="277" spans="2:7" ht="12.75" x14ac:dyDescent="0.2">
      <c r="B277" s="179"/>
      <c r="D277" s="179"/>
      <c r="E277" s="179"/>
      <c r="G277" s="179"/>
    </row>
    <row r="278" spans="2:7" ht="12.75" x14ac:dyDescent="0.2">
      <c r="B278" s="179"/>
      <c r="D278" s="179"/>
      <c r="E278" s="179"/>
      <c r="G278" s="179"/>
    </row>
    <row r="279" spans="2:7" ht="12.75" x14ac:dyDescent="0.2">
      <c r="B279" s="179"/>
      <c r="D279" s="179"/>
      <c r="E279" s="179"/>
      <c r="G279" s="179"/>
    </row>
    <row r="280" spans="2:7" ht="12.75" x14ac:dyDescent="0.2">
      <c r="B280" s="179"/>
      <c r="D280" s="179"/>
      <c r="E280" s="179"/>
      <c r="G280" s="179"/>
    </row>
    <row r="281" spans="2:7" ht="12.75" x14ac:dyDescent="0.2">
      <c r="B281" s="179"/>
      <c r="D281" s="179"/>
      <c r="E281" s="179"/>
      <c r="G281" s="179"/>
    </row>
    <row r="282" spans="2:7" ht="12.75" x14ac:dyDescent="0.2">
      <c r="B282" s="179"/>
      <c r="D282" s="179"/>
      <c r="E282" s="179"/>
      <c r="G282" s="179"/>
    </row>
    <row r="283" spans="2:7" ht="12.75" x14ac:dyDescent="0.2">
      <c r="B283" s="179"/>
      <c r="D283" s="179"/>
      <c r="E283" s="179"/>
      <c r="G283" s="179"/>
    </row>
    <row r="284" spans="2:7" ht="12.75" x14ac:dyDescent="0.2">
      <c r="B284" s="179"/>
      <c r="D284" s="179"/>
      <c r="E284" s="179"/>
      <c r="G284" s="179"/>
    </row>
    <row r="285" spans="2:7" ht="12.75" x14ac:dyDescent="0.2">
      <c r="B285" s="179"/>
      <c r="D285" s="179"/>
      <c r="E285" s="179"/>
      <c r="G285" s="179"/>
    </row>
    <row r="286" spans="2:7" ht="12.75" x14ac:dyDescent="0.2">
      <c r="B286" s="179"/>
      <c r="D286" s="179"/>
      <c r="E286" s="179"/>
      <c r="G286" s="179"/>
    </row>
    <row r="287" spans="2:7" ht="12.75" x14ac:dyDescent="0.2">
      <c r="B287" s="179"/>
      <c r="D287" s="179"/>
      <c r="E287" s="179"/>
      <c r="G287" s="179"/>
    </row>
    <row r="288" spans="2:7" ht="12.75" x14ac:dyDescent="0.2">
      <c r="B288" s="179"/>
      <c r="D288" s="179"/>
      <c r="E288" s="179"/>
      <c r="G288" s="179"/>
    </row>
    <row r="289" spans="2:7" ht="12.75" x14ac:dyDescent="0.2">
      <c r="B289" s="179"/>
      <c r="D289" s="179"/>
      <c r="E289" s="179"/>
      <c r="G289" s="179"/>
    </row>
    <row r="290" spans="2:7" ht="12.75" x14ac:dyDescent="0.2">
      <c r="B290" s="179"/>
      <c r="D290" s="179"/>
      <c r="E290" s="179"/>
      <c r="G290" s="179"/>
    </row>
    <row r="291" spans="2:7" ht="12.75" x14ac:dyDescent="0.2">
      <c r="B291" s="179"/>
      <c r="D291" s="179"/>
      <c r="E291" s="179"/>
      <c r="G291" s="179"/>
    </row>
    <row r="292" spans="2:7" ht="12.75" x14ac:dyDescent="0.2">
      <c r="B292" s="179"/>
      <c r="D292" s="179"/>
      <c r="E292" s="179"/>
      <c r="G292" s="179"/>
    </row>
    <row r="293" spans="2:7" ht="12.75" x14ac:dyDescent="0.2">
      <c r="B293" s="179"/>
      <c r="D293" s="179"/>
      <c r="E293" s="179"/>
      <c r="G293" s="179"/>
    </row>
    <row r="294" spans="2:7" ht="12.75" x14ac:dyDescent="0.2">
      <c r="B294" s="179"/>
      <c r="D294" s="179"/>
      <c r="E294" s="179"/>
      <c r="G294" s="179"/>
    </row>
    <row r="295" spans="2:7" ht="12.75" x14ac:dyDescent="0.2">
      <c r="B295" s="179"/>
      <c r="D295" s="179"/>
      <c r="E295" s="179"/>
      <c r="G295" s="179"/>
    </row>
    <row r="296" spans="2:7" ht="12.75" x14ac:dyDescent="0.2">
      <c r="B296" s="179"/>
      <c r="D296" s="179"/>
      <c r="E296" s="179"/>
      <c r="G296" s="179"/>
    </row>
    <row r="297" spans="2:7" ht="12.75" x14ac:dyDescent="0.2">
      <c r="B297" s="179"/>
      <c r="D297" s="179"/>
      <c r="E297" s="179"/>
      <c r="G297" s="179"/>
    </row>
    <row r="298" spans="2:7" ht="12.75" x14ac:dyDescent="0.2">
      <c r="B298" s="179"/>
      <c r="D298" s="179"/>
      <c r="E298" s="179"/>
      <c r="G298" s="179"/>
    </row>
    <row r="299" spans="2:7" ht="12.75" x14ac:dyDescent="0.2">
      <c r="B299" s="179"/>
      <c r="D299" s="179"/>
      <c r="E299" s="179"/>
      <c r="G299" s="179"/>
    </row>
    <row r="300" spans="2:7" ht="12.75" x14ac:dyDescent="0.2">
      <c r="B300" s="179"/>
      <c r="D300" s="179"/>
      <c r="E300" s="179"/>
      <c r="G300" s="179"/>
    </row>
    <row r="301" spans="2:7" ht="12.75" x14ac:dyDescent="0.2">
      <c r="B301" s="179"/>
      <c r="D301" s="179"/>
      <c r="E301" s="179"/>
      <c r="G301" s="179"/>
    </row>
    <row r="302" spans="2:7" ht="12.75" x14ac:dyDescent="0.2">
      <c r="B302" s="179"/>
      <c r="D302" s="179"/>
      <c r="E302" s="179"/>
      <c r="G302" s="179"/>
    </row>
    <row r="303" spans="2:7" ht="12.75" x14ac:dyDescent="0.2">
      <c r="B303" s="179"/>
      <c r="D303" s="179"/>
      <c r="E303" s="179"/>
      <c r="G303" s="179"/>
    </row>
    <row r="304" spans="2:7" ht="12.75" x14ac:dyDescent="0.2">
      <c r="B304" s="179"/>
      <c r="D304" s="179"/>
      <c r="E304" s="179"/>
      <c r="G304" s="179"/>
    </row>
    <row r="305" spans="2:7" ht="12.75" x14ac:dyDescent="0.2">
      <c r="B305" s="179"/>
      <c r="D305" s="179"/>
      <c r="E305" s="179"/>
      <c r="G305" s="179"/>
    </row>
    <row r="306" spans="2:7" ht="12.75" x14ac:dyDescent="0.2">
      <c r="B306" s="179"/>
      <c r="D306" s="179"/>
      <c r="E306" s="179"/>
      <c r="G306" s="179"/>
    </row>
    <row r="307" spans="2:7" ht="12.75" x14ac:dyDescent="0.2">
      <c r="B307" s="179"/>
      <c r="D307" s="179"/>
      <c r="E307" s="179"/>
      <c r="G307" s="179"/>
    </row>
    <row r="308" spans="2:7" ht="12.75" x14ac:dyDescent="0.2">
      <c r="B308" s="179"/>
      <c r="D308" s="179"/>
      <c r="E308" s="179"/>
      <c r="G308" s="179"/>
    </row>
    <row r="309" spans="2:7" ht="12.75" x14ac:dyDescent="0.2">
      <c r="B309" s="179"/>
      <c r="D309" s="179"/>
      <c r="E309" s="179"/>
      <c r="G309" s="179"/>
    </row>
    <row r="310" spans="2:7" ht="12.75" x14ac:dyDescent="0.2">
      <c r="B310" s="179"/>
      <c r="D310" s="179"/>
      <c r="E310" s="179"/>
      <c r="G310" s="179"/>
    </row>
    <row r="311" spans="2:7" ht="12.75" x14ac:dyDescent="0.2">
      <c r="B311" s="179"/>
      <c r="D311" s="179"/>
      <c r="E311" s="179"/>
      <c r="G311" s="179"/>
    </row>
    <row r="312" spans="2:7" ht="12.75" x14ac:dyDescent="0.2">
      <c r="B312" s="179"/>
      <c r="D312" s="179"/>
      <c r="E312" s="179"/>
      <c r="G312" s="179"/>
    </row>
    <row r="313" spans="2:7" ht="12.75" x14ac:dyDescent="0.2">
      <c r="B313" s="179"/>
      <c r="D313" s="179"/>
      <c r="E313" s="179"/>
      <c r="G313" s="179"/>
    </row>
    <row r="314" spans="2:7" ht="12.75" x14ac:dyDescent="0.2">
      <c r="B314" s="179"/>
      <c r="D314" s="179"/>
      <c r="E314" s="179"/>
      <c r="G314" s="179"/>
    </row>
    <row r="315" spans="2:7" ht="12.75" x14ac:dyDescent="0.2">
      <c r="B315" s="179"/>
      <c r="D315" s="179"/>
      <c r="E315" s="179"/>
      <c r="G315" s="179"/>
    </row>
    <row r="316" spans="2:7" ht="12.75" x14ac:dyDescent="0.2">
      <c r="B316" s="179"/>
      <c r="D316" s="179"/>
      <c r="E316" s="179"/>
      <c r="G316" s="179"/>
    </row>
    <row r="317" spans="2:7" ht="12.75" x14ac:dyDescent="0.2">
      <c r="B317" s="179"/>
      <c r="D317" s="179"/>
      <c r="E317" s="179"/>
      <c r="G317" s="179"/>
    </row>
    <row r="318" spans="2:7" ht="12.75" x14ac:dyDescent="0.2">
      <c r="B318" s="179"/>
      <c r="D318" s="179"/>
      <c r="E318" s="179"/>
      <c r="G318" s="179"/>
    </row>
    <row r="319" spans="2:7" ht="12.75" x14ac:dyDescent="0.2">
      <c r="B319" s="179"/>
      <c r="D319" s="179"/>
      <c r="E319" s="179"/>
      <c r="G319" s="179"/>
    </row>
    <row r="320" spans="2:7" ht="12.75" x14ac:dyDescent="0.2">
      <c r="B320" s="179"/>
      <c r="D320" s="179"/>
      <c r="E320" s="179"/>
      <c r="G320" s="179"/>
    </row>
    <row r="321" spans="2:7" ht="12.75" x14ac:dyDescent="0.2">
      <c r="B321" s="179"/>
      <c r="D321" s="179"/>
      <c r="E321" s="179"/>
      <c r="G321" s="179"/>
    </row>
    <row r="322" spans="2:7" ht="12.75" x14ac:dyDescent="0.2">
      <c r="B322" s="179"/>
      <c r="D322" s="179"/>
      <c r="E322" s="179"/>
      <c r="G322" s="179"/>
    </row>
    <row r="323" spans="2:7" ht="12.75" x14ac:dyDescent="0.2">
      <c r="B323" s="179"/>
      <c r="D323" s="179"/>
      <c r="E323" s="179"/>
      <c r="G323" s="179"/>
    </row>
    <row r="324" spans="2:7" ht="12.75" x14ac:dyDescent="0.2">
      <c r="B324" s="179"/>
      <c r="D324" s="179"/>
      <c r="E324" s="179"/>
      <c r="G324" s="179"/>
    </row>
    <row r="325" spans="2:7" ht="12.75" x14ac:dyDescent="0.2">
      <c r="B325" s="179"/>
      <c r="D325" s="179"/>
      <c r="E325" s="179"/>
      <c r="G325" s="179"/>
    </row>
    <row r="326" spans="2:7" ht="12.75" x14ac:dyDescent="0.2">
      <c r="B326" s="179"/>
      <c r="D326" s="179"/>
      <c r="E326" s="179"/>
      <c r="G326" s="179"/>
    </row>
    <row r="327" spans="2:7" ht="12.75" x14ac:dyDescent="0.2">
      <c r="B327" s="179"/>
      <c r="D327" s="179"/>
      <c r="E327" s="179"/>
      <c r="G327" s="179"/>
    </row>
    <row r="328" spans="2:7" ht="12.75" x14ac:dyDescent="0.2">
      <c r="B328" s="179"/>
      <c r="D328" s="179"/>
      <c r="E328" s="179"/>
      <c r="G328" s="179"/>
    </row>
    <row r="329" spans="2:7" ht="12.75" x14ac:dyDescent="0.2">
      <c r="B329" s="179"/>
      <c r="D329" s="179"/>
      <c r="E329" s="179"/>
      <c r="G329" s="179"/>
    </row>
    <row r="330" spans="2:7" ht="12.75" x14ac:dyDescent="0.2">
      <c r="B330" s="179"/>
      <c r="D330" s="179"/>
      <c r="E330" s="179"/>
      <c r="G330" s="179"/>
    </row>
    <row r="331" spans="2:7" ht="12.75" x14ac:dyDescent="0.2">
      <c r="B331" s="179"/>
      <c r="D331" s="179"/>
      <c r="E331" s="179"/>
      <c r="G331" s="179"/>
    </row>
    <row r="332" spans="2:7" ht="12.75" x14ac:dyDescent="0.2">
      <c r="B332" s="179"/>
      <c r="D332" s="179"/>
      <c r="E332" s="179"/>
      <c r="G332" s="179"/>
    </row>
    <row r="333" spans="2:7" ht="12.75" x14ac:dyDescent="0.2">
      <c r="B333" s="179"/>
      <c r="D333" s="179"/>
      <c r="E333" s="179"/>
      <c r="G333" s="179"/>
    </row>
    <row r="334" spans="2:7" ht="12.75" x14ac:dyDescent="0.2">
      <c r="B334" s="179"/>
      <c r="D334" s="179"/>
      <c r="E334" s="179"/>
      <c r="G334" s="179"/>
    </row>
    <row r="335" spans="2:7" ht="12.75" x14ac:dyDescent="0.2">
      <c r="B335" s="179"/>
      <c r="D335" s="179"/>
      <c r="E335" s="179"/>
      <c r="G335" s="179"/>
    </row>
    <row r="336" spans="2:7" ht="12.75" x14ac:dyDescent="0.2">
      <c r="B336" s="179"/>
      <c r="D336" s="179"/>
      <c r="E336" s="179"/>
      <c r="G336" s="179"/>
    </row>
    <row r="337" spans="2:7" ht="12.75" x14ac:dyDescent="0.2">
      <c r="B337" s="179"/>
      <c r="D337" s="179"/>
      <c r="E337" s="179"/>
      <c r="G337" s="179"/>
    </row>
    <row r="338" spans="2:7" ht="12.75" x14ac:dyDescent="0.2">
      <c r="B338" s="179"/>
      <c r="D338" s="179"/>
      <c r="E338" s="179"/>
      <c r="G338" s="179"/>
    </row>
    <row r="339" spans="2:7" ht="12.75" x14ac:dyDescent="0.2">
      <c r="B339" s="179"/>
      <c r="D339" s="179"/>
      <c r="E339" s="179"/>
      <c r="G339" s="179"/>
    </row>
    <row r="340" spans="2:7" ht="12.75" x14ac:dyDescent="0.2">
      <c r="B340" s="179"/>
      <c r="D340" s="179"/>
      <c r="E340" s="179"/>
      <c r="G340" s="179"/>
    </row>
    <row r="341" spans="2:7" ht="12.75" x14ac:dyDescent="0.2">
      <c r="B341" s="179"/>
      <c r="D341" s="179"/>
      <c r="E341" s="179"/>
      <c r="G341" s="179"/>
    </row>
    <row r="342" spans="2:7" ht="12.75" x14ac:dyDescent="0.2">
      <c r="B342" s="179"/>
      <c r="D342" s="179"/>
      <c r="E342" s="179"/>
      <c r="G342" s="179"/>
    </row>
    <row r="343" spans="2:7" ht="12.75" x14ac:dyDescent="0.2">
      <c r="B343" s="179"/>
      <c r="D343" s="179"/>
      <c r="E343" s="179"/>
      <c r="G343" s="179"/>
    </row>
    <row r="344" spans="2:7" ht="12.75" x14ac:dyDescent="0.2">
      <c r="B344" s="179"/>
      <c r="D344" s="179"/>
      <c r="E344" s="179"/>
      <c r="G344" s="179"/>
    </row>
    <row r="345" spans="2:7" ht="12.75" x14ac:dyDescent="0.2">
      <c r="B345" s="179"/>
      <c r="D345" s="179"/>
      <c r="E345" s="179"/>
      <c r="G345" s="179"/>
    </row>
    <row r="346" spans="2:7" ht="12.75" x14ac:dyDescent="0.2">
      <c r="B346" s="179"/>
      <c r="D346" s="179"/>
      <c r="E346" s="179"/>
      <c r="G346" s="179"/>
    </row>
    <row r="347" spans="2:7" ht="12.75" x14ac:dyDescent="0.2">
      <c r="B347" s="179"/>
      <c r="D347" s="179"/>
      <c r="E347" s="179"/>
      <c r="G347" s="179"/>
    </row>
    <row r="348" spans="2:7" ht="12.75" x14ac:dyDescent="0.2">
      <c r="B348" s="179"/>
      <c r="D348" s="179"/>
      <c r="E348" s="179"/>
      <c r="G348" s="179"/>
    </row>
    <row r="349" spans="2:7" ht="12.75" x14ac:dyDescent="0.2">
      <c r="B349" s="179"/>
      <c r="D349" s="179"/>
      <c r="E349" s="179"/>
      <c r="G349" s="179"/>
    </row>
    <row r="350" spans="2:7" ht="12.75" x14ac:dyDescent="0.2">
      <c r="B350" s="179"/>
      <c r="D350" s="179"/>
      <c r="E350" s="179"/>
      <c r="G350" s="179"/>
    </row>
    <row r="351" spans="2:7" ht="12.75" x14ac:dyDescent="0.2">
      <c r="B351" s="179"/>
      <c r="D351" s="179"/>
      <c r="E351" s="179"/>
      <c r="G351" s="179"/>
    </row>
    <row r="352" spans="2:7" ht="12.75" x14ac:dyDescent="0.2">
      <c r="B352" s="179"/>
      <c r="D352" s="179"/>
      <c r="E352" s="179"/>
      <c r="G352" s="179"/>
    </row>
    <row r="353" spans="2:7" ht="12.75" x14ac:dyDescent="0.2">
      <c r="B353" s="179"/>
      <c r="D353" s="179"/>
      <c r="E353" s="179"/>
      <c r="G353" s="179"/>
    </row>
    <row r="354" spans="2:7" ht="12.75" x14ac:dyDescent="0.2">
      <c r="B354" s="179"/>
      <c r="D354" s="179"/>
      <c r="E354" s="179"/>
      <c r="G354" s="179"/>
    </row>
    <row r="355" spans="2:7" ht="12.75" x14ac:dyDescent="0.2">
      <c r="B355" s="179"/>
      <c r="D355" s="179"/>
      <c r="E355" s="179"/>
      <c r="G355" s="179"/>
    </row>
    <row r="356" spans="2:7" ht="12.75" x14ac:dyDescent="0.2">
      <c r="B356" s="179"/>
      <c r="D356" s="179"/>
      <c r="E356" s="179"/>
      <c r="G356" s="179"/>
    </row>
    <row r="357" spans="2:7" ht="12.75" x14ac:dyDescent="0.2">
      <c r="B357" s="179"/>
      <c r="D357" s="179"/>
      <c r="E357" s="179"/>
      <c r="G357" s="179"/>
    </row>
    <row r="358" spans="2:7" ht="12.75" x14ac:dyDescent="0.2">
      <c r="B358" s="179"/>
      <c r="D358" s="179"/>
      <c r="E358" s="179"/>
      <c r="G358" s="179"/>
    </row>
    <row r="359" spans="2:7" ht="12.75" x14ac:dyDescent="0.2">
      <c r="B359" s="179"/>
      <c r="D359" s="179"/>
      <c r="E359" s="179"/>
      <c r="G359" s="179"/>
    </row>
    <row r="360" spans="2:7" ht="12.75" x14ac:dyDescent="0.2">
      <c r="B360" s="179"/>
      <c r="D360" s="179"/>
      <c r="E360" s="179"/>
      <c r="G360" s="179"/>
    </row>
    <row r="361" spans="2:7" ht="12.75" x14ac:dyDescent="0.2">
      <c r="B361" s="179"/>
      <c r="D361" s="179"/>
      <c r="E361" s="179"/>
      <c r="G361" s="179"/>
    </row>
    <row r="362" spans="2:7" ht="12.75" x14ac:dyDescent="0.2">
      <c r="B362" s="179"/>
      <c r="D362" s="179"/>
      <c r="E362" s="179"/>
      <c r="G362" s="179"/>
    </row>
    <row r="363" spans="2:7" ht="12.75" x14ac:dyDescent="0.2">
      <c r="B363" s="179"/>
      <c r="D363" s="179"/>
      <c r="E363" s="179"/>
      <c r="G363" s="179"/>
    </row>
    <row r="364" spans="2:7" ht="12.75" x14ac:dyDescent="0.2">
      <c r="B364" s="179"/>
      <c r="D364" s="179"/>
      <c r="E364" s="179"/>
      <c r="G364" s="179"/>
    </row>
    <row r="365" spans="2:7" ht="12.75" x14ac:dyDescent="0.2">
      <c r="B365" s="179"/>
      <c r="D365" s="179"/>
      <c r="E365" s="179"/>
      <c r="G365" s="179"/>
    </row>
    <row r="366" spans="2:7" ht="12.75" x14ac:dyDescent="0.2">
      <c r="B366" s="179"/>
      <c r="D366" s="179"/>
      <c r="E366" s="179"/>
      <c r="G366" s="179"/>
    </row>
    <row r="367" spans="2:7" ht="12.75" x14ac:dyDescent="0.2">
      <c r="B367" s="179"/>
      <c r="D367" s="179"/>
      <c r="E367" s="179"/>
      <c r="G367" s="179"/>
    </row>
    <row r="368" spans="2:7" ht="12.75" x14ac:dyDescent="0.2">
      <c r="B368" s="179"/>
      <c r="D368" s="179"/>
      <c r="E368" s="179"/>
      <c r="G368" s="179"/>
    </row>
    <row r="369" spans="2:7" ht="12.75" x14ac:dyDescent="0.2">
      <c r="B369" s="179"/>
      <c r="D369" s="179"/>
      <c r="E369" s="179"/>
      <c r="G369" s="179"/>
    </row>
    <row r="370" spans="2:7" ht="12.75" x14ac:dyDescent="0.2">
      <c r="B370" s="179"/>
      <c r="D370" s="179"/>
      <c r="E370" s="179"/>
      <c r="G370" s="179"/>
    </row>
    <row r="371" spans="2:7" ht="12.75" x14ac:dyDescent="0.2">
      <c r="B371" s="179"/>
      <c r="D371" s="179"/>
      <c r="E371" s="179"/>
      <c r="G371" s="179"/>
    </row>
    <row r="372" spans="2:7" ht="12.75" x14ac:dyDescent="0.2">
      <c r="B372" s="179"/>
      <c r="D372" s="179"/>
      <c r="E372" s="179"/>
      <c r="G372" s="179"/>
    </row>
    <row r="373" spans="2:7" ht="12.75" x14ac:dyDescent="0.2">
      <c r="B373" s="179"/>
      <c r="D373" s="179"/>
      <c r="E373" s="179"/>
      <c r="G373" s="179"/>
    </row>
    <row r="374" spans="2:7" ht="12.75" x14ac:dyDescent="0.2">
      <c r="B374" s="179"/>
      <c r="D374" s="179"/>
      <c r="E374" s="179"/>
      <c r="G374" s="179"/>
    </row>
    <row r="375" spans="2:7" ht="12.75" x14ac:dyDescent="0.2">
      <c r="B375" s="179"/>
      <c r="D375" s="179"/>
      <c r="E375" s="179"/>
      <c r="G375" s="179"/>
    </row>
    <row r="376" spans="2:7" ht="12.75" x14ac:dyDescent="0.2">
      <c r="B376" s="179"/>
      <c r="D376" s="179"/>
      <c r="E376" s="179"/>
      <c r="G376" s="179"/>
    </row>
    <row r="377" spans="2:7" ht="12.75" x14ac:dyDescent="0.2">
      <c r="B377" s="179"/>
      <c r="D377" s="179"/>
      <c r="E377" s="179"/>
      <c r="G377" s="179"/>
    </row>
    <row r="378" spans="2:7" ht="12.75" x14ac:dyDescent="0.2">
      <c r="B378" s="179"/>
      <c r="D378" s="179"/>
      <c r="E378" s="179"/>
      <c r="G378" s="179"/>
    </row>
    <row r="379" spans="2:7" ht="12.75" x14ac:dyDescent="0.2">
      <c r="B379" s="179"/>
      <c r="D379" s="179"/>
      <c r="E379" s="179"/>
      <c r="G379" s="179"/>
    </row>
    <row r="380" spans="2:7" ht="12.75" x14ac:dyDescent="0.2">
      <c r="B380" s="179"/>
      <c r="D380" s="179"/>
      <c r="E380" s="179"/>
      <c r="G380" s="179"/>
    </row>
    <row r="381" spans="2:7" ht="12.75" x14ac:dyDescent="0.2">
      <c r="B381" s="179"/>
      <c r="D381" s="179"/>
      <c r="E381" s="179"/>
      <c r="G381" s="179"/>
    </row>
    <row r="382" spans="2:7" ht="12.75" x14ac:dyDescent="0.2">
      <c r="B382" s="179"/>
      <c r="D382" s="179"/>
      <c r="E382" s="179"/>
      <c r="G382" s="179"/>
    </row>
    <row r="383" spans="2:7" ht="12.75" x14ac:dyDescent="0.2">
      <c r="B383" s="179"/>
      <c r="D383" s="179"/>
      <c r="E383" s="179"/>
      <c r="G383" s="179"/>
    </row>
    <row r="384" spans="2:7" ht="12.75" x14ac:dyDescent="0.2">
      <c r="B384" s="179"/>
      <c r="D384" s="179"/>
      <c r="E384" s="179"/>
      <c r="G384" s="179"/>
    </row>
    <row r="385" spans="2:7" ht="12.75" x14ac:dyDescent="0.2">
      <c r="B385" s="179"/>
      <c r="D385" s="179"/>
      <c r="E385" s="179"/>
      <c r="G385" s="179"/>
    </row>
    <row r="386" spans="2:7" ht="12.75" x14ac:dyDescent="0.2">
      <c r="B386" s="179"/>
      <c r="D386" s="179"/>
      <c r="E386" s="179"/>
      <c r="G386" s="179"/>
    </row>
    <row r="387" spans="2:7" ht="12.75" x14ac:dyDescent="0.2">
      <c r="B387" s="179"/>
      <c r="D387" s="179"/>
      <c r="E387" s="179"/>
      <c r="G387" s="179"/>
    </row>
    <row r="388" spans="2:7" ht="12.75" x14ac:dyDescent="0.2">
      <c r="B388" s="179"/>
      <c r="D388" s="179"/>
      <c r="E388" s="179"/>
      <c r="G388" s="179"/>
    </row>
    <row r="389" spans="2:7" ht="12.75" x14ac:dyDescent="0.2">
      <c r="B389" s="179"/>
      <c r="D389" s="179"/>
      <c r="E389" s="179"/>
      <c r="G389" s="179"/>
    </row>
    <row r="390" spans="2:7" ht="12.75" x14ac:dyDescent="0.2">
      <c r="B390" s="179"/>
      <c r="D390" s="179"/>
      <c r="E390" s="179"/>
      <c r="G390" s="179"/>
    </row>
    <row r="391" spans="2:7" ht="12.75" x14ac:dyDescent="0.2">
      <c r="B391" s="179"/>
      <c r="D391" s="179"/>
      <c r="E391" s="179"/>
      <c r="G391" s="179"/>
    </row>
    <row r="392" spans="2:7" ht="12.75" x14ac:dyDescent="0.2">
      <c r="B392" s="179"/>
      <c r="D392" s="179"/>
      <c r="E392" s="179"/>
      <c r="G392" s="179"/>
    </row>
    <row r="393" spans="2:7" ht="12.75" x14ac:dyDescent="0.2">
      <c r="B393" s="179"/>
      <c r="D393" s="179"/>
      <c r="E393" s="179"/>
      <c r="G393" s="179"/>
    </row>
    <row r="394" spans="2:7" ht="12.75" x14ac:dyDescent="0.2">
      <c r="B394" s="179"/>
      <c r="D394" s="179"/>
      <c r="E394" s="179"/>
      <c r="G394" s="179"/>
    </row>
    <row r="395" spans="2:7" ht="12.75" x14ac:dyDescent="0.2">
      <c r="B395" s="179"/>
      <c r="D395" s="179"/>
      <c r="E395" s="179"/>
      <c r="G395" s="179"/>
    </row>
    <row r="396" spans="2:7" ht="12.75" x14ac:dyDescent="0.2">
      <c r="B396" s="179"/>
      <c r="D396" s="179"/>
      <c r="E396" s="179"/>
      <c r="G396" s="179"/>
    </row>
    <row r="397" spans="2:7" ht="12.75" x14ac:dyDescent="0.2">
      <c r="B397" s="179"/>
      <c r="D397" s="179"/>
      <c r="E397" s="179"/>
      <c r="G397" s="179"/>
    </row>
    <row r="398" spans="2:7" ht="12.75" x14ac:dyDescent="0.2">
      <c r="B398" s="179"/>
      <c r="D398" s="179"/>
      <c r="E398" s="179"/>
      <c r="G398" s="179"/>
    </row>
    <row r="399" spans="2:7" ht="12.75" x14ac:dyDescent="0.2">
      <c r="B399" s="179"/>
      <c r="D399" s="179"/>
      <c r="E399" s="179"/>
      <c r="G399" s="179"/>
    </row>
    <row r="400" spans="2:7" ht="12.75" x14ac:dyDescent="0.2">
      <c r="B400" s="179"/>
      <c r="D400" s="179"/>
      <c r="E400" s="179"/>
      <c r="G400" s="179"/>
    </row>
    <row r="401" spans="2:7" ht="12.75" x14ac:dyDescent="0.2">
      <c r="B401" s="179"/>
      <c r="D401" s="179"/>
      <c r="E401" s="179"/>
      <c r="G401" s="179"/>
    </row>
    <row r="402" spans="2:7" ht="12.75" x14ac:dyDescent="0.2">
      <c r="B402" s="179"/>
      <c r="D402" s="179"/>
      <c r="E402" s="179"/>
      <c r="G402" s="179"/>
    </row>
    <row r="403" spans="2:7" ht="12.75" x14ac:dyDescent="0.2">
      <c r="B403" s="179"/>
      <c r="D403" s="179"/>
      <c r="E403" s="179"/>
      <c r="G403" s="179"/>
    </row>
    <row r="404" spans="2:7" ht="12.75" x14ac:dyDescent="0.2">
      <c r="B404" s="179"/>
      <c r="D404" s="179"/>
      <c r="E404" s="179"/>
      <c r="G404" s="179"/>
    </row>
    <row r="405" spans="2:7" ht="12.75" x14ac:dyDescent="0.2">
      <c r="B405" s="179"/>
      <c r="D405" s="179"/>
      <c r="E405" s="179"/>
      <c r="G405" s="179"/>
    </row>
    <row r="406" spans="2:7" ht="12.75" x14ac:dyDescent="0.2">
      <c r="B406" s="179"/>
      <c r="D406" s="179"/>
      <c r="E406" s="179"/>
      <c r="G406" s="179"/>
    </row>
    <row r="407" spans="2:7" ht="12.75" x14ac:dyDescent="0.2">
      <c r="B407" s="179"/>
      <c r="D407" s="179"/>
      <c r="E407" s="179"/>
      <c r="G407" s="179"/>
    </row>
    <row r="408" spans="2:7" ht="12.75" x14ac:dyDescent="0.2">
      <c r="B408" s="179"/>
      <c r="D408" s="179"/>
      <c r="E408" s="179"/>
      <c r="G408" s="179"/>
    </row>
    <row r="409" spans="2:7" ht="12.75" x14ac:dyDescent="0.2">
      <c r="B409" s="179"/>
      <c r="D409" s="179"/>
      <c r="E409" s="179"/>
      <c r="G409" s="179"/>
    </row>
    <row r="410" spans="2:7" ht="12.75" x14ac:dyDescent="0.2">
      <c r="B410" s="179"/>
      <c r="D410" s="179"/>
      <c r="E410" s="179"/>
      <c r="G410" s="179"/>
    </row>
    <row r="411" spans="2:7" ht="12.75" x14ac:dyDescent="0.2">
      <c r="B411" s="179"/>
      <c r="D411" s="179"/>
      <c r="E411" s="179"/>
      <c r="G411" s="179"/>
    </row>
    <row r="412" spans="2:7" ht="12.75" x14ac:dyDescent="0.2">
      <c r="B412" s="179"/>
      <c r="D412" s="179"/>
      <c r="E412" s="179"/>
      <c r="G412" s="179"/>
    </row>
    <row r="413" spans="2:7" ht="12.75" x14ac:dyDescent="0.2">
      <c r="B413" s="179"/>
      <c r="D413" s="179"/>
      <c r="E413" s="179"/>
      <c r="G413" s="179"/>
    </row>
    <row r="414" spans="2:7" ht="12.75" x14ac:dyDescent="0.2">
      <c r="B414" s="179"/>
      <c r="D414" s="179"/>
      <c r="E414" s="179"/>
      <c r="G414" s="179"/>
    </row>
    <row r="415" spans="2:7" ht="12.75" x14ac:dyDescent="0.2">
      <c r="B415" s="179"/>
      <c r="D415" s="179"/>
      <c r="E415" s="179"/>
      <c r="G415" s="179"/>
    </row>
    <row r="416" spans="2:7" ht="12.75" x14ac:dyDescent="0.2">
      <c r="B416" s="179"/>
      <c r="D416" s="179"/>
      <c r="E416" s="179"/>
      <c r="G416" s="179"/>
    </row>
    <row r="417" spans="2:7" ht="12.75" x14ac:dyDescent="0.2">
      <c r="B417" s="179"/>
      <c r="D417" s="179"/>
      <c r="E417" s="179"/>
      <c r="G417" s="179"/>
    </row>
    <row r="418" spans="2:7" ht="12.75" x14ac:dyDescent="0.2">
      <c r="B418" s="179"/>
      <c r="D418" s="179"/>
      <c r="E418" s="179"/>
      <c r="G418" s="179"/>
    </row>
    <row r="419" spans="2:7" ht="12.75" x14ac:dyDescent="0.2">
      <c r="B419" s="179"/>
      <c r="D419" s="179"/>
      <c r="E419" s="179"/>
      <c r="G419" s="179"/>
    </row>
    <row r="420" spans="2:7" ht="12.75" x14ac:dyDescent="0.2">
      <c r="B420" s="179"/>
      <c r="D420" s="179"/>
      <c r="E420" s="179"/>
      <c r="G420" s="179"/>
    </row>
    <row r="421" spans="2:7" ht="12.75" x14ac:dyDescent="0.2">
      <c r="B421" s="179"/>
      <c r="D421" s="179"/>
      <c r="E421" s="179"/>
      <c r="G421" s="179"/>
    </row>
    <row r="422" spans="2:7" ht="12.75" x14ac:dyDescent="0.2">
      <c r="B422" s="179"/>
      <c r="D422" s="179"/>
      <c r="E422" s="179"/>
      <c r="G422" s="179"/>
    </row>
    <row r="423" spans="2:7" ht="12.75" x14ac:dyDescent="0.2">
      <c r="B423" s="179"/>
      <c r="D423" s="179"/>
      <c r="E423" s="179"/>
      <c r="G423" s="179"/>
    </row>
    <row r="424" spans="2:7" ht="12.75" x14ac:dyDescent="0.2">
      <c r="B424" s="179"/>
      <c r="D424" s="179"/>
      <c r="E424" s="179"/>
      <c r="G424" s="179"/>
    </row>
    <row r="425" spans="2:7" ht="12.75" x14ac:dyDescent="0.2">
      <c r="B425" s="179"/>
      <c r="D425" s="179"/>
      <c r="E425" s="179"/>
      <c r="G425" s="179"/>
    </row>
    <row r="426" spans="2:7" ht="12.75" x14ac:dyDescent="0.2">
      <c r="B426" s="179"/>
      <c r="D426" s="179"/>
      <c r="E426" s="179"/>
      <c r="G426" s="179"/>
    </row>
    <row r="427" spans="2:7" ht="12.75" x14ac:dyDescent="0.2">
      <c r="B427" s="179"/>
      <c r="D427" s="179"/>
      <c r="E427" s="179"/>
      <c r="G427" s="179"/>
    </row>
    <row r="428" spans="2:7" ht="12.75" x14ac:dyDescent="0.2">
      <c r="B428" s="179"/>
      <c r="D428" s="179"/>
      <c r="E428" s="179"/>
      <c r="G428" s="179"/>
    </row>
    <row r="429" spans="2:7" ht="12.75" x14ac:dyDescent="0.2">
      <c r="B429" s="179"/>
      <c r="D429" s="179"/>
      <c r="E429" s="179"/>
      <c r="G429" s="179"/>
    </row>
    <row r="430" spans="2:7" ht="12.75" x14ac:dyDescent="0.2">
      <c r="B430" s="179"/>
      <c r="D430" s="179"/>
      <c r="E430" s="179"/>
      <c r="G430" s="179"/>
    </row>
    <row r="431" spans="2:7" ht="12.75" x14ac:dyDescent="0.2">
      <c r="B431" s="179"/>
      <c r="D431" s="179"/>
      <c r="E431" s="179"/>
      <c r="G431" s="179"/>
    </row>
    <row r="432" spans="2:7" ht="12.75" x14ac:dyDescent="0.2">
      <c r="B432" s="179"/>
      <c r="D432" s="179"/>
      <c r="E432" s="179"/>
      <c r="G432" s="179"/>
    </row>
    <row r="433" spans="2:7" ht="12.75" x14ac:dyDescent="0.2">
      <c r="B433" s="179"/>
      <c r="D433" s="179"/>
      <c r="E433" s="179"/>
      <c r="G433" s="179"/>
    </row>
    <row r="434" spans="2:7" ht="12.75" x14ac:dyDescent="0.2">
      <c r="B434" s="179"/>
      <c r="D434" s="179"/>
      <c r="E434" s="179"/>
      <c r="G434" s="179"/>
    </row>
    <row r="435" spans="2:7" ht="12.75" x14ac:dyDescent="0.2">
      <c r="B435" s="179"/>
      <c r="D435" s="179"/>
      <c r="E435" s="179"/>
      <c r="G435" s="179"/>
    </row>
    <row r="436" spans="2:7" ht="12.75" x14ac:dyDescent="0.2">
      <c r="B436" s="179"/>
      <c r="D436" s="179"/>
      <c r="E436" s="179"/>
      <c r="G436" s="179"/>
    </row>
    <row r="437" spans="2:7" ht="12.75" x14ac:dyDescent="0.2">
      <c r="B437" s="179"/>
      <c r="D437" s="179"/>
      <c r="E437" s="179"/>
      <c r="G437" s="179"/>
    </row>
    <row r="438" spans="2:7" ht="12.75" x14ac:dyDescent="0.2">
      <c r="B438" s="179"/>
      <c r="D438" s="179"/>
      <c r="E438" s="179"/>
      <c r="G438" s="179"/>
    </row>
    <row r="439" spans="2:7" ht="12.75" x14ac:dyDescent="0.2">
      <c r="B439" s="179"/>
      <c r="D439" s="179"/>
      <c r="E439" s="179"/>
      <c r="G439" s="179"/>
    </row>
    <row r="440" spans="2:7" ht="12.75" x14ac:dyDescent="0.2">
      <c r="B440" s="179"/>
      <c r="D440" s="179"/>
      <c r="E440" s="179"/>
      <c r="G440" s="179"/>
    </row>
    <row r="441" spans="2:7" ht="12.75" x14ac:dyDescent="0.2">
      <c r="B441" s="179"/>
      <c r="D441" s="179"/>
      <c r="E441" s="179"/>
      <c r="G441" s="179"/>
    </row>
    <row r="442" spans="2:7" ht="12.75" x14ac:dyDescent="0.2">
      <c r="B442" s="179"/>
      <c r="D442" s="179"/>
      <c r="E442" s="179"/>
      <c r="G442" s="179"/>
    </row>
    <row r="443" spans="2:7" ht="12.75" x14ac:dyDescent="0.2">
      <c r="B443" s="179"/>
      <c r="D443" s="179"/>
      <c r="E443" s="179"/>
      <c r="G443" s="179"/>
    </row>
    <row r="444" spans="2:7" ht="12.75" x14ac:dyDescent="0.2">
      <c r="B444" s="179"/>
      <c r="D444" s="179"/>
      <c r="E444" s="179"/>
      <c r="G444" s="179"/>
    </row>
    <row r="445" spans="2:7" ht="12.75" x14ac:dyDescent="0.2">
      <c r="B445" s="179"/>
      <c r="D445" s="179"/>
      <c r="E445" s="179"/>
      <c r="G445" s="179"/>
    </row>
    <row r="446" spans="2:7" ht="12.75" x14ac:dyDescent="0.2">
      <c r="B446" s="179"/>
      <c r="D446" s="179"/>
      <c r="E446" s="179"/>
      <c r="G446" s="179"/>
    </row>
    <row r="447" spans="2:7" ht="12.75" x14ac:dyDescent="0.2">
      <c r="B447" s="179"/>
      <c r="D447" s="179"/>
      <c r="E447" s="179"/>
      <c r="G447" s="179"/>
    </row>
    <row r="448" spans="2:7" ht="12.75" x14ac:dyDescent="0.2">
      <c r="B448" s="179"/>
      <c r="D448" s="179"/>
      <c r="E448" s="179"/>
      <c r="G448" s="179"/>
    </row>
    <row r="449" spans="2:7" ht="12.75" x14ac:dyDescent="0.2">
      <c r="B449" s="179"/>
      <c r="D449" s="179"/>
      <c r="E449" s="179"/>
      <c r="G449" s="179"/>
    </row>
    <row r="450" spans="2:7" ht="12.75" x14ac:dyDescent="0.2">
      <c r="B450" s="179"/>
      <c r="D450" s="179"/>
      <c r="E450" s="179"/>
      <c r="G450" s="179"/>
    </row>
    <row r="451" spans="2:7" ht="12.75" x14ac:dyDescent="0.2">
      <c r="B451" s="179"/>
      <c r="D451" s="179"/>
      <c r="E451" s="179"/>
      <c r="G451" s="179"/>
    </row>
    <row r="452" spans="2:7" ht="12.75" x14ac:dyDescent="0.2">
      <c r="B452" s="179"/>
      <c r="D452" s="179"/>
      <c r="E452" s="179"/>
      <c r="G452" s="179"/>
    </row>
    <row r="453" spans="2:7" ht="12.75" x14ac:dyDescent="0.2">
      <c r="B453" s="179"/>
      <c r="D453" s="179"/>
      <c r="E453" s="179"/>
      <c r="G453" s="179"/>
    </row>
    <row r="454" spans="2:7" ht="12.75" x14ac:dyDescent="0.2">
      <c r="B454" s="179"/>
      <c r="D454" s="179"/>
      <c r="E454" s="179"/>
      <c r="G454" s="179"/>
    </row>
    <row r="455" spans="2:7" ht="12.75" x14ac:dyDescent="0.2">
      <c r="B455" s="179"/>
      <c r="D455" s="179"/>
      <c r="E455" s="179"/>
      <c r="G455" s="179"/>
    </row>
    <row r="456" spans="2:7" ht="12.75" x14ac:dyDescent="0.2">
      <c r="B456" s="179"/>
      <c r="D456" s="179"/>
      <c r="E456" s="179"/>
      <c r="G456" s="179"/>
    </row>
    <row r="457" spans="2:7" ht="12.75" x14ac:dyDescent="0.2">
      <c r="B457" s="179"/>
      <c r="D457" s="179"/>
      <c r="E457" s="179"/>
      <c r="G457" s="179"/>
    </row>
    <row r="458" spans="2:7" ht="12.75" x14ac:dyDescent="0.2">
      <c r="B458" s="179"/>
      <c r="D458" s="179"/>
      <c r="E458" s="179"/>
      <c r="G458" s="179"/>
    </row>
    <row r="459" spans="2:7" ht="12.75" x14ac:dyDescent="0.2">
      <c r="B459" s="179"/>
      <c r="D459" s="179"/>
      <c r="E459" s="179"/>
      <c r="G459" s="179"/>
    </row>
    <row r="460" spans="2:7" ht="12.75" x14ac:dyDescent="0.2">
      <c r="B460" s="179"/>
      <c r="D460" s="179"/>
      <c r="E460" s="179"/>
      <c r="G460" s="179"/>
    </row>
    <row r="461" spans="2:7" ht="12.75" x14ac:dyDescent="0.2">
      <c r="B461" s="179"/>
      <c r="D461" s="179"/>
      <c r="E461" s="179"/>
      <c r="G461" s="179"/>
    </row>
    <row r="462" spans="2:7" ht="12.75" x14ac:dyDescent="0.2">
      <c r="B462" s="179"/>
      <c r="D462" s="179"/>
      <c r="E462" s="179"/>
      <c r="G462" s="179"/>
    </row>
    <row r="463" spans="2:7" ht="12.75" x14ac:dyDescent="0.2">
      <c r="B463" s="179"/>
      <c r="D463" s="179"/>
      <c r="E463" s="179"/>
      <c r="G463" s="179"/>
    </row>
    <row r="464" spans="2:7" ht="12.75" x14ac:dyDescent="0.2">
      <c r="B464" s="179"/>
      <c r="D464" s="179"/>
      <c r="E464" s="179"/>
      <c r="G464" s="179"/>
    </row>
    <row r="465" spans="2:7" ht="12.75" x14ac:dyDescent="0.2">
      <c r="B465" s="179"/>
      <c r="D465" s="179"/>
      <c r="E465" s="179"/>
      <c r="G465" s="179"/>
    </row>
    <row r="466" spans="2:7" ht="12.75" x14ac:dyDescent="0.2">
      <c r="B466" s="179"/>
      <c r="D466" s="179"/>
      <c r="E466" s="179"/>
      <c r="G466" s="179"/>
    </row>
    <row r="467" spans="2:7" ht="12.75" x14ac:dyDescent="0.2">
      <c r="B467" s="179"/>
      <c r="D467" s="179"/>
      <c r="E467" s="179"/>
      <c r="G467" s="179"/>
    </row>
    <row r="468" spans="2:7" ht="12.75" x14ac:dyDescent="0.2">
      <c r="B468" s="179"/>
      <c r="D468" s="179"/>
      <c r="E468" s="179"/>
      <c r="G468" s="179"/>
    </row>
    <row r="469" spans="2:7" ht="12.75" x14ac:dyDescent="0.2">
      <c r="B469" s="179"/>
      <c r="D469" s="179"/>
      <c r="E469" s="179"/>
      <c r="G469" s="179"/>
    </row>
    <row r="470" spans="2:7" ht="12.75" x14ac:dyDescent="0.2">
      <c r="B470" s="179"/>
      <c r="D470" s="179"/>
      <c r="E470" s="179"/>
      <c r="G470" s="179"/>
    </row>
    <row r="471" spans="2:7" ht="12.75" x14ac:dyDescent="0.2">
      <c r="B471" s="179"/>
      <c r="D471" s="179"/>
      <c r="E471" s="179"/>
      <c r="G471" s="179"/>
    </row>
    <row r="472" spans="2:7" ht="12.75" x14ac:dyDescent="0.2">
      <c r="B472" s="179"/>
      <c r="D472" s="179"/>
      <c r="E472" s="179"/>
      <c r="G472" s="179"/>
    </row>
    <row r="473" spans="2:7" ht="12.75" x14ac:dyDescent="0.2">
      <c r="B473" s="179"/>
      <c r="D473" s="179"/>
      <c r="E473" s="179"/>
      <c r="G473" s="179"/>
    </row>
    <row r="474" spans="2:7" ht="12.75" x14ac:dyDescent="0.2">
      <c r="B474" s="179"/>
      <c r="D474" s="179"/>
      <c r="E474" s="179"/>
      <c r="G474" s="179"/>
    </row>
    <row r="475" spans="2:7" ht="12.75" x14ac:dyDescent="0.2">
      <c r="B475" s="179"/>
      <c r="D475" s="179"/>
      <c r="E475" s="179"/>
      <c r="G475" s="179"/>
    </row>
    <row r="476" spans="2:7" ht="12.75" x14ac:dyDescent="0.2">
      <c r="B476" s="179"/>
      <c r="D476" s="179"/>
      <c r="E476" s="179"/>
      <c r="G476" s="179"/>
    </row>
    <row r="477" spans="2:7" ht="12.75" x14ac:dyDescent="0.2">
      <c r="B477" s="179"/>
      <c r="D477" s="179"/>
      <c r="E477" s="179"/>
      <c r="G477" s="179"/>
    </row>
    <row r="478" spans="2:7" ht="12.75" x14ac:dyDescent="0.2">
      <c r="B478" s="179"/>
      <c r="D478" s="179"/>
      <c r="E478" s="179"/>
      <c r="G478" s="179"/>
    </row>
    <row r="479" spans="2:7" ht="12.75" x14ac:dyDescent="0.2">
      <c r="B479" s="179"/>
      <c r="D479" s="179"/>
      <c r="E479" s="179"/>
      <c r="G479" s="179"/>
    </row>
    <row r="480" spans="2:7" ht="12.75" x14ac:dyDescent="0.2">
      <c r="B480" s="179"/>
      <c r="D480" s="179"/>
      <c r="E480" s="179"/>
      <c r="G480" s="179"/>
    </row>
    <row r="481" spans="2:7" ht="12.75" x14ac:dyDescent="0.2">
      <c r="B481" s="179"/>
      <c r="D481" s="179"/>
      <c r="E481" s="179"/>
      <c r="G481" s="179"/>
    </row>
    <row r="482" spans="2:7" ht="12.75" x14ac:dyDescent="0.2">
      <c r="B482" s="179"/>
      <c r="D482" s="179"/>
      <c r="E482" s="179"/>
      <c r="G482" s="179"/>
    </row>
    <row r="483" spans="2:7" ht="12.75" x14ac:dyDescent="0.2">
      <c r="B483" s="179"/>
      <c r="D483" s="179"/>
      <c r="E483" s="179"/>
      <c r="G483" s="179"/>
    </row>
    <row r="484" spans="2:7" ht="12.75" x14ac:dyDescent="0.2">
      <c r="B484" s="179"/>
      <c r="D484" s="179"/>
      <c r="E484" s="179"/>
      <c r="G484" s="179"/>
    </row>
    <row r="485" spans="2:7" ht="12.75" x14ac:dyDescent="0.2">
      <c r="B485" s="179"/>
      <c r="D485" s="179"/>
      <c r="E485" s="179"/>
      <c r="G485" s="179"/>
    </row>
    <row r="486" spans="2:7" ht="12.75" x14ac:dyDescent="0.2">
      <c r="B486" s="179"/>
      <c r="D486" s="179"/>
      <c r="E486" s="179"/>
      <c r="G486" s="179"/>
    </row>
    <row r="487" spans="2:7" ht="12.75" x14ac:dyDescent="0.2">
      <c r="B487" s="179"/>
      <c r="D487" s="179"/>
      <c r="E487" s="179"/>
      <c r="G487" s="179"/>
    </row>
    <row r="488" spans="2:7" ht="12.75" x14ac:dyDescent="0.2">
      <c r="B488" s="179"/>
      <c r="D488" s="179"/>
      <c r="E488" s="179"/>
      <c r="G488" s="179"/>
    </row>
    <row r="489" spans="2:7" ht="12.75" x14ac:dyDescent="0.2">
      <c r="B489" s="179"/>
      <c r="D489" s="179"/>
      <c r="E489" s="179"/>
      <c r="G489" s="179"/>
    </row>
    <row r="490" spans="2:7" ht="12.75" x14ac:dyDescent="0.2">
      <c r="B490" s="179"/>
      <c r="D490" s="179"/>
      <c r="E490" s="179"/>
      <c r="G490" s="179"/>
    </row>
    <row r="491" spans="2:7" ht="12.75" x14ac:dyDescent="0.2">
      <c r="B491" s="179"/>
      <c r="D491" s="179"/>
      <c r="E491" s="179"/>
      <c r="G491" s="179"/>
    </row>
    <row r="492" spans="2:7" ht="12.75" x14ac:dyDescent="0.2">
      <c r="B492" s="179"/>
      <c r="D492" s="179"/>
      <c r="E492" s="179"/>
      <c r="G492" s="179"/>
    </row>
    <row r="493" spans="2:7" ht="12.75" x14ac:dyDescent="0.2">
      <c r="B493" s="179"/>
      <c r="D493" s="179"/>
      <c r="E493" s="179"/>
      <c r="G493" s="179"/>
    </row>
    <row r="494" spans="2:7" ht="12.75" x14ac:dyDescent="0.2">
      <c r="B494" s="179"/>
      <c r="D494" s="179"/>
      <c r="E494" s="179"/>
      <c r="G494" s="179"/>
    </row>
    <row r="495" spans="2:7" ht="12.75" x14ac:dyDescent="0.2">
      <c r="B495" s="179"/>
      <c r="D495" s="179"/>
      <c r="E495" s="179"/>
      <c r="G495" s="179"/>
    </row>
    <row r="496" spans="2:7" ht="12.75" x14ac:dyDescent="0.2">
      <c r="B496" s="179"/>
      <c r="D496" s="179"/>
      <c r="E496" s="179"/>
      <c r="G496" s="179"/>
    </row>
    <row r="497" spans="2:7" ht="12.75" x14ac:dyDescent="0.2">
      <c r="B497" s="179"/>
      <c r="D497" s="179"/>
      <c r="E497" s="179"/>
      <c r="G497" s="179"/>
    </row>
    <row r="498" spans="2:7" ht="12.75" x14ac:dyDescent="0.2">
      <c r="B498" s="179"/>
      <c r="D498" s="179"/>
      <c r="E498" s="179"/>
      <c r="G498" s="179"/>
    </row>
    <row r="499" spans="2:7" ht="12.75" x14ac:dyDescent="0.2">
      <c r="B499" s="179"/>
      <c r="D499" s="179"/>
      <c r="E499" s="179"/>
      <c r="G499" s="179"/>
    </row>
    <row r="500" spans="2:7" ht="12.75" x14ac:dyDescent="0.2">
      <c r="B500" s="179"/>
      <c r="D500" s="179"/>
      <c r="E500" s="179"/>
      <c r="G500" s="179"/>
    </row>
    <row r="501" spans="2:7" ht="12.75" x14ac:dyDescent="0.2">
      <c r="B501" s="179"/>
      <c r="D501" s="179"/>
      <c r="E501" s="179"/>
      <c r="G501" s="179"/>
    </row>
    <row r="502" spans="2:7" ht="12.75" x14ac:dyDescent="0.2">
      <c r="B502" s="179"/>
      <c r="D502" s="179"/>
      <c r="E502" s="179"/>
      <c r="G502" s="179"/>
    </row>
    <row r="503" spans="2:7" ht="12.75" x14ac:dyDescent="0.2">
      <c r="B503" s="179"/>
      <c r="D503" s="179"/>
      <c r="E503" s="179"/>
      <c r="G503" s="179"/>
    </row>
    <row r="504" spans="2:7" ht="12.75" x14ac:dyDescent="0.2">
      <c r="B504" s="179"/>
      <c r="D504" s="179"/>
      <c r="E504" s="179"/>
      <c r="G504" s="179"/>
    </row>
    <row r="505" spans="2:7" ht="12.75" x14ac:dyDescent="0.2">
      <c r="B505" s="179"/>
      <c r="D505" s="179"/>
      <c r="E505" s="179"/>
      <c r="G505" s="179"/>
    </row>
    <row r="506" spans="2:7" ht="12.75" x14ac:dyDescent="0.2">
      <c r="B506" s="179"/>
      <c r="D506" s="179"/>
      <c r="E506" s="179"/>
      <c r="G506" s="179"/>
    </row>
    <row r="507" spans="2:7" ht="12.75" x14ac:dyDescent="0.2">
      <c r="B507" s="179"/>
      <c r="D507" s="179"/>
      <c r="E507" s="179"/>
      <c r="G507" s="179"/>
    </row>
    <row r="508" spans="2:7" ht="12.75" x14ac:dyDescent="0.2">
      <c r="B508" s="179"/>
      <c r="D508" s="179"/>
      <c r="E508" s="179"/>
      <c r="G508" s="179"/>
    </row>
    <row r="509" spans="2:7" ht="12.75" x14ac:dyDescent="0.2">
      <c r="B509" s="179"/>
      <c r="D509" s="179"/>
      <c r="E509" s="179"/>
      <c r="G509" s="179"/>
    </row>
    <row r="510" spans="2:7" ht="12.75" x14ac:dyDescent="0.2">
      <c r="B510" s="179"/>
      <c r="D510" s="179"/>
      <c r="E510" s="179"/>
      <c r="G510" s="179"/>
    </row>
    <row r="511" spans="2:7" ht="12.75" x14ac:dyDescent="0.2">
      <c r="B511" s="179"/>
      <c r="D511" s="179"/>
      <c r="E511" s="179"/>
      <c r="G511" s="179"/>
    </row>
    <row r="512" spans="2:7" ht="12.75" x14ac:dyDescent="0.2">
      <c r="B512" s="179"/>
      <c r="D512" s="179"/>
      <c r="E512" s="179"/>
      <c r="G512" s="179"/>
    </row>
    <row r="513" spans="2:7" ht="12.75" x14ac:dyDescent="0.2">
      <c r="B513" s="179"/>
      <c r="D513" s="179"/>
      <c r="E513" s="179"/>
      <c r="G513" s="179"/>
    </row>
    <row r="514" spans="2:7" ht="12.75" x14ac:dyDescent="0.2">
      <c r="B514" s="179"/>
      <c r="D514" s="179"/>
      <c r="E514" s="179"/>
      <c r="G514" s="179"/>
    </row>
    <row r="515" spans="2:7" ht="12.75" x14ac:dyDescent="0.2">
      <c r="B515" s="179"/>
      <c r="D515" s="179"/>
      <c r="E515" s="179"/>
      <c r="G515" s="179"/>
    </row>
    <row r="516" spans="2:7" ht="12.75" x14ac:dyDescent="0.2">
      <c r="B516" s="179"/>
      <c r="D516" s="179"/>
      <c r="E516" s="179"/>
      <c r="G516" s="179"/>
    </row>
    <row r="517" spans="2:7" ht="12.75" x14ac:dyDescent="0.2">
      <c r="B517" s="179"/>
      <c r="D517" s="179"/>
      <c r="E517" s="179"/>
      <c r="G517" s="179"/>
    </row>
    <row r="518" spans="2:7" ht="12.75" x14ac:dyDescent="0.2">
      <c r="B518" s="179"/>
      <c r="D518" s="179"/>
      <c r="E518" s="179"/>
      <c r="G518" s="179"/>
    </row>
    <row r="519" spans="2:7" ht="12.75" x14ac:dyDescent="0.2">
      <c r="B519" s="179"/>
      <c r="D519" s="179"/>
      <c r="E519" s="179"/>
      <c r="G519" s="179"/>
    </row>
    <row r="520" spans="2:7" ht="12.75" x14ac:dyDescent="0.2">
      <c r="B520" s="179"/>
      <c r="D520" s="179"/>
      <c r="E520" s="179"/>
      <c r="G520" s="179"/>
    </row>
    <row r="521" spans="2:7" ht="12.75" x14ac:dyDescent="0.2">
      <c r="B521" s="179"/>
      <c r="D521" s="179"/>
      <c r="E521" s="179"/>
      <c r="G521" s="179"/>
    </row>
    <row r="522" spans="2:7" ht="12.75" x14ac:dyDescent="0.2">
      <c r="B522" s="179"/>
      <c r="D522" s="179"/>
      <c r="E522" s="179"/>
      <c r="G522" s="179"/>
    </row>
    <row r="523" spans="2:7" ht="12.75" x14ac:dyDescent="0.2">
      <c r="B523" s="179"/>
      <c r="D523" s="179"/>
      <c r="E523" s="179"/>
      <c r="G523" s="179"/>
    </row>
    <row r="524" spans="2:7" ht="12.75" x14ac:dyDescent="0.2">
      <c r="B524" s="179"/>
      <c r="D524" s="179"/>
      <c r="E524" s="179"/>
      <c r="G524" s="179"/>
    </row>
    <row r="525" spans="2:7" ht="12.75" x14ac:dyDescent="0.2">
      <c r="B525" s="179"/>
      <c r="D525" s="179"/>
      <c r="E525" s="179"/>
      <c r="G525" s="179"/>
    </row>
    <row r="526" spans="2:7" ht="12.75" x14ac:dyDescent="0.2">
      <c r="B526" s="179"/>
      <c r="D526" s="179"/>
      <c r="E526" s="179"/>
      <c r="G526" s="179"/>
    </row>
    <row r="527" spans="2:7" ht="12.75" x14ac:dyDescent="0.2">
      <c r="B527" s="179"/>
      <c r="D527" s="179"/>
      <c r="E527" s="179"/>
      <c r="G527" s="179"/>
    </row>
    <row r="528" spans="2:7" ht="12.75" x14ac:dyDescent="0.2">
      <c r="B528" s="179"/>
      <c r="D528" s="179"/>
      <c r="E528" s="179"/>
      <c r="G528" s="179"/>
    </row>
    <row r="529" spans="2:7" ht="12.75" x14ac:dyDescent="0.2">
      <c r="B529" s="179"/>
      <c r="D529" s="179"/>
      <c r="E529" s="179"/>
      <c r="G529" s="179"/>
    </row>
    <row r="530" spans="2:7" ht="12.75" x14ac:dyDescent="0.2">
      <c r="B530" s="179"/>
      <c r="D530" s="179"/>
      <c r="E530" s="179"/>
      <c r="G530" s="179"/>
    </row>
    <row r="531" spans="2:7" ht="12.75" x14ac:dyDescent="0.2">
      <c r="B531" s="179"/>
      <c r="D531" s="179"/>
      <c r="E531" s="179"/>
      <c r="G531" s="179"/>
    </row>
    <row r="532" spans="2:7" ht="12.75" x14ac:dyDescent="0.2">
      <c r="B532" s="179"/>
      <c r="D532" s="179"/>
      <c r="E532" s="179"/>
      <c r="G532" s="179"/>
    </row>
    <row r="533" spans="2:7" ht="12.75" x14ac:dyDescent="0.2">
      <c r="B533" s="179"/>
      <c r="D533" s="179"/>
      <c r="E533" s="179"/>
      <c r="G533" s="179"/>
    </row>
    <row r="534" spans="2:7" ht="12.75" x14ac:dyDescent="0.2">
      <c r="B534" s="179"/>
      <c r="D534" s="179"/>
      <c r="E534" s="179"/>
      <c r="G534" s="179"/>
    </row>
    <row r="535" spans="2:7" ht="12.75" x14ac:dyDescent="0.2">
      <c r="B535" s="179"/>
      <c r="D535" s="179"/>
      <c r="E535" s="179"/>
      <c r="G535" s="179"/>
    </row>
    <row r="536" spans="2:7" ht="12.75" x14ac:dyDescent="0.2">
      <c r="B536" s="179"/>
      <c r="D536" s="179"/>
      <c r="E536" s="179"/>
      <c r="G536" s="179"/>
    </row>
    <row r="537" spans="2:7" ht="12.75" x14ac:dyDescent="0.2">
      <c r="B537" s="179"/>
      <c r="D537" s="179"/>
      <c r="E537" s="179"/>
      <c r="G537" s="179"/>
    </row>
    <row r="538" spans="2:7" ht="12.75" x14ac:dyDescent="0.2">
      <c r="B538" s="179"/>
      <c r="D538" s="179"/>
      <c r="E538" s="179"/>
      <c r="G538" s="179"/>
    </row>
    <row r="539" spans="2:7" ht="12.75" x14ac:dyDescent="0.2">
      <c r="B539" s="179"/>
      <c r="D539" s="179"/>
      <c r="E539" s="179"/>
      <c r="G539" s="179"/>
    </row>
    <row r="540" spans="2:7" ht="12.75" x14ac:dyDescent="0.2">
      <c r="B540" s="179"/>
      <c r="D540" s="179"/>
      <c r="E540" s="179"/>
      <c r="G540" s="179"/>
    </row>
    <row r="541" spans="2:7" ht="12.75" x14ac:dyDescent="0.2">
      <c r="B541" s="179"/>
      <c r="D541" s="179"/>
      <c r="E541" s="179"/>
      <c r="G541" s="179"/>
    </row>
    <row r="542" spans="2:7" ht="12.75" x14ac:dyDescent="0.2">
      <c r="B542" s="179"/>
      <c r="D542" s="179"/>
      <c r="E542" s="179"/>
      <c r="G542" s="179"/>
    </row>
    <row r="543" spans="2:7" ht="12.75" x14ac:dyDescent="0.2">
      <c r="B543" s="179"/>
      <c r="D543" s="179"/>
      <c r="E543" s="179"/>
      <c r="G543" s="179"/>
    </row>
    <row r="544" spans="2:7" ht="12.75" x14ac:dyDescent="0.2">
      <c r="B544" s="179"/>
      <c r="D544" s="179"/>
      <c r="E544" s="179"/>
      <c r="G544" s="179"/>
    </row>
    <row r="545" spans="2:7" ht="12.75" x14ac:dyDescent="0.2">
      <c r="B545" s="179"/>
      <c r="D545" s="179"/>
      <c r="E545" s="179"/>
      <c r="G545" s="179"/>
    </row>
    <row r="546" spans="2:7" ht="12.75" x14ac:dyDescent="0.2">
      <c r="B546" s="179"/>
      <c r="D546" s="179"/>
      <c r="E546" s="179"/>
      <c r="G546" s="179"/>
    </row>
    <row r="547" spans="2:7" ht="12.75" x14ac:dyDescent="0.2">
      <c r="B547" s="179"/>
      <c r="D547" s="179"/>
      <c r="E547" s="179"/>
      <c r="G547" s="179"/>
    </row>
    <row r="548" spans="2:7" ht="12.75" x14ac:dyDescent="0.2">
      <c r="B548" s="179"/>
      <c r="D548" s="179"/>
      <c r="E548" s="179"/>
      <c r="G548" s="179"/>
    </row>
    <row r="549" spans="2:7" ht="12.75" x14ac:dyDescent="0.2">
      <c r="B549" s="179"/>
      <c r="D549" s="179"/>
      <c r="E549" s="179"/>
      <c r="G549" s="179"/>
    </row>
    <row r="550" spans="2:7" ht="12.75" x14ac:dyDescent="0.2">
      <c r="B550" s="179"/>
      <c r="D550" s="179"/>
      <c r="E550" s="179"/>
      <c r="G550" s="179"/>
    </row>
    <row r="551" spans="2:7" ht="12.75" x14ac:dyDescent="0.2">
      <c r="B551" s="179"/>
      <c r="D551" s="179"/>
      <c r="E551" s="179"/>
      <c r="G551" s="179"/>
    </row>
    <row r="552" spans="2:7" ht="12.75" x14ac:dyDescent="0.2">
      <c r="B552" s="179"/>
      <c r="D552" s="179"/>
      <c r="E552" s="179"/>
      <c r="G552" s="179"/>
    </row>
    <row r="553" spans="2:7" ht="12.75" x14ac:dyDescent="0.2">
      <c r="B553" s="179"/>
      <c r="D553" s="179"/>
      <c r="E553" s="179"/>
      <c r="G553" s="179"/>
    </row>
    <row r="554" spans="2:7" ht="12.75" x14ac:dyDescent="0.2">
      <c r="B554" s="179"/>
      <c r="D554" s="179"/>
      <c r="E554" s="179"/>
      <c r="G554" s="179"/>
    </row>
    <row r="555" spans="2:7" ht="12.75" x14ac:dyDescent="0.2">
      <c r="B555" s="179"/>
      <c r="D555" s="179"/>
      <c r="E555" s="179"/>
      <c r="G555" s="179"/>
    </row>
    <row r="556" spans="2:7" ht="12.75" x14ac:dyDescent="0.2">
      <c r="B556" s="179"/>
      <c r="D556" s="179"/>
      <c r="E556" s="179"/>
      <c r="G556" s="179"/>
    </row>
    <row r="557" spans="2:7" ht="12.75" x14ac:dyDescent="0.2">
      <c r="B557" s="179"/>
      <c r="D557" s="179"/>
      <c r="E557" s="179"/>
      <c r="G557" s="179"/>
    </row>
    <row r="558" spans="2:7" ht="12.75" x14ac:dyDescent="0.2">
      <c r="B558" s="179"/>
      <c r="D558" s="179"/>
      <c r="E558" s="179"/>
      <c r="G558" s="179"/>
    </row>
    <row r="559" spans="2:7" ht="12.75" x14ac:dyDescent="0.2">
      <c r="B559" s="179"/>
      <c r="D559" s="179"/>
      <c r="E559" s="179"/>
      <c r="G559" s="179"/>
    </row>
    <row r="560" spans="2:7" ht="12.75" x14ac:dyDescent="0.2">
      <c r="B560" s="179"/>
      <c r="D560" s="179"/>
      <c r="E560" s="179"/>
      <c r="G560" s="179"/>
    </row>
    <row r="561" spans="2:7" ht="12.75" x14ac:dyDescent="0.2">
      <c r="B561" s="179"/>
      <c r="D561" s="179"/>
      <c r="E561" s="179"/>
      <c r="G561" s="179"/>
    </row>
    <row r="562" spans="2:7" ht="12.75" x14ac:dyDescent="0.2">
      <c r="B562" s="179"/>
      <c r="D562" s="179"/>
      <c r="E562" s="179"/>
      <c r="G562" s="179"/>
    </row>
    <row r="563" spans="2:7" ht="12.75" x14ac:dyDescent="0.2">
      <c r="B563" s="179"/>
      <c r="D563" s="179"/>
      <c r="E563" s="179"/>
      <c r="G563" s="179"/>
    </row>
    <row r="564" spans="2:7" ht="12.75" x14ac:dyDescent="0.2">
      <c r="B564" s="179"/>
      <c r="D564" s="179"/>
      <c r="E564" s="179"/>
      <c r="G564" s="179"/>
    </row>
    <row r="565" spans="2:7" ht="12.75" x14ac:dyDescent="0.2">
      <c r="B565" s="179"/>
      <c r="D565" s="179"/>
      <c r="E565" s="179"/>
      <c r="G565" s="179"/>
    </row>
    <row r="566" spans="2:7" ht="12.75" x14ac:dyDescent="0.2">
      <c r="B566" s="179"/>
      <c r="D566" s="179"/>
      <c r="E566" s="179"/>
      <c r="G566" s="179"/>
    </row>
    <row r="567" spans="2:7" ht="12.75" x14ac:dyDescent="0.2">
      <c r="B567" s="179"/>
      <c r="D567" s="179"/>
      <c r="E567" s="179"/>
      <c r="G567" s="179"/>
    </row>
    <row r="568" spans="2:7" ht="12.75" x14ac:dyDescent="0.2">
      <c r="B568" s="179"/>
      <c r="D568" s="179"/>
      <c r="E568" s="179"/>
      <c r="G568" s="179"/>
    </row>
    <row r="569" spans="2:7" ht="12.75" x14ac:dyDescent="0.2">
      <c r="B569" s="179"/>
      <c r="D569" s="179"/>
      <c r="E569" s="179"/>
      <c r="G569" s="179"/>
    </row>
    <row r="570" spans="2:7" ht="12.75" x14ac:dyDescent="0.2">
      <c r="B570" s="179"/>
      <c r="D570" s="179"/>
      <c r="E570" s="179"/>
      <c r="G570" s="179"/>
    </row>
    <row r="571" spans="2:7" ht="12.75" x14ac:dyDescent="0.2">
      <c r="B571" s="179"/>
      <c r="D571" s="179"/>
      <c r="E571" s="179"/>
      <c r="G571" s="179"/>
    </row>
    <row r="572" spans="2:7" ht="12.75" x14ac:dyDescent="0.2">
      <c r="B572" s="179"/>
      <c r="D572" s="179"/>
      <c r="E572" s="179"/>
      <c r="G572" s="179"/>
    </row>
    <row r="573" spans="2:7" ht="12.75" x14ac:dyDescent="0.2">
      <c r="B573" s="179"/>
      <c r="D573" s="179"/>
      <c r="E573" s="179"/>
      <c r="G573" s="179"/>
    </row>
    <row r="574" spans="2:7" ht="12.75" x14ac:dyDescent="0.2">
      <c r="B574" s="179"/>
      <c r="D574" s="179"/>
      <c r="E574" s="179"/>
      <c r="G574" s="179"/>
    </row>
    <row r="575" spans="2:7" ht="12.75" x14ac:dyDescent="0.2">
      <c r="B575" s="179"/>
      <c r="D575" s="179"/>
      <c r="E575" s="179"/>
      <c r="G575" s="179"/>
    </row>
    <row r="576" spans="2:7" ht="12.75" x14ac:dyDescent="0.2">
      <c r="B576" s="179"/>
      <c r="D576" s="179"/>
      <c r="E576" s="179"/>
      <c r="G576" s="179"/>
    </row>
    <row r="577" spans="2:7" ht="12.75" x14ac:dyDescent="0.2">
      <c r="B577" s="179"/>
      <c r="D577" s="179"/>
      <c r="E577" s="179"/>
      <c r="G577" s="179"/>
    </row>
    <row r="578" spans="2:7" ht="12.75" x14ac:dyDescent="0.2">
      <c r="B578" s="179"/>
      <c r="D578" s="179"/>
      <c r="E578" s="179"/>
      <c r="G578" s="179"/>
    </row>
    <row r="579" spans="2:7" ht="12.75" x14ac:dyDescent="0.2">
      <c r="B579" s="179"/>
      <c r="D579" s="179"/>
      <c r="E579" s="179"/>
      <c r="G579" s="179"/>
    </row>
    <row r="580" spans="2:7" ht="12.75" x14ac:dyDescent="0.2">
      <c r="B580" s="179"/>
      <c r="D580" s="179"/>
      <c r="E580" s="179"/>
      <c r="G580" s="179"/>
    </row>
    <row r="581" spans="2:7" ht="12.75" x14ac:dyDescent="0.2">
      <c r="B581" s="179"/>
      <c r="D581" s="179"/>
      <c r="E581" s="179"/>
      <c r="G581" s="179"/>
    </row>
    <row r="582" spans="2:7" ht="12.75" x14ac:dyDescent="0.2">
      <c r="B582" s="179"/>
      <c r="D582" s="179"/>
      <c r="E582" s="179"/>
      <c r="G582" s="179"/>
    </row>
    <row r="583" spans="2:7" ht="12.75" x14ac:dyDescent="0.2">
      <c r="B583" s="179"/>
      <c r="D583" s="179"/>
      <c r="E583" s="179"/>
      <c r="G583" s="179"/>
    </row>
    <row r="584" spans="2:7" ht="12.75" x14ac:dyDescent="0.2">
      <c r="B584" s="179"/>
      <c r="D584" s="179"/>
      <c r="E584" s="179"/>
      <c r="G584" s="179"/>
    </row>
    <row r="585" spans="2:7" ht="12.75" x14ac:dyDescent="0.2">
      <c r="B585" s="179"/>
      <c r="D585" s="179"/>
      <c r="E585" s="179"/>
      <c r="G585" s="179"/>
    </row>
    <row r="586" spans="2:7" ht="12.75" x14ac:dyDescent="0.2">
      <c r="B586" s="179"/>
      <c r="D586" s="179"/>
      <c r="E586" s="179"/>
      <c r="G586" s="179"/>
    </row>
    <row r="587" spans="2:7" ht="12.75" x14ac:dyDescent="0.2">
      <c r="B587" s="179"/>
      <c r="D587" s="179"/>
      <c r="E587" s="179"/>
      <c r="G587" s="179"/>
    </row>
    <row r="588" spans="2:7" ht="12.75" x14ac:dyDescent="0.2">
      <c r="B588" s="179"/>
      <c r="D588" s="179"/>
      <c r="E588" s="179"/>
      <c r="G588" s="179"/>
    </row>
    <row r="589" spans="2:7" ht="12.75" x14ac:dyDescent="0.2">
      <c r="B589" s="179"/>
      <c r="D589" s="179"/>
      <c r="E589" s="179"/>
      <c r="G589" s="179"/>
    </row>
    <row r="590" spans="2:7" ht="12.75" x14ac:dyDescent="0.2">
      <c r="B590" s="179"/>
      <c r="D590" s="179"/>
      <c r="E590" s="179"/>
      <c r="G590" s="179"/>
    </row>
    <row r="591" spans="2:7" ht="12.75" x14ac:dyDescent="0.2">
      <c r="B591" s="179"/>
      <c r="D591" s="179"/>
      <c r="E591" s="179"/>
      <c r="G591" s="179"/>
    </row>
    <row r="592" spans="2:7" ht="12.75" x14ac:dyDescent="0.2">
      <c r="B592" s="179"/>
      <c r="D592" s="179"/>
      <c r="E592" s="179"/>
      <c r="G592" s="179"/>
    </row>
    <row r="593" spans="2:7" ht="12.75" x14ac:dyDescent="0.2">
      <c r="B593" s="179"/>
      <c r="D593" s="179"/>
      <c r="E593" s="179"/>
      <c r="G593" s="179"/>
    </row>
    <row r="594" spans="2:7" ht="12.75" x14ac:dyDescent="0.2">
      <c r="B594" s="179"/>
      <c r="D594" s="179"/>
      <c r="E594" s="179"/>
      <c r="G594" s="179"/>
    </row>
    <row r="595" spans="2:7" ht="12.75" x14ac:dyDescent="0.2">
      <c r="B595" s="179"/>
      <c r="D595" s="179"/>
      <c r="E595" s="179"/>
      <c r="G595" s="179"/>
    </row>
    <row r="596" spans="2:7" ht="12.75" x14ac:dyDescent="0.2">
      <c r="B596" s="179"/>
      <c r="D596" s="179"/>
      <c r="E596" s="179"/>
      <c r="G596" s="179"/>
    </row>
    <row r="597" spans="2:7" ht="12.75" x14ac:dyDescent="0.2">
      <c r="B597" s="179"/>
      <c r="D597" s="179"/>
      <c r="E597" s="179"/>
      <c r="G597" s="179"/>
    </row>
    <row r="598" spans="2:7" ht="12.75" x14ac:dyDescent="0.2">
      <c r="B598" s="179"/>
      <c r="D598" s="179"/>
      <c r="E598" s="179"/>
      <c r="G598" s="179"/>
    </row>
    <row r="599" spans="2:7" ht="12.75" x14ac:dyDescent="0.2">
      <c r="B599" s="179"/>
      <c r="D599" s="179"/>
      <c r="E599" s="179"/>
      <c r="G599" s="179"/>
    </row>
    <row r="600" spans="2:7" ht="12.75" x14ac:dyDescent="0.2">
      <c r="B600" s="179"/>
      <c r="D600" s="179"/>
      <c r="E600" s="179"/>
      <c r="G600" s="179"/>
    </row>
    <row r="601" spans="2:7" ht="12.75" x14ac:dyDescent="0.2">
      <c r="B601" s="179"/>
      <c r="D601" s="179"/>
      <c r="E601" s="179"/>
      <c r="G601" s="179"/>
    </row>
    <row r="602" spans="2:7" ht="12.75" x14ac:dyDescent="0.2">
      <c r="B602" s="179"/>
      <c r="D602" s="179"/>
      <c r="E602" s="179"/>
      <c r="G602" s="179"/>
    </row>
    <row r="603" spans="2:7" ht="12.75" x14ac:dyDescent="0.2">
      <c r="B603" s="179"/>
      <c r="D603" s="179"/>
      <c r="E603" s="179"/>
      <c r="G603" s="179"/>
    </row>
    <row r="604" spans="2:7" ht="12.75" x14ac:dyDescent="0.2">
      <c r="B604" s="179"/>
      <c r="D604" s="179"/>
      <c r="E604" s="179"/>
      <c r="G604" s="179"/>
    </row>
    <row r="605" spans="2:7" ht="12.75" x14ac:dyDescent="0.2">
      <c r="B605" s="179"/>
      <c r="D605" s="179"/>
      <c r="E605" s="179"/>
      <c r="G605" s="179"/>
    </row>
    <row r="606" spans="2:7" ht="12.75" x14ac:dyDescent="0.2">
      <c r="B606" s="179"/>
      <c r="D606" s="179"/>
      <c r="E606" s="179"/>
      <c r="G606" s="179"/>
    </row>
    <row r="607" spans="2:7" ht="12.75" x14ac:dyDescent="0.2">
      <c r="B607" s="179"/>
      <c r="D607" s="179"/>
      <c r="E607" s="179"/>
      <c r="G607" s="179"/>
    </row>
    <row r="608" spans="2:7" ht="12.75" x14ac:dyDescent="0.2">
      <c r="B608" s="179"/>
      <c r="D608" s="179"/>
      <c r="E608" s="179"/>
      <c r="G608" s="179"/>
    </row>
    <row r="609" spans="2:7" ht="12.75" x14ac:dyDescent="0.2">
      <c r="B609" s="179"/>
      <c r="D609" s="179"/>
      <c r="E609" s="179"/>
      <c r="G609" s="179"/>
    </row>
    <row r="610" spans="2:7" ht="12.75" x14ac:dyDescent="0.2">
      <c r="B610" s="179"/>
      <c r="D610" s="179"/>
      <c r="E610" s="179"/>
      <c r="G610" s="179"/>
    </row>
    <row r="611" spans="2:7" ht="12.75" x14ac:dyDescent="0.2">
      <c r="B611" s="179"/>
      <c r="D611" s="179"/>
      <c r="E611" s="179"/>
      <c r="G611" s="179"/>
    </row>
    <row r="612" spans="2:7" ht="12.75" x14ac:dyDescent="0.2">
      <c r="B612" s="179"/>
      <c r="D612" s="179"/>
      <c r="E612" s="179"/>
      <c r="G612" s="179"/>
    </row>
    <row r="613" spans="2:7" ht="12.75" x14ac:dyDescent="0.2">
      <c r="B613" s="179"/>
      <c r="D613" s="179"/>
      <c r="E613" s="179"/>
      <c r="G613" s="179"/>
    </row>
    <row r="614" spans="2:7" ht="12.75" x14ac:dyDescent="0.2">
      <c r="B614" s="179"/>
      <c r="D614" s="179"/>
      <c r="E614" s="179"/>
      <c r="G614" s="179"/>
    </row>
    <row r="615" spans="2:7" ht="12.75" x14ac:dyDescent="0.2">
      <c r="B615" s="179"/>
      <c r="D615" s="179"/>
      <c r="E615" s="179"/>
      <c r="G615" s="179"/>
    </row>
    <row r="616" spans="2:7" ht="12.75" x14ac:dyDescent="0.2">
      <c r="B616" s="179"/>
      <c r="D616" s="179"/>
      <c r="E616" s="179"/>
      <c r="G616" s="179"/>
    </row>
    <row r="617" spans="2:7" ht="12.75" x14ac:dyDescent="0.2">
      <c r="B617" s="179"/>
      <c r="D617" s="179"/>
      <c r="E617" s="179"/>
      <c r="G617" s="179"/>
    </row>
    <row r="618" spans="2:7" ht="12.75" x14ac:dyDescent="0.2">
      <c r="B618" s="179"/>
      <c r="D618" s="179"/>
      <c r="E618" s="179"/>
      <c r="G618" s="179"/>
    </row>
    <row r="619" spans="2:7" ht="12.75" x14ac:dyDescent="0.2">
      <c r="B619" s="179"/>
      <c r="D619" s="179"/>
      <c r="E619" s="179"/>
      <c r="G619" s="179"/>
    </row>
    <row r="620" spans="2:7" ht="12.75" x14ac:dyDescent="0.2">
      <c r="B620" s="179"/>
      <c r="D620" s="179"/>
      <c r="E620" s="179"/>
      <c r="G620" s="179"/>
    </row>
    <row r="621" spans="2:7" ht="12.75" x14ac:dyDescent="0.2">
      <c r="B621" s="179"/>
      <c r="D621" s="179"/>
      <c r="E621" s="179"/>
      <c r="G621" s="179"/>
    </row>
    <row r="622" spans="2:7" ht="12.75" x14ac:dyDescent="0.2">
      <c r="B622" s="179"/>
      <c r="D622" s="179"/>
      <c r="E622" s="179"/>
      <c r="G622" s="179"/>
    </row>
    <row r="623" spans="2:7" ht="12.75" x14ac:dyDescent="0.2">
      <c r="B623" s="179"/>
      <c r="D623" s="179"/>
      <c r="E623" s="179"/>
      <c r="G623" s="179"/>
    </row>
    <row r="624" spans="2:7" ht="12.75" x14ac:dyDescent="0.2">
      <c r="B624" s="179"/>
      <c r="D624" s="179"/>
      <c r="E624" s="179"/>
      <c r="G624" s="179"/>
    </row>
    <row r="625" spans="2:7" ht="12.75" x14ac:dyDescent="0.2">
      <c r="B625" s="179"/>
      <c r="D625" s="179"/>
      <c r="E625" s="179"/>
      <c r="G625" s="179"/>
    </row>
    <row r="626" spans="2:7" ht="12.75" x14ac:dyDescent="0.2">
      <c r="B626" s="179"/>
      <c r="D626" s="179"/>
      <c r="E626" s="179"/>
      <c r="G626" s="179"/>
    </row>
    <row r="627" spans="2:7" ht="12.75" x14ac:dyDescent="0.2">
      <c r="B627" s="179"/>
      <c r="D627" s="179"/>
      <c r="E627" s="179"/>
      <c r="G627" s="179"/>
    </row>
    <row r="628" spans="2:7" ht="12.75" x14ac:dyDescent="0.2">
      <c r="B628" s="179"/>
      <c r="D628" s="179"/>
      <c r="E628" s="179"/>
      <c r="G628" s="179"/>
    </row>
    <row r="629" spans="2:7" ht="12.75" x14ac:dyDescent="0.2">
      <c r="B629" s="179"/>
      <c r="D629" s="179"/>
      <c r="E629" s="179"/>
      <c r="G629" s="179"/>
    </row>
    <row r="630" spans="2:7" ht="12.75" x14ac:dyDescent="0.2">
      <c r="B630" s="179"/>
      <c r="D630" s="179"/>
      <c r="E630" s="179"/>
      <c r="G630" s="179"/>
    </row>
    <row r="631" spans="2:7" ht="12.75" x14ac:dyDescent="0.2">
      <c r="B631" s="179"/>
      <c r="D631" s="179"/>
      <c r="E631" s="179"/>
      <c r="G631" s="179"/>
    </row>
    <row r="632" spans="2:7" ht="12.75" x14ac:dyDescent="0.2">
      <c r="B632" s="179"/>
      <c r="D632" s="179"/>
      <c r="E632" s="179"/>
      <c r="G632" s="179"/>
    </row>
    <row r="633" spans="2:7" ht="12.75" x14ac:dyDescent="0.2">
      <c r="B633" s="179"/>
      <c r="D633" s="179"/>
      <c r="E633" s="179"/>
      <c r="G633" s="179"/>
    </row>
    <row r="634" spans="2:7" ht="12.75" x14ac:dyDescent="0.2">
      <c r="B634" s="179"/>
      <c r="D634" s="179"/>
      <c r="E634" s="179"/>
      <c r="G634" s="179"/>
    </row>
    <row r="635" spans="2:7" ht="12.75" x14ac:dyDescent="0.2">
      <c r="B635" s="179"/>
      <c r="D635" s="179"/>
      <c r="E635" s="179"/>
      <c r="G635" s="179"/>
    </row>
    <row r="636" spans="2:7" ht="12.75" x14ac:dyDescent="0.2">
      <c r="B636" s="179"/>
      <c r="D636" s="179"/>
      <c r="E636" s="179"/>
      <c r="G636" s="179"/>
    </row>
    <row r="637" spans="2:7" ht="12.75" x14ac:dyDescent="0.2">
      <c r="B637" s="179"/>
      <c r="D637" s="179"/>
      <c r="E637" s="179"/>
      <c r="G637" s="179"/>
    </row>
    <row r="638" spans="2:7" ht="12.75" x14ac:dyDescent="0.2">
      <c r="B638" s="179"/>
      <c r="D638" s="179"/>
      <c r="E638" s="179"/>
      <c r="G638" s="179"/>
    </row>
    <row r="639" spans="2:7" ht="12.75" x14ac:dyDescent="0.2">
      <c r="B639" s="179"/>
      <c r="D639" s="179"/>
      <c r="E639" s="179"/>
      <c r="G639" s="179"/>
    </row>
    <row r="640" spans="2:7" ht="12.75" x14ac:dyDescent="0.2">
      <c r="B640" s="179"/>
      <c r="D640" s="179"/>
      <c r="E640" s="179"/>
      <c r="G640" s="179"/>
    </row>
    <row r="641" spans="2:7" ht="12.75" x14ac:dyDescent="0.2">
      <c r="B641" s="179"/>
      <c r="D641" s="179"/>
      <c r="E641" s="179"/>
      <c r="G641" s="179"/>
    </row>
    <row r="642" spans="2:7" ht="12.75" x14ac:dyDescent="0.2">
      <c r="B642" s="179"/>
      <c r="D642" s="179"/>
      <c r="E642" s="179"/>
      <c r="G642" s="179"/>
    </row>
    <row r="643" spans="2:7" ht="12.75" x14ac:dyDescent="0.2">
      <c r="B643" s="179"/>
      <c r="D643" s="179"/>
      <c r="E643" s="179"/>
      <c r="G643" s="179"/>
    </row>
    <row r="644" spans="2:7" ht="12.75" x14ac:dyDescent="0.2">
      <c r="B644" s="179"/>
      <c r="D644" s="179"/>
      <c r="E644" s="179"/>
      <c r="G644" s="179"/>
    </row>
    <row r="645" spans="2:7" ht="12.75" x14ac:dyDescent="0.2">
      <c r="B645" s="179"/>
      <c r="D645" s="179"/>
      <c r="E645" s="179"/>
      <c r="G645" s="179"/>
    </row>
    <row r="646" spans="2:7" ht="12.75" x14ac:dyDescent="0.2">
      <c r="B646" s="179"/>
      <c r="D646" s="179"/>
      <c r="E646" s="179"/>
      <c r="G646" s="179"/>
    </row>
    <row r="647" spans="2:7" ht="12.75" x14ac:dyDescent="0.2">
      <c r="B647" s="179"/>
      <c r="D647" s="179"/>
      <c r="E647" s="179"/>
      <c r="G647" s="179"/>
    </row>
    <row r="648" spans="2:7" ht="12.75" x14ac:dyDescent="0.2">
      <c r="B648" s="179"/>
      <c r="D648" s="179"/>
      <c r="E648" s="179"/>
      <c r="G648" s="179"/>
    </row>
    <row r="649" spans="2:7" ht="12.75" x14ac:dyDescent="0.2">
      <c r="B649" s="179"/>
      <c r="D649" s="179"/>
      <c r="E649" s="179"/>
      <c r="G649" s="179"/>
    </row>
    <row r="650" spans="2:7" ht="12.75" x14ac:dyDescent="0.2">
      <c r="B650" s="179"/>
      <c r="D650" s="179"/>
      <c r="E650" s="179"/>
      <c r="G650" s="179"/>
    </row>
    <row r="651" spans="2:7" ht="12.75" x14ac:dyDescent="0.2">
      <c r="B651" s="179"/>
      <c r="D651" s="179"/>
      <c r="E651" s="179"/>
      <c r="G651" s="179"/>
    </row>
    <row r="652" spans="2:7" ht="12.75" x14ac:dyDescent="0.2">
      <c r="B652" s="179"/>
      <c r="D652" s="179"/>
      <c r="E652" s="179"/>
      <c r="G652" s="179"/>
    </row>
    <row r="653" spans="2:7" ht="12.75" x14ac:dyDescent="0.2">
      <c r="B653" s="179"/>
      <c r="D653" s="179"/>
      <c r="E653" s="179"/>
      <c r="G653" s="179"/>
    </row>
    <row r="654" spans="2:7" ht="12.75" x14ac:dyDescent="0.2">
      <c r="B654" s="179"/>
      <c r="D654" s="179"/>
      <c r="E654" s="179"/>
      <c r="G654" s="179"/>
    </row>
    <row r="655" spans="2:7" ht="12.75" x14ac:dyDescent="0.2">
      <c r="B655" s="179"/>
      <c r="D655" s="179"/>
      <c r="E655" s="179"/>
      <c r="G655" s="179"/>
    </row>
    <row r="656" spans="2:7" ht="12.75" x14ac:dyDescent="0.2">
      <c r="B656" s="179"/>
      <c r="D656" s="179"/>
      <c r="E656" s="179"/>
      <c r="G656" s="179"/>
    </row>
    <row r="657" spans="2:7" ht="12.75" x14ac:dyDescent="0.2">
      <c r="B657" s="179"/>
      <c r="D657" s="179"/>
      <c r="E657" s="179"/>
      <c r="G657" s="179"/>
    </row>
    <row r="658" spans="2:7" ht="12.75" x14ac:dyDescent="0.2">
      <c r="B658" s="179"/>
      <c r="D658" s="179"/>
      <c r="E658" s="179"/>
      <c r="G658" s="179"/>
    </row>
    <row r="659" spans="2:7" ht="12.75" x14ac:dyDescent="0.2">
      <c r="B659" s="179"/>
      <c r="D659" s="179"/>
      <c r="E659" s="179"/>
      <c r="G659" s="179"/>
    </row>
    <row r="660" spans="2:7" ht="12.75" x14ac:dyDescent="0.2">
      <c r="B660" s="179"/>
      <c r="D660" s="179"/>
      <c r="E660" s="179"/>
      <c r="G660" s="179"/>
    </row>
    <row r="661" spans="2:7" ht="12.75" x14ac:dyDescent="0.2">
      <c r="B661" s="179"/>
      <c r="D661" s="179"/>
      <c r="E661" s="179"/>
      <c r="G661" s="179"/>
    </row>
    <row r="662" spans="2:7" ht="12.75" x14ac:dyDescent="0.2">
      <c r="B662" s="179"/>
      <c r="D662" s="179"/>
      <c r="E662" s="179"/>
      <c r="G662" s="179"/>
    </row>
    <row r="663" spans="2:7" ht="12.75" x14ac:dyDescent="0.2">
      <c r="B663" s="179"/>
      <c r="D663" s="179"/>
      <c r="E663" s="179"/>
      <c r="G663" s="179"/>
    </row>
    <row r="664" spans="2:7" ht="12.75" x14ac:dyDescent="0.2">
      <c r="B664" s="179"/>
      <c r="D664" s="179"/>
      <c r="E664" s="179"/>
      <c r="G664" s="179"/>
    </row>
    <row r="665" spans="2:7" ht="12.75" x14ac:dyDescent="0.2">
      <c r="B665" s="179"/>
      <c r="D665" s="179"/>
      <c r="E665" s="179"/>
      <c r="G665" s="179"/>
    </row>
    <row r="666" spans="2:7" ht="12.75" x14ac:dyDescent="0.2">
      <c r="B666" s="179"/>
      <c r="D666" s="179"/>
      <c r="E666" s="179"/>
      <c r="G666" s="179"/>
    </row>
    <row r="667" spans="2:7" ht="12.75" x14ac:dyDescent="0.2">
      <c r="B667" s="179"/>
      <c r="D667" s="179"/>
      <c r="E667" s="179"/>
      <c r="G667" s="179"/>
    </row>
    <row r="668" spans="2:7" ht="12.75" x14ac:dyDescent="0.2">
      <c r="B668" s="179"/>
      <c r="D668" s="179"/>
      <c r="E668" s="179"/>
      <c r="G668" s="179"/>
    </row>
    <row r="669" spans="2:7" ht="12.75" x14ac:dyDescent="0.2">
      <c r="B669" s="179"/>
      <c r="D669" s="179"/>
      <c r="E669" s="179"/>
      <c r="G669" s="179"/>
    </row>
    <row r="670" spans="2:7" ht="12.75" x14ac:dyDescent="0.2">
      <c r="B670" s="179"/>
      <c r="D670" s="179"/>
      <c r="E670" s="179"/>
      <c r="G670" s="179"/>
    </row>
    <row r="671" spans="2:7" ht="12.75" x14ac:dyDescent="0.2">
      <c r="B671" s="179"/>
      <c r="D671" s="179"/>
      <c r="E671" s="179"/>
      <c r="G671" s="179"/>
    </row>
    <row r="672" spans="2:7" ht="12.75" x14ac:dyDescent="0.2">
      <c r="B672" s="179"/>
      <c r="D672" s="179"/>
      <c r="E672" s="179"/>
      <c r="G672" s="179"/>
    </row>
    <row r="673" spans="2:7" ht="12.75" x14ac:dyDescent="0.2">
      <c r="B673" s="179"/>
      <c r="D673" s="179"/>
      <c r="E673" s="179"/>
      <c r="G673" s="179"/>
    </row>
    <row r="674" spans="2:7" ht="12.75" x14ac:dyDescent="0.2">
      <c r="B674" s="179"/>
      <c r="D674" s="179"/>
      <c r="E674" s="179"/>
      <c r="G674" s="179"/>
    </row>
    <row r="675" spans="2:7" ht="12.75" x14ac:dyDescent="0.2">
      <c r="B675" s="179"/>
      <c r="D675" s="179"/>
      <c r="E675" s="179"/>
      <c r="G675" s="179"/>
    </row>
    <row r="676" spans="2:7" ht="12.75" x14ac:dyDescent="0.2">
      <c r="B676" s="179"/>
      <c r="D676" s="179"/>
      <c r="E676" s="179"/>
      <c r="G676" s="179"/>
    </row>
    <row r="677" spans="2:7" ht="12.75" x14ac:dyDescent="0.2">
      <c r="B677" s="179"/>
      <c r="D677" s="179"/>
      <c r="E677" s="179"/>
      <c r="G677" s="179"/>
    </row>
    <row r="678" spans="2:7" ht="12.75" x14ac:dyDescent="0.2">
      <c r="B678" s="179"/>
      <c r="D678" s="179"/>
      <c r="E678" s="179"/>
      <c r="G678" s="179"/>
    </row>
    <row r="679" spans="2:7" ht="12.75" x14ac:dyDescent="0.2">
      <c r="B679" s="179"/>
      <c r="D679" s="179"/>
      <c r="E679" s="179"/>
      <c r="G679" s="179"/>
    </row>
    <row r="680" spans="2:7" ht="12.75" x14ac:dyDescent="0.2">
      <c r="B680" s="179"/>
      <c r="D680" s="179"/>
      <c r="E680" s="179"/>
      <c r="G680" s="179"/>
    </row>
    <row r="681" spans="2:7" ht="12.75" x14ac:dyDescent="0.2">
      <c r="B681" s="179"/>
      <c r="D681" s="179"/>
      <c r="E681" s="179"/>
      <c r="G681" s="179"/>
    </row>
    <row r="682" spans="2:7" ht="12.75" x14ac:dyDescent="0.2">
      <c r="B682" s="179"/>
      <c r="D682" s="179"/>
      <c r="E682" s="179"/>
      <c r="G682" s="179"/>
    </row>
    <row r="683" spans="2:7" ht="12.75" x14ac:dyDescent="0.2">
      <c r="B683" s="179"/>
      <c r="D683" s="179"/>
      <c r="E683" s="179"/>
      <c r="G683" s="179"/>
    </row>
    <row r="684" spans="2:7" ht="12.75" x14ac:dyDescent="0.2">
      <c r="B684" s="179"/>
      <c r="D684" s="179"/>
      <c r="E684" s="179"/>
      <c r="G684" s="179"/>
    </row>
    <row r="685" spans="2:7" ht="12.75" x14ac:dyDescent="0.2">
      <c r="B685" s="179"/>
      <c r="D685" s="179"/>
      <c r="E685" s="179"/>
      <c r="G685" s="179"/>
    </row>
    <row r="686" spans="2:7" ht="12.75" x14ac:dyDescent="0.2">
      <c r="B686" s="179"/>
      <c r="D686" s="179"/>
      <c r="E686" s="179"/>
      <c r="G686" s="179"/>
    </row>
    <row r="687" spans="2:7" ht="12.75" x14ac:dyDescent="0.2">
      <c r="B687" s="179"/>
      <c r="D687" s="179"/>
      <c r="E687" s="179"/>
      <c r="G687" s="179"/>
    </row>
    <row r="688" spans="2:7" ht="12.75" x14ac:dyDescent="0.2">
      <c r="B688" s="179"/>
      <c r="D688" s="179"/>
      <c r="E688" s="179"/>
      <c r="G688" s="179"/>
    </row>
    <row r="689" spans="2:7" ht="12.75" x14ac:dyDescent="0.2">
      <c r="B689" s="179"/>
      <c r="D689" s="179"/>
      <c r="E689" s="179"/>
      <c r="G689" s="179"/>
    </row>
    <row r="690" spans="2:7" ht="12.75" x14ac:dyDescent="0.2">
      <c r="B690" s="179"/>
      <c r="D690" s="179"/>
      <c r="E690" s="179"/>
      <c r="G690" s="179"/>
    </row>
    <row r="691" spans="2:7" ht="12.75" x14ac:dyDescent="0.2">
      <c r="B691" s="179"/>
      <c r="D691" s="179"/>
      <c r="E691" s="179"/>
      <c r="G691" s="179"/>
    </row>
    <row r="692" spans="2:7" ht="12.75" x14ac:dyDescent="0.2">
      <c r="B692" s="179"/>
      <c r="D692" s="179"/>
      <c r="E692" s="179"/>
      <c r="G692" s="179"/>
    </row>
    <row r="693" spans="2:7" ht="12.75" x14ac:dyDescent="0.2">
      <c r="B693" s="179"/>
      <c r="D693" s="179"/>
      <c r="E693" s="179"/>
      <c r="G693" s="179"/>
    </row>
    <row r="694" spans="2:7" ht="12.75" x14ac:dyDescent="0.2">
      <c r="B694" s="179"/>
      <c r="D694" s="179"/>
      <c r="E694" s="179"/>
      <c r="G694" s="179"/>
    </row>
    <row r="695" spans="2:7" ht="12.75" x14ac:dyDescent="0.2">
      <c r="B695" s="179"/>
      <c r="D695" s="179"/>
      <c r="E695" s="179"/>
      <c r="G695" s="179"/>
    </row>
    <row r="696" spans="2:7" ht="12.75" x14ac:dyDescent="0.2">
      <c r="B696" s="179"/>
      <c r="D696" s="179"/>
      <c r="E696" s="179"/>
      <c r="G696" s="179"/>
    </row>
    <row r="697" spans="2:7" ht="12.75" x14ac:dyDescent="0.2">
      <c r="B697" s="179"/>
      <c r="D697" s="179"/>
      <c r="E697" s="179"/>
      <c r="G697" s="179"/>
    </row>
    <row r="698" spans="2:7" ht="12.75" x14ac:dyDescent="0.2">
      <c r="B698" s="179"/>
      <c r="D698" s="179"/>
      <c r="E698" s="179"/>
      <c r="G698" s="179"/>
    </row>
    <row r="699" spans="2:7" ht="12.75" x14ac:dyDescent="0.2">
      <c r="B699" s="179"/>
      <c r="D699" s="179"/>
      <c r="E699" s="179"/>
      <c r="G699" s="179"/>
    </row>
    <row r="700" spans="2:7" ht="12.75" x14ac:dyDescent="0.2">
      <c r="B700" s="179"/>
      <c r="D700" s="179"/>
      <c r="E700" s="179"/>
      <c r="G700" s="179"/>
    </row>
    <row r="701" spans="2:7" ht="12.75" x14ac:dyDescent="0.2">
      <c r="B701" s="179"/>
      <c r="D701" s="179"/>
      <c r="E701" s="179"/>
      <c r="G701" s="179"/>
    </row>
    <row r="702" spans="2:7" ht="12.75" x14ac:dyDescent="0.2">
      <c r="B702" s="179"/>
      <c r="D702" s="179"/>
      <c r="E702" s="179"/>
      <c r="G702" s="179"/>
    </row>
    <row r="703" spans="2:7" ht="12.75" x14ac:dyDescent="0.2">
      <c r="B703" s="179"/>
      <c r="D703" s="179"/>
      <c r="E703" s="179"/>
      <c r="G703" s="179"/>
    </row>
    <row r="704" spans="2:7" ht="12.75" x14ac:dyDescent="0.2">
      <c r="B704" s="179"/>
      <c r="D704" s="179"/>
      <c r="E704" s="179"/>
      <c r="G704" s="179"/>
    </row>
    <row r="705" spans="2:7" ht="12.75" x14ac:dyDescent="0.2">
      <c r="B705" s="179"/>
      <c r="D705" s="179"/>
      <c r="E705" s="179"/>
      <c r="G705" s="179"/>
    </row>
    <row r="706" spans="2:7" ht="12.75" x14ac:dyDescent="0.2">
      <c r="B706" s="179"/>
      <c r="D706" s="179"/>
      <c r="E706" s="179"/>
      <c r="G706" s="179"/>
    </row>
    <row r="707" spans="2:7" ht="12.75" x14ac:dyDescent="0.2">
      <c r="B707" s="179"/>
      <c r="D707" s="179"/>
      <c r="E707" s="179"/>
      <c r="G707" s="179"/>
    </row>
    <row r="708" spans="2:7" ht="12.75" x14ac:dyDescent="0.2">
      <c r="B708" s="179"/>
      <c r="D708" s="179"/>
      <c r="E708" s="179"/>
      <c r="G708" s="179"/>
    </row>
    <row r="709" spans="2:7" ht="12.75" x14ac:dyDescent="0.2">
      <c r="B709" s="179"/>
      <c r="D709" s="179"/>
      <c r="E709" s="179"/>
      <c r="G709" s="179"/>
    </row>
    <row r="710" spans="2:7" ht="12.75" x14ac:dyDescent="0.2">
      <c r="B710" s="179"/>
      <c r="D710" s="179"/>
      <c r="E710" s="179"/>
      <c r="G710" s="179"/>
    </row>
    <row r="711" spans="2:7" ht="12.75" x14ac:dyDescent="0.2">
      <c r="B711" s="179"/>
      <c r="D711" s="179"/>
      <c r="E711" s="179"/>
      <c r="G711" s="179"/>
    </row>
    <row r="712" spans="2:7" ht="12.75" x14ac:dyDescent="0.2">
      <c r="B712" s="179"/>
      <c r="D712" s="179"/>
      <c r="E712" s="179"/>
      <c r="G712" s="179"/>
    </row>
    <row r="713" spans="2:7" ht="12.75" x14ac:dyDescent="0.2">
      <c r="B713" s="179"/>
      <c r="D713" s="179"/>
      <c r="E713" s="179"/>
      <c r="G713" s="179"/>
    </row>
    <row r="714" spans="2:7" ht="12.75" x14ac:dyDescent="0.2">
      <c r="B714" s="179"/>
      <c r="D714" s="179"/>
      <c r="E714" s="179"/>
      <c r="G714" s="179"/>
    </row>
    <row r="715" spans="2:7" ht="12.75" x14ac:dyDescent="0.2">
      <c r="B715" s="179"/>
      <c r="D715" s="179"/>
      <c r="E715" s="179"/>
      <c r="G715" s="179"/>
    </row>
    <row r="716" spans="2:7" ht="12.75" x14ac:dyDescent="0.2">
      <c r="B716" s="179"/>
      <c r="D716" s="179"/>
      <c r="E716" s="179"/>
      <c r="G716" s="179"/>
    </row>
    <row r="717" spans="2:7" ht="12.75" x14ac:dyDescent="0.2">
      <c r="B717" s="179"/>
      <c r="D717" s="179"/>
      <c r="E717" s="179"/>
      <c r="G717" s="179"/>
    </row>
    <row r="718" spans="2:7" ht="12.75" x14ac:dyDescent="0.2">
      <c r="B718" s="179"/>
      <c r="D718" s="179"/>
      <c r="E718" s="179"/>
      <c r="G718" s="179"/>
    </row>
    <row r="719" spans="2:7" ht="12.75" x14ac:dyDescent="0.2">
      <c r="B719" s="179"/>
      <c r="D719" s="179"/>
      <c r="E719" s="179"/>
      <c r="G719" s="179"/>
    </row>
    <row r="720" spans="2:7" ht="12.75" x14ac:dyDescent="0.2">
      <c r="B720" s="179"/>
      <c r="D720" s="179"/>
      <c r="E720" s="179"/>
      <c r="G720" s="179"/>
    </row>
    <row r="721" spans="2:7" ht="12.75" x14ac:dyDescent="0.2">
      <c r="B721" s="179"/>
      <c r="D721" s="179"/>
      <c r="E721" s="179"/>
      <c r="G721" s="179"/>
    </row>
    <row r="722" spans="2:7" ht="12.75" x14ac:dyDescent="0.2">
      <c r="B722" s="179"/>
      <c r="D722" s="179"/>
      <c r="E722" s="179"/>
      <c r="G722" s="179"/>
    </row>
    <row r="723" spans="2:7" ht="12.75" x14ac:dyDescent="0.2">
      <c r="B723" s="179"/>
      <c r="D723" s="179"/>
      <c r="E723" s="179"/>
      <c r="G723" s="179"/>
    </row>
    <row r="724" spans="2:7" ht="12.75" x14ac:dyDescent="0.2">
      <c r="B724" s="179"/>
      <c r="D724" s="179"/>
      <c r="E724" s="179"/>
      <c r="G724" s="179"/>
    </row>
    <row r="725" spans="2:7" ht="12.75" x14ac:dyDescent="0.2">
      <c r="B725" s="179"/>
      <c r="D725" s="179"/>
      <c r="E725" s="179"/>
      <c r="G725" s="179"/>
    </row>
    <row r="726" spans="2:7" ht="12.75" x14ac:dyDescent="0.2">
      <c r="B726" s="179"/>
      <c r="D726" s="179"/>
      <c r="E726" s="179"/>
      <c r="G726" s="179"/>
    </row>
    <row r="727" spans="2:7" ht="12.75" x14ac:dyDescent="0.2">
      <c r="B727" s="179"/>
      <c r="D727" s="179"/>
      <c r="E727" s="179"/>
      <c r="G727" s="179"/>
    </row>
    <row r="728" spans="2:7" ht="12.75" x14ac:dyDescent="0.2">
      <c r="B728" s="179"/>
      <c r="D728" s="179"/>
      <c r="E728" s="179"/>
      <c r="G728" s="179"/>
    </row>
    <row r="729" spans="2:7" ht="12.75" x14ac:dyDescent="0.2">
      <c r="B729" s="179"/>
      <c r="D729" s="179"/>
      <c r="E729" s="179"/>
      <c r="G729" s="179"/>
    </row>
    <row r="730" spans="2:7" ht="12.75" x14ac:dyDescent="0.2">
      <c r="B730" s="179"/>
      <c r="D730" s="179"/>
      <c r="E730" s="179"/>
      <c r="G730" s="179"/>
    </row>
    <row r="731" spans="2:7" ht="12.75" x14ac:dyDescent="0.2">
      <c r="B731" s="179"/>
      <c r="D731" s="179"/>
      <c r="E731" s="179"/>
      <c r="G731" s="179"/>
    </row>
    <row r="732" spans="2:7" ht="12.75" x14ac:dyDescent="0.2">
      <c r="B732" s="179"/>
      <c r="D732" s="179"/>
      <c r="E732" s="179"/>
      <c r="G732" s="179"/>
    </row>
    <row r="733" spans="2:7" ht="12.75" x14ac:dyDescent="0.2">
      <c r="B733" s="179"/>
      <c r="D733" s="179"/>
      <c r="E733" s="179"/>
      <c r="G733" s="179"/>
    </row>
    <row r="734" spans="2:7" ht="12.75" x14ac:dyDescent="0.2">
      <c r="B734" s="179"/>
      <c r="D734" s="179"/>
      <c r="E734" s="179"/>
      <c r="G734" s="179"/>
    </row>
    <row r="735" spans="2:7" ht="12.75" x14ac:dyDescent="0.2">
      <c r="B735" s="179"/>
      <c r="D735" s="179"/>
      <c r="E735" s="179"/>
      <c r="G735" s="179"/>
    </row>
    <row r="736" spans="2:7" ht="12.75" x14ac:dyDescent="0.2">
      <c r="B736" s="179"/>
      <c r="D736" s="179"/>
      <c r="E736" s="179"/>
      <c r="G736" s="179"/>
    </row>
    <row r="737" spans="2:7" ht="12.75" x14ac:dyDescent="0.2">
      <c r="B737" s="179"/>
      <c r="D737" s="179"/>
      <c r="E737" s="179"/>
      <c r="G737" s="179"/>
    </row>
    <row r="738" spans="2:7" ht="12.75" x14ac:dyDescent="0.2">
      <c r="B738" s="179"/>
      <c r="D738" s="179"/>
      <c r="E738" s="179"/>
      <c r="G738" s="179"/>
    </row>
    <row r="739" spans="2:7" ht="12.75" x14ac:dyDescent="0.2">
      <c r="B739" s="179"/>
      <c r="D739" s="179"/>
      <c r="E739" s="179"/>
      <c r="G739" s="179"/>
    </row>
    <row r="740" spans="2:7" ht="12.75" x14ac:dyDescent="0.2">
      <c r="B740" s="179"/>
      <c r="D740" s="179"/>
      <c r="E740" s="179"/>
      <c r="G740" s="179"/>
    </row>
    <row r="741" spans="2:7" ht="12.75" x14ac:dyDescent="0.2">
      <c r="B741" s="179"/>
      <c r="D741" s="179"/>
      <c r="E741" s="179"/>
      <c r="G741" s="179"/>
    </row>
    <row r="742" spans="2:7" ht="12.75" x14ac:dyDescent="0.2">
      <c r="B742" s="179"/>
      <c r="D742" s="179"/>
      <c r="E742" s="179"/>
      <c r="G742" s="179"/>
    </row>
    <row r="743" spans="2:7" ht="12.75" x14ac:dyDescent="0.2">
      <c r="B743" s="179"/>
      <c r="D743" s="179"/>
      <c r="E743" s="179"/>
      <c r="G743" s="179"/>
    </row>
    <row r="744" spans="2:7" ht="12.75" x14ac:dyDescent="0.2">
      <c r="B744" s="179"/>
      <c r="D744" s="179"/>
      <c r="E744" s="179"/>
      <c r="G744" s="179"/>
    </row>
    <row r="745" spans="2:7" ht="12.75" x14ac:dyDescent="0.2">
      <c r="B745" s="179"/>
      <c r="D745" s="179"/>
      <c r="E745" s="179"/>
      <c r="G745" s="179"/>
    </row>
    <row r="746" spans="2:7" ht="12.75" x14ac:dyDescent="0.2">
      <c r="B746" s="179"/>
      <c r="D746" s="179"/>
      <c r="E746" s="179"/>
      <c r="G746" s="179"/>
    </row>
    <row r="747" spans="2:7" ht="12.75" x14ac:dyDescent="0.2">
      <c r="B747" s="179"/>
      <c r="D747" s="179"/>
      <c r="E747" s="179"/>
      <c r="G747" s="179"/>
    </row>
    <row r="748" spans="2:7" ht="12.75" x14ac:dyDescent="0.2">
      <c r="B748" s="179"/>
      <c r="D748" s="179"/>
      <c r="E748" s="179"/>
      <c r="G748" s="179"/>
    </row>
    <row r="749" spans="2:7" ht="12.75" x14ac:dyDescent="0.2">
      <c r="B749" s="179"/>
      <c r="D749" s="179"/>
      <c r="E749" s="179"/>
      <c r="G749" s="179"/>
    </row>
    <row r="750" spans="2:7" ht="12.75" x14ac:dyDescent="0.2">
      <c r="B750" s="179"/>
      <c r="D750" s="179"/>
      <c r="E750" s="179"/>
      <c r="G750" s="179"/>
    </row>
    <row r="751" spans="2:7" ht="12.75" x14ac:dyDescent="0.2">
      <c r="B751" s="179"/>
      <c r="D751" s="179"/>
      <c r="E751" s="179"/>
      <c r="G751" s="179"/>
    </row>
    <row r="752" spans="2:7" ht="12.75" x14ac:dyDescent="0.2">
      <c r="B752" s="179"/>
      <c r="D752" s="179"/>
      <c r="E752" s="179"/>
      <c r="G752" s="179"/>
    </row>
    <row r="753" spans="2:7" ht="12.75" x14ac:dyDescent="0.2">
      <c r="B753" s="179"/>
      <c r="D753" s="179"/>
      <c r="E753" s="179"/>
      <c r="G753" s="179"/>
    </row>
    <row r="754" spans="2:7" ht="12.75" x14ac:dyDescent="0.2">
      <c r="B754" s="179"/>
      <c r="D754" s="179"/>
      <c r="E754" s="179"/>
      <c r="G754" s="179"/>
    </row>
    <row r="755" spans="2:7" ht="12.75" x14ac:dyDescent="0.2">
      <c r="B755" s="179"/>
      <c r="D755" s="179"/>
      <c r="E755" s="179"/>
      <c r="G755" s="179"/>
    </row>
    <row r="756" spans="2:7" ht="12.75" x14ac:dyDescent="0.2">
      <c r="B756" s="179"/>
      <c r="D756" s="179"/>
      <c r="E756" s="179"/>
      <c r="G756" s="179"/>
    </row>
    <row r="757" spans="2:7" ht="12.75" x14ac:dyDescent="0.2">
      <c r="B757" s="179"/>
      <c r="D757" s="179"/>
      <c r="E757" s="179"/>
      <c r="G757" s="179"/>
    </row>
    <row r="758" spans="2:7" ht="12.75" x14ac:dyDescent="0.2">
      <c r="B758" s="179"/>
      <c r="D758" s="179"/>
      <c r="E758" s="179"/>
      <c r="G758" s="179"/>
    </row>
    <row r="759" spans="2:7" ht="12.75" x14ac:dyDescent="0.2">
      <c r="B759" s="179"/>
      <c r="D759" s="179"/>
      <c r="E759" s="179"/>
      <c r="G759" s="179"/>
    </row>
    <row r="760" spans="2:7" ht="12.75" x14ac:dyDescent="0.2">
      <c r="B760" s="179"/>
      <c r="D760" s="179"/>
      <c r="E760" s="179"/>
      <c r="G760" s="179"/>
    </row>
    <row r="761" spans="2:7" ht="12.75" x14ac:dyDescent="0.2">
      <c r="B761" s="179"/>
      <c r="D761" s="179"/>
      <c r="E761" s="179"/>
      <c r="G761" s="179"/>
    </row>
    <row r="762" spans="2:7" ht="12.75" x14ac:dyDescent="0.2">
      <c r="B762" s="179"/>
      <c r="D762" s="179"/>
      <c r="E762" s="179"/>
      <c r="G762" s="179"/>
    </row>
    <row r="763" spans="2:7" ht="12.75" x14ac:dyDescent="0.2">
      <c r="B763" s="179"/>
      <c r="D763" s="179"/>
      <c r="E763" s="179"/>
      <c r="G763" s="179"/>
    </row>
    <row r="764" spans="2:7" ht="12.75" x14ac:dyDescent="0.2">
      <c r="B764" s="179"/>
      <c r="D764" s="179"/>
      <c r="E764" s="179"/>
      <c r="G764" s="179"/>
    </row>
    <row r="765" spans="2:7" ht="12.75" x14ac:dyDescent="0.2">
      <c r="B765" s="179"/>
      <c r="D765" s="179"/>
      <c r="E765" s="179"/>
      <c r="G765" s="179"/>
    </row>
    <row r="766" spans="2:7" ht="12.75" x14ac:dyDescent="0.2">
      <c r="B766" s="179"/>
      <c r="D766" s="179"/>
      <c r="E766" s="179"/>
      <c r="G766" s="179"/>
    </row>
    <row r="767" spans="2:7" ht="12.75" x14ac:dyDescent="0.2">
      <c r="B767" s="179"/>
      <c r="D767" s="179"/>
      <c r="E767" s="179"/>
      <c r="G767" s="179"/>
    </row>
    <row r="768" spans="2:7" ht="12.75" x14ac:dyDescent="0.2">
      <c r="B768" s="179"/>
      <c r="D768" s="179"/>
      <c r="E768" s="179"/>
      <c r="G768" s="179"/>
    </row>
    <row r="769" spans="2:7" ht="12.75" x14ac:dyDescent="0.2">
      <c r="B769" s="179"/>
      <c r="D769" s="179"/>
      <c r="E769" s="179"/>
      <c r="G769" s="179"/>
    </row>
    <row r="770" spans="2:7" ht="12.75" x14ac:dyDescent="0.2">
      <c r="B770" s="179"/>
      <c r="D770" s="179"/>
      <c r="E770" s="179"/>
      <c r="G770" s="179"/>
    </row>
    <row r="771" spans="2:7" ht="12.75" x14ac:dyDescent="0.2">
      <c r="B771" s="179"/>
      <c r="D771" s="179"/>
      <c r="E771" s="179"/>
      <c r="G771" s="179"/>
    </row>
    <row r="772" spans="2:7" ht="12.75" x14ac:dyDescent="0.2">
      <c r="B772" s="179"/>
      <c r="D772" s="179"/>
      <c r="E772" s="179"/>
      <c r="G772" s="179"/>
    </row>
    <row r="773" spans="2:7" ht="12.75" x14ac:dyDescent="0.2">
      <c r="B773" s="179"/>
      <c r="D773" s="179"/>
      <c r="E773" s="179"/>
      <c r="G773" s="179"/>
    </row>
    <row r="774" spans="2:7" ht="12.75" x14ac:dyDescent="0.2">
      <c r="B774" s="179"/>
      <c r="D774" s="179"/>
      <c r="E774" s="179"/>
      <c r="G774" s="179"/>
    </row>
    <row r="775" spans="2:7" ht="12.75" x14ac:dyDescent="0.2">
      <c r="B775" s="179"/>
      <c r="D775" s="179"/>
      <c r="E775" s="179"/>
      <c r="G775" s="179"/>
    </row>
    <row r="776" spans="2:7" ht="12.75" x14ac:dyDescent="0.2">
      <c r="B776" s="179"/>
      <c r="D776" s="179"/>
      <c r="E776" s="179"/>
      <c r="G776" s="179"/>
    </row>
    <row r="777" spans="2:7" ht="12.75" x14ac:dyDescent="0.2">
      <c r="B777" s="179"/>
      <c r="D777" s="179"/>
      <c r="E777" s="179"/>
      <c r="G777" s="179"/>
    </row>
    <row r="778" spans="2:7" ht="12.75" x14ac:dyDescent="0.2">
      <c r="B778" s="179"/>
      <c r="D778" s="179"/>
      <c r="E778" s="179"/>
      <c r="G778" s="179"/>
    </row>
    <row r="779" spans="2:7" ht="12.75" x14ac:dyDescent="0.2">
      <c r="B779" s="179"/>
      <c r="D779" s="179"/>
      <c r="E779" s="179"/>
      <c r="G779" s="179"/>
    </row>
    <row r="780" spans="2:7" ht="12.75" x14ac:dyDescent="0.2">
      <c r="B780" s="179"/>
      <c r="D780" s="179"/>
      <c r="E780" s="179"/>
      <c r="G780" s="179"/>
    </row>
    <row r="781" spans="2:7" ht="12.75" x14ac:dyDescent="0.2">
      <c r="B781" s="179"/>
      <c r="D781" s="179"/>
      <c r="E781" s="179"/>
      <c r="G781" s="179"/>
    </row>
    <row r="782" spans="2:7" ht="12.75" x14ac:dyDescent="0.2">
      <c r="B782" s="179"/>
      <c r="D782" s="179"/>
      <c r="E782" s="179"/>
      <c r="G782" s="179"/>
    </row>
    <row r="783" spans="2:7" ht="12.75" x14ac:dyDescent="0.2">
      <c r="B783" s="179"/>
      <c r="D783" s="179"/>
      <c r="E783" s="179"/>
      <c r="G783" s="179"/>
    </row>
    <row r="784" spans="2:7" ht="12.75" x14ac:dyDescent="0.2">
      <c r="B784" s="179"/>
      <c r="D784" s="179"/>
      <c r="E784" s="179"/>
      <c r="G784" s="179"/>
    </row>
    <row r="785" spans="2:7" ht="12.75" x14ac:dyDescent="0.2">
      <c r="B785" s="179"/>
      <c r="D785" s="179"/>
      <c r="E785" s="179"/>
      <c r="G785" s="179"/>
    </row>
    <row r="786" spans="2:7" ht="12.75" x14ac:dyDescent="0.2">
      <c r="B786" s="179"/>
      <c r="D786" s="179"/>
      <c r="E786" s="179"/>
      <c r="G786" s="179"/>
    </row>
    <row r="787" spans="2:7" ht="12.75" x14ac:dyDescent="0.2">
      <c r="B787" s="179"/>
      <c r="D787" s="179"/>
      <c r="E787" s="179"/>
      <c r="G787" s="179"/>
    </row>
    <row r="788" spans="2:7" ht="12.75" x14ac:dyDescent="0.2">
      <c r="B788" s="179"/>
      <c r="D788" s="179"/>
      <c r="E788" s="179"/>
      <c r="G788" s="179"/>
    </row>
    <row r="789" spans="2:7" ht="12.75" x14ac:dyDescent="0.2">
      <c r="B789" s="179"/>
      <c r="D789" s="179"/>
      <c r="E789" s="179"/>
      <c r="G789" s="179"/>
    </row>
    <row r="790" spans="2:7" ht="12.75" x14ac:dyDescent="0.2">
      <c r="B790" s="179"/>
      <c r="D790" s="179"/>
      <c r="E790" s="179"/>
      <c r="G790" s="179"/>
    </row>
    <row r="791" spans="2:7" ht="12.75" x14ac:dyDescent="0.2">
      <c r="B791" s="179"/>
      <c r="D791" s="179"/>
      <c r="E791" s="179"/>
      <c r="G791" s="179"/>
    </row>
    <row r="792" spans="2:7" ht="12.75" x14ac:dyDescent="0.2">
      <c r="B792" s="179"/>
      <c r="D792" s="179"/>
      <c r="E792" s="179"/>
      <c r="G792" s="179"/>
    </row>
    <row r="793" spans="2:7" ht="12.75" x14ac:dyDescent="0.2">
      <c r="B793" s="179"/>
      <c r="D793" s="179"/>
      <c r="E793" s="179"/>
      <c r="G793" s="179"/>
    </row>
    <row r="794" spans="2:7" ht="12.75" x14ac:dyDescent="0.2">
      <c r="B794" s="179"/>
      <c r="D794" s="179"/>
      <c r="E794" s="179"/>
      <c r="G794" s="179"/>
    </row>
    <row r="795" spans="2:7" ht="12.75" x14ac:dyDescent="0.2">
      <c r="B795" s="179"/>
      <c r="D795" s="179"/>
      <c r="E795" s="179"/>
      <c r="G795" s="179"/>
    </row>
    <row r="796" spans="2:7" ht="12.75" x14ac:dyDescent="0.2">
      <c r="B796" s="179"/>
      <c r="D796" s="179"/>
      <c r="E796" s="179"/>
      <c r="G796" s="179"/>
    </row>
    <row r="797" spans="2:7" ht="12.75" x14ac:dyDescent="0.2">
      <c r="B797" s="179"/>
      <c r="D797" s="179"/>
      <c r="E797" s="179"/>
      <c r="G797" s="179"/>
    </row>
    <row r="798" spans="2:7" ht="12.75" x14ac:dyDescent="0.2">
      <c r="B798" s="179"/>
      <c r="D798" s="179"/>
      <c r="E798" s="179"/>
      <c r="G798" s="179"/>
    </row>
    <row r="799" spans="2:7" ht="12.75" x14ac:dyDescent="0.2">
      <c r="B799" s="179"/>
      <c r="D799" s="179"/>
      <c r="E799" s="179"/>
      <c r="G799" s="179"/>
    </row>
    <row r="800" spans="2:7" ht="12.75" x14ac:dyDescent="0.2">
      <c r="B800" s="179"/>
      <c r="D800" s="179"/>
      <c r="E800" s="179"/>
      <c r="G800" s="179"/>
    </row>
    <row r="801" spans="2:7" ht="12.75" x14ac:dyDescent="0.2">
      <c r="B801" s="179"/>
      <c r="D801" s="179"/>
      <c r="E801" s="179"/>
      <c r="G801" s="179"/>
    </row>
    <row r="802" spans="2:7" ht="12.75" x14ac:dyDescent="0.2">
      <c r="B802" s="179"/>
      <c r="D802" s="179"/>
      <c r="E802" s="179"/>
      <c r="G802" s="179"/>
    </row>
    <row r="803" spans="2:7" ht="12.75" x14ac:dyDescent="0.2">
      <c r="B803" s="179"/>
      <c r="D803" s="179"/>
      <c r="E803" s="179"/>
      <c r="G803" s="179"/>
    </row>
    <row r="804" spans="2:7" ht="12.75" x14ac:dyDescent="0.2">
      <c r="B804" s="179"/>
      <c r="D804" s="179"/>
      <c r="E804" s="179"/>
      <c r="G804" s="179"/>
    </row>
    <row r="805" spans="2:7" ht="12.75" x14ac:dyDescent="0.2">
      <c r="B805" s="179"/>
      <c r="D805" s="179"/>
      <c r="E805" s="179"/>
      <c r="G805" s="179"/>
    </row>
    <row r="806" spans="2:7" ht="12.75" x14ac:dyDescent="0.2">
      <c r="B806" s="179"/>
      <c r="D806" s="179"/>
      <c r="E806" s="179"/>
      <c r="G806" s="179"/>
    </row>
    <row r="807" spans="2:7" ht="12.75" x14ac:dyDescent="0.2">
      <c r="B807" s="179"/>
      <c r="D807" s="179"/>
      <c r="E807" s="179"/>
      <c r="G807" s="179"/>
    </row>
    <row r="808" spans="2:7" ht="12.75" x14ac:dyDescent="0.2">
      <c r="B808" s="179"/>
      <c r="D808" s="179"/>
      <c r="E808" s="179"/>
      <c r="G808" s="179"/>
    </row>
    <row r="809" spans="2:7" ht="12.75" x14ac:dyDescent="0.2">
      <c r="B809" s="179"/>
      <c r="D809" s="179"/>
      <c r="E809" s="179"/>
      <c r="G809" s="179"/>
    </row>
    <row r="810" spans="2:7" ht="12.75" x14ac:dyDescent="0.2">
      <c r="B810" s="179"/>
      <c r="D810" s="179"/>
      <c r="E810" s="179"/>
      <c r="G810" s="179"/>
    </row>
    <row r="811" spans="2:7" ht="12.75" x14ac:dyDescent="0.2">
      <c r="B811" s="179"/>
      <c r="D811" s="179"/>
      <c r="E811" s="179"/>
      <c r="G811" s="179"/>
    </row>
    <row r="812" spans="2:7" ht="12.75" x14ac:dyDescent="0.2">
      <c r="B812" s="179"/>
      <c r="D812" s="179"/>
      <c r="E812" s="179"/>
      <c r="G812" s="179"/>
    </row>
    <row r="813" spans="2:7" ht="12.75" x14ac:dyDescent="0.2">
      <c r="B813" s="179"/>
      <c r="D813" s="179"/>
      <c r="E813" s="179"/>
      <c r="G813" s="179"/>
    </row>
    <row r="814" spans="2:7" ht="12.75" x14ac:dyDescent="0.2">
      <c r="B814" s="179"/>
      <c r="D814" s="179"/>
      <c r="E814" s="179"/>
      <c r="G814" s="179"/>
    </row>
    <row r="815" spans="2:7" ht="12.75" x14ac:dyDescent="0.2">
      <c r="B815" s="179"/>
      <c r="D815" s="179"/>
      <c r="E815" s="179"/>
      <c r="G815" s="179"/>
    </row>
    <row r="816" spans="2:7" ht="12.75" x14ac:dyDescent="0.2">
      <c r="B816" s="179"/>
      <c r="D816" s="179"/>
      <c r="E816" s="179"/>
      <c r="G816" s="179"/>
    </row>
    <row r="817" spans="2:7" ht="12.75" x14ac:dyDescent="0.2">
      <c r="B817" s="179"/>
      <c r="D817" s="179"/>
      <c r="E817" s="179"/>
      <c r="G817" s="179"/>
    </row>
    <row r="818" spans="2:7" ht="12.75" x14ac:dyDescent="0.2">
      <c r="B818" s="179"/>
      <c r="D818" s="179"/>
      <c r="E818" s="179"/>
      <c r="G818" s="179"/>
    </row>
    <row r="819" spans="2:7" ht="12.75" x14ac:dyDescent="0.2">
      <c r="B819" s="179"/>
      <c r="D819" s="179"/>
      <c r="E819" s="179"/>
      <c r="G819" s="179"/>
    </row>
    <row r="820" spans="2:7" ht="12.75" x14ac:dyDescent="0.2">
      <c r="B820" s="179"/>
      <c r="D820" s="179"/>
      <c r="E820" s="179"/>
      <c r="G820" s="179"/>
    </row>
    <row r="821" spans="2:7" ht="12.75" x14ac:dyDescent="0.2">
      <c r="B821" s="179"/>
      <c r="D821" s="179"/>
      <c r="E821" s="179"/>
      <c r="G821" s="179"/>
    </row>
    <row r="822" spans="2:7" ht="12.75" x14ac:dyDescent="0.2">
      <c r="B822" s="179"/>
      <c r="D822" s="179"/>
      <c r="E822" s="179"/>
      <c r="G822" s="179"/>
    </row>
    <row r="823" spans="2:7" ht="12.75" x14ac:dyDescent="0.2">
      <c r="B823" s="179"/>
      <c r="D823" s="179"/>
      <c r="E823" s="179"/>
      <c r="G823" s="179"/>
    </row>
    <row r="824" spans="2:7" ht="12.75" x14ac:dyDescent="0.2">
      <c r="B824" s="179"/>
      <c r="D824" s="179"/>
      <c r="E824" s="179"/>
      <c r="G824" s="179"/>
    </row>
    <row r="825" spans="2:7" ht="12.75" x14ac:dyDescent="0.2">
      <c r="B825" s="179"/>
      <c r="D825" s="179"/>
      <c r="E825" s="179"/>
      <c r="G825" s="179"/>
    </row>
    <row r="826" spans="2:7" ht="12.75" x14ac:dyDescent="0.2">
      <c r="B826" s="179"/>
      <c r="D826" s="179"/>
      <c r="E826" s="179"/>
      <c r="G826" s="179"/>
    </row>
    <row r="827" spans="2:7" ht="12.75" x14ac:dyDescent="0.2">
      <c r="B827" s="179"/>
      <c r="D827" s="179"/>
      <c r="E827" s="179"/>
      <c r="G827" s="179"/>
    </row>
    <row r="828" spans="2:7" ht="12.75" x14ac:dyDescent="0.2">
      <c r="B828" s="179"/>
      <c r="D828" s="179"/>
      <c r="E828" s="179"/>
      <c r="G828" s="179"/>
    </row>
    <row r="829" spans="2:7" ht="12.75" x14ac:dyDescent="0.2">
      <c r="B829" s="179"/>
      <c r="D829" s="179"/>
      <c r="E829" s="179"/>
      <c r="G829" s="179"/>
    </row>
    <row r="830" spans="2:7" ht="12.75" x14ac:dyDescent="0.2">
      <c r="B830" s="179"/>
      <c r="D830" s="179"/>
      <c r="E830" s="179"/>
      <c r="G830" s="179"/>
    </row>
    <row r="831" spans="2:7" ht="12.75" x14ac:dyDescent="0.2">
      <c r="B831" s="179"/>
      <c r="D831" s="179"/>
      <c r="E831" s="179"/>
      <c r="G831" s="179"/>
    </row>
    <row r="832" spans="2:7" ht="12.75" x14ac:dyDescent="0.2">
      <c r="B832" s="179"/>
      <c r="D832" s="179"/>
      <c r="E832" s="179"/>
      <c r="G832" s="179"/>
    </row>
    <row r="833" spans="2:7" ht="12.75" x14ac:dyDescent="0.2">
      <c r="B833" s="179"/>
      <c r="D833" s="179"/>
      <c r="E833" s="179"/>
      <c r="G833" s="179"/>
    </row>
    <row r="834" spans="2:7" ht="12.75" x14ac:dyDescent="0.2">
      <c r="B834" s="179"/>
      <c r="D834" s="179"/>
      <c r="E834" s="179"/>
      <c r="G834" s="179"/>
    </row>
    <row r="835" spans="2:7" ht="12.75" x14ac:dyDescent="0.2">
      <c r="B835" s="179"/>
      <c r="D835" s="179"/>
      <c r="E835" s="179"/>
      <c r="G835" s="179"/>
    </row>
    <row r="836" spans="2:7" ht="12.75" x14ac:dyDescent="0.2">
      <c r="B836" s="179"/>
      <c r="D836" s="179"/>
      <c r="E836" s="179"/>
      <c r="G836" s="179"/>
    </row>
    <row r="837" spans="2:7" ht="12.75" x14ac:dyDescent="0.2">
      <c r="B837" s="179"/>
      <c r="D837" s="179"/>
      <c r="E837" s="179"/>
      <c r="G837" s="179"/>
    </row>
    <row r="838" spans="2:7" ht="12.75" x14ac:dyDescent="0.2">
      <c r="B838" s="179"/>
      <c r="D838" s="179"/>
      <c r="E838" s="179"/>
      <c r="G838" s="179"/>
    </row>
    <row r="839" spans="2:7" ht="12.75" x14ac:dyDescent="0.2">
      <c r="B839" s="179"/>
      <c r="D839" s="179"/>
      <c r="E839" s="179"/>
      <c r="G839" s="179"/>
    </row>
    <row r="840" spans="2:7" ht="12.75" x14ac:dyDescent="0.2">
      <c r="B840" s="179"/>
      <c r="D840" s="179"/>
      <c r="E840" s="179"/>
      <c r="G840" s="179"/>
    </row>
    <row r="841" spans="2:7" ht="12.75" x14ac:dyDescent="0.2">
      <c r="B841" s="179"/>
      <c r="D841" s="179"/>
      <c r="E841" s="179"/>
      <c r="G841" s="179"/>
    </row>
    <row r="842" spans="2:7" ht="12.75" x14ac:dyDescent="0.2">
      <c r="B842" s="179"/>
      <c r="D842" s="179"/>
      <c r="E842" s="179"/>
      <c r="G842" s="179"/>
    </row>
    <row r="843" spans="2:7" ht="12.75" x14ac:dyDescent="0.2">
      <c r="B843" s="179"/>
      <c r="D843" s="179"/>
      <c r="E843" s="179"/>
      <c r="G843" s="179"/>
    </row>
    <row r="844" spans="2:7" ht="12.75" x14ac:dyDescent="0.2">
      <c r="B844" s="179"/>
      <c r="D844" s="179"/>
      <c r="E844" s="179"/>
      <c r="G844" s="179"/>
    </row>
    <row r="845" spans="2:7" ht="12.75" x14ac:dyDescent="0.2">
      <c r="B845" s="179"/>
      <c r="D845" s="179"/>
      <c r="E845" s="179"/>
      <c r="G845" s="179"/>
    </row>
    <row r="846" spans="2:7" ht="12.75" x14ac:dyDescent="0.2">
      <c r="B846" s="179"/>
      <c r="D846" s="179"/>
      <c r="E846" s="179"/>
      <c r="G846" s="179"/>
    </row>
    <row r="847" spans="2:7" ht="12.75" x14ac:dyDescent="0.2">
      <c r="B847" s="179"/>
      <c r="D847" s="179"/>
      <c r="E847" s="179"/>
      <c r="G847" s="179"/>
    </row>
    <row r="848" spans="2:7" ht="12.75" x14ac:dyDescent="0.2">
      <c r="B848" s="179"/>
      <c r="D848" s="179"/>
      <c r="E848" s="179"/>
      <c r="G848" s="179"/>
    </row>
    <row r="849" spans="2:7" ht="12.75" x14ac:dyDescent="0.2">
      <c r="B849" s="179"/>
      <c r="D849" s="179"/>
      <c r="E849" s="179"/>
      <c r="G849" s="179"/>
    </row>
    <row r="850" spans="2:7" ht="12.75" x14ac:dyDescent="0.2">
      <c r="B850" s="179"/>
      <c r="D850" s="179"/>
      <c r="E850" s="179"/>
      <c r="G850" s="179"/>
    </row>
    <row r="851" spans="2:7" ht="12.75" x14ac:dyDescent="0.2">
      <c r="B851" s="179"/>
      <c r="D851" s="179"/>
      <c r="E851" s="179"/>
      <c r="G851" s="179"/>
    </row>
    <row r="852" spans="2:7" ht="12.75" x14ac:dyDescent="0.2">
      <c r="B852" s="179"/>
      <c r="D852" s="179"/>
      <c r="E852" s="179"/>
      <c r="G852" s="179"/>
    </row>
    <row r="853" spans="2:7" ht="12.75" x14ac:dyDescent="0.2">
      <c r="B853" s="179"/>
      <c r="D853" s="179"/>
      <c r="E853" s="179"/>
      <c r="G853" s="179"/>
    </row>
    <row r="854" spans="2:7" ht="12.75" x14ac:dyDescent="0.2">
      <c r="B854" s="179"/>
      <c r="D854" s="179"/>
      <c r="E854" s="179"/>
      <c r="G854" s="179"/>
    </row>
    <row r="855" spans="2:7" ht="12.75" x14ac:dyDescent="0.2">
      <c r="B855" s="179"/>
      <c r="D855" s="179"/>
      <c r="E855" s="179"/>
      <c r="G855" s="179"/>
    </row>
    <row r="856" spans="2:7" ht="12.75" x14ac:dyDescent="0.2">
      <c r="B856" s="179"/>
      <c r="D856" s="179"/>
      <c r="E856" s="179"/>
      <c r="G856" s="179"/>
    </row>
    <row r="857" spans="2:7" ht="12.75" x14ac:dyDescent="0.2">
      <c r="B857" s="179"/>
      <c r="D857" s="179"/>
      <c r="E857" s="179"/>
      <c r="G857" s="179"/>
    </row>
    <row r="858" spans="2:7" ht="12.75" x14ac:dyDescent="0.2">
      <c r="B858" s="179"/>
      <c r="D858" s="179"/>
      <c r="E858" s="179"/>
      <c r="G858" s="179"/>
    </row>
    <row r="859" spans="2:7" ht="12.75" x14ac:dyDescent="0.2">
      <c r="B859" s="179"/>
      <c r="D859" s="179"/>
      <c r="E859" s="179"/>
      <c r="G859" s="179"/>
    </row>
    <row r="860" spans="2:7" ht="12.75" x14ac:dyDescent="0.2">
      <c r="B860" s="179"/>
      <c r="D860" s="179"/>
      <c r="E860" s="179"/>
      <c r="G860" s="179"/>
    </row>
    <row r="861" spans="2:7" ht="12.75" x14ac:dyDescent="0.2">
      <c r="B861" s="179"/>
      <c r="D861" s="179"/>
      <c r="E861" s="179"/>
      <c r="G861" s="179"/>
    </row>
    <row r="862" spans="2:7" ht="12.75" x14ac:dyDescent="0.2">
      <c r="B862" s="179"/>
      <c r="D862" s="179"/>
      <c r="E862" s="179"/>
      <c r="G862" s="179"/>
    </row>
    <row r="863" spans="2:7" ht="12.75" x14ac:dyDescent="0.2">
      <c r="B863" s="179"/>
      <c r="D863" s="179"/>
      <c r="E863" s="179"/>
      <c r="G863" s="179"/>
    </row>
    <row r="864" spans="2:7" ht="12.75" x14ac:dyDescent="0.2">
      <c r="B864" s="179"/>
      <c r="D864" s="179"/>
      <c r="E864" s="179"/>
      <c r="G864" s="179"/>
    </row>
    <row r="865" spans="2:7" ht="12.75" x14ac:dyDescent="0.2">
      <c r="B865" s="179"/>
      <c r="D865" s="179"/>
      <c r="E865" s="179"/>
      <c r="G865" s="179"/>
    </row>
    <row r="866" spans="2:7" ht="12.75" x14ac:dyDescent="0.2">
      <c r="B866" s="179"/>
      <c r="D866" s="179"/>
      <c r="E866" s="179"/>
      <c r="G866" s="179"/>
    </row>
    <row r="867" spans="2:7" ht="12.75" x14ac:dyDescent="0.2">
      <c r="B867" s="179"/>
      <c r="D867" s="179"/>
      <c r="E867" s="179"/>
      <c r="G867" s="179"/>
    </row>
    <row r="868" spans="2:7" ht="12.75" x14ac:dyDescent="0.2">
      <c r="B868" s="179"/>
      <c r="D868" s="179"/>
      <c r="E868" s="179"/>
      <c r="G868" s="179"/>
    </row>
    <row r="869" spans="2:7" ht="12.75" x14ac:dyDescent="0.2">
      <c r="B869" s="179"/>
      <c r="D869" s="179"/>
      <c r="E869" s="179"/>
      <c r="G869" s="179"/>
    </row>
    <row r="870" spans="2:7" ht="12.75" x14ac:dyDescent="0.2">
      <c r="B870" s="179"/>
      <c r="D870" s="179"/>
      <c r="E870" s="179"/>
      <c r="G870" s="179"/>
    </row>
    <row r="871" spans="2:7" ht="12.75" x14ac:dyDescent="0.2">
      <c r="B871" s="179"/>
      <c r="D871" s="179"/>
      <c r="E871" s="179"/>
      <c r="G871" s="179"/>
    </row>
    <row r="872" spans="2:7" ht="12.75" x14ac:dyDescent="0.2">
      <c r="B872" s="179"/>
      <c r="D872" s="179"/>
      <c r="E872" s="179"/>
      <c r="G872" s="179"/>
    </row>
    <row r="873" spans="2:7" ht="12.75" x14ac:dyDescent="0.2">
      <c r="B873" s="179"/>
      <c r="D873" s="179"/>
      <c r="E873" s="179"/>
      <c r="G873" s="179"/>
    </row>
    <row r="874" spans="2:7" ht="12.75" x14ac:dyDescent="0.2">
      <c r="B874" s="179"/>
      <c r="D874" s="179"/>
      <c r="E874" s="179"/>
      <c r="G874" s="179"/>
    </row>
    <row r="875" spans="2:7" ht="12.75" x14ac:dyDescent="0.2">
      <c r="B875" s="179"/>
      <c r="D875" s="179"/>
      <c r="E875" s="179"/>
      <c r="G875" s="179"/>
    </row>
    <row r="876" spans="2:7" ht="12.75" x14ac:dyDescent="0.2">
      <c r="B876" s="179"/>
      <c r="D876" s="179"/>
      <c r="E876" s="179"/>
      <c r="G876" s="179"/>
    </row>
    <row r="877" spans="2:7" ht="12.75" x14ac:dyDescent="0.2">
      <c r="B877" s="179"/>
      <c r="D877" s="179"/>
      <c r="E877" s="179"/>
      <c r="G877" s="179"/>
    </row>
    <row r="878" spans="2:7" ht="12.75" x14ac:dyDescent="0.2">
      <c r="B878" s="179"/>
      <c r="D878" s="179"/>
      <c r="E878" s="179"/>
      <c r="G878" s="179"/>
    </row>
    <row r="879" spans="2:7" ht="12.75" x14ac:dyDescent="0.2">
      <c r="B879" s="179"/>
      <c r="D879" s="179"/>
      <c r="E879" s="179"/>
      <c r="G879" s="179"/>
    </row>
    <row r="880" spans="2:7" ht="12.75" x14ac:dyDescent="0.2">
      <c r="B880" s="179"/>
      <c r="D880" s="179"/>
      <c r="E880" s="179"/>
      <c r="G880" s="179"/>
    </row>
    <row r="881" spans="2:7" ht="12.75" x14ac:dyDescent="0.2">
      <c r="B881" s="179"/>
      <c r="D881" s="179"/>
      <c r="E881" s="179"/>
      <c r="G881" s="179"/>
    </row>
    <row r="882" spans="2:7" ht="12.75" x14ac:dyDescent="0.2">
      <c r="B882" s="179"/>
      <c r="D882" s="179"/>
      <c r="E882" s="179"/>
      <c r="G882" s="179"/>
    </row>
    <row r="883" spans="2:7" ht="12.75" x14ac:dyDescent="0.2">
      <c r="B883" s="179"/>
      <c r="D883" s="179"/>
      <c r="E883" s="179"/>
      <c r="G883" s="179"/>
    </row>
    <row r="884" spans="2:7" ht="12.75" x14ac:dyDescent="0.2">
      <c r="B884" s="179"/>
      <c r="D884" s="179"/>
      <c r="E884" s="179"/>
      <c r="G884" s="179"/>
    </row>
    <row r="885" spans="2:7" ht="12.75" x14ac:dyDescent="0.2">
      <c r="B885" s="179"/>
      <c r="D885" s="179"/>
      <c r="E885" s="179"/>
      <c r="G885" s="179"/>
    </row>
    <row r="886" spans="2:7" ht="12.75" x14ac:dyDescent="0.2">
      <c r="B886" s="179"/>
      <c r="D886" s="179"/>
      <c r="E886" s="179"/>
      <c r="G886" s="179"/>
    </row>
    <row r="887" spans="2:7" ht="12.75" x14ac:dyDescent="0.2">
      <c r="B887" s="179"/>
      <c r="D887" s="179"/>
      <c r="E887" s="179"/>
      <c r="G887" s="179"/>
    </row>
    <row r="888" spans="2:7" ht="12.75" x14ac:dyDescent="0.2">
      <c r="B888" s="179"/>
      <c r="D888" s="179"/>
      <c r="E888" s="179"/>
      <c r="G888" s="179"/>
    </row>
    <row r="889" spans="2:7" ht="12.75" x14ac:dyDescent="0.2">
      <c r="B889" s="179"/>
      <c r="D889" s="179"/>
      <c r="E889" s="179"/>
      <c r="G889" s="179"/>
    </row>
    <row r="890" spans="2:7" ht="12.75" x14ac:dyDescent="0.2">
      <c r="B890" s="179"/>
      <c r="D890" s="179"/>
      <c r="E890" s="179"/>
      <c r="G890" s="179"/>
    </row>
    <row r="891" spans="2:7" ht="12.75" x14ac:dyDescent="0.2">
      <c r="B891" s="179"/>
      <c r="D891" s="179"/>
      <c r="E891" s="179"/>
      <c r="G891" s="179"/>
    </row>
    <row r="892" spans="2:7" ht="12.75" x14ac:dyDescent="0.2">
      <c r="B892" s="179"/>
      <c r="D892" s="179"/>
      <c r="E892" s="179"/>
      <c r="G892" s="179"/>
    </row>
    <row r="893" spans="2:7" ht="12.75" x14ac:dyDescent="0.2">
      <c r="B893" s="179"/>
      <c r="D893" s="179"/>
      <c r="E893" s="179"/>
      <c r="G893" s="179"/>
    </row>
    <row r="894" spans="2:7" ht="12.75" x14ac:dyDescent="0.2">
      <c r="B894" s="179"/>
      <c r="D894" s="179"/>
      <c r="E894" s="179"/>
      <c r="G894" s="179"/>
    </row>
    <row r="895" spans="2:7" ht="12.75" x14ac:dyDescent="0.2">
      <c r="B895" s="179"/>
      <c r="D895" s="179"/>
      <c r="E895" s="179"/>
      <c r="G895" s="179"/>
    </row>
    <row r="896" spans="2:7" ht="12.75" x14ac:dyDescent="0.2">
      <c r="B896" s="179"/>
      <c r="D896" s="179"/>
      <c r="E896" s="179"/>
      <c r="G896" s="179"/>
    </row>
    <row r="897" spans="2:7" ht="12.75" x14ac:dyDescent="0.2">
      <c r="B897" s="179"/>
      <c r="D897" s="179"/>
      <c r="E897" s="179"/>
      <c r="G897" s="179"/>
    </row>
    <row r="898" spans="2:7" ht="12.75" x14ac:dyDescent="0.2">
      <c r="B898" s="179"/>
      <c r="D898" s="179"/>
      <c r="E898" s="179"/>
      <c r="G898" s="179"/>
    </row>
    <row r="899" spans="2:7" ht="12.75" x14ac:dyDescent="0.2">
      <c r="B899" s="179"/>
      <c r="D899" s="179"/>
      <c r="E899" s="179"/>
      <c r="G899" s="179"/>
    </row>
    <row r="900" spans="2:7" ht="12.75" x14ac:dyDescent="0.2">
      <c r="B900" s="179"/>
      <c r="D900" s="179"/>
      <c r="E900" s="179"/>
      <c r="G900" s="179"/>
    </row>
    <row r="901" spans="2:7" ht="12.75" x14ac:dyDescent="0.2">
      <c r="B901" s="179"/>
      <c r="D901" s="179"/>
      <c r="E901" s="179"/>
      <c r="G901" s="179"/>
    </row>
    <row r="902" spans="2:7" ht="12.75" x14ac:dyDescent="0.2">
      <c r="B902" s="179"/>
      <c r="D902" s="179"/>
      <c r="E902" s="179"/>
      <c r="G902" s="179"/>
    </row>
    <row r="903" spans="2:7" ht="12.75" x14ac:dyDescent="0.2">
      <c r="B903" s="179"/>
      <c r="D903" s="179"/>
      <c r="E903" s="179"/>
      <c r="G903" s="179"/>
    </row>
    <row r="904" spans="2:7" ht="12.75" x14ac:dyDescent="0.2">
      <c r="B904" s="179"/>
      <c r="D904" s="179"/>
      <c r="E904" s="179"/>
      <c r="G904" s="179"/>
    </row>
    <row r="905" spans="2:7" ht="12.75" x14ac:dyDescent="0.2">
      <c r="B905" s="179"/>
      <c r="D905" s="179"/>
      <c r="E905" s="179"/>
      <c r="G905" s="179"/>
    </row>
    <row r="906" spans="2:7" ht="12.75" x14ac:dyDescent="0.2">
      <c r="B906" s="179"/>
      <c r="D906" s="179"/>
      <c r="E906" s="179"/>
      <c r="G906" s="179"/>
    </row>
    <row r="907" spans="2:7" ht="12.75" x14ac:dyDescent="0.2">
      <c r="B907" s="179"/>
      <c r="D907" s="179"/>
      <c r="E907" s="179"/>
      <c r="G907" s="179"/>
    </row>
    <row r="908" spans="2:7" ht="12.75" x14ac:dyDescent="0.2">
      <c r="B908" s="179"/>
      <c r="D908" s="179"/>
      <c r="E908" s="179"/>
      <c r="G908" s="179"/>
    </row>
    <row r="909" spans="2:7" ht="12.75" x14ac:dyDescent="0.2">
      <c r="B909" s="179"/>
      <c r="D909" s="179"/>
      <c r="E909" s="179"/>
      <c r="G909" s="179"/>
    </row>
    <row r="910" spans="2:7" ht="12.75" x14ac:dyDescent="0.2">
      <c r="B910" s="179"/>
      <c r="D910" s="179"/>
      <c r="E910" s="179"/>
      <c r="G910" s="179"/>
    </row>
    <row r="911" spans="2:7" ht="12.75" x14ac:dyDescent="0.2">
      <c r="B911" s="179"/>
      <c r="D911" s="179"/>
      <c r="E911" s="179"/>
      <c r="G911" s="179"/>
    </row>
    <row r="912" spans="2:7" ht="12.75" x14ac:dyDescent="0.2">
      <c r="B912" s="179"/>
      <c r="D912" s="179"/>
      <c r="E912" s="179"/>
      <c r="G912" s="179"/>
    </row>
    <row r="913" spans="2:7" ht="12.75" x14ac:dyDescent="0.2">
      <c r="B913" s="179"/>
      <c r="D913" s="179"/>
      <c r="E913" s="179"/>
      <c r="G913" s="179"/>
    </row>
    <row r="914" spans="2:7" ht="12.75" x14ac:dyDescent="0.2">
      <c r="B914" s="179"/>
      <c r="D914" s="179"/>
      <c r="E914" s="179"/>
      <c r="G914" s="179"/>
    </row>
    <row r="915" spans="2:7" ht="12.75" x14ac:dyDescent="0.2">
      <c r="B915" s="179"/>
      <c r="D915" s="179"/>
      <c r="E915" s="179"/>
      <c r="G915" s="179"/>
    </row>
    <row r="916" spans="2:7" ht="12.75" x14ac:dyDescent="0.2">
      <c r="B916" s="179"/>
      <c r="D916" s="179"/>
      <c r="E916" s="179"/>
      <c r="G916" s="179"/>
    </row>
    <row r="917" spans="2:7" ht="12.75" x14ac:dyDescent="0.2">
      <c r="B917" s="179"/>
      <c r="D917" s="179"/>
      <c r="E917" s="179"/>
      <c r="G917" s="179"/>
    </row>
    <row r="918" spans="2:7" ht="12.75" x14ac:dyDescent="0.2">
      <c r="B918" s="179"/>
      <c r="D918" s="179"/>
      <c r="E918" s="179"/>
      <c r="G918" s="179"/>
    </row>
    <row r="919" spans="2:7" ht="12.75" x14ac:dyDescent="0.2">
      <c r="B919" s="179"/>
      <c r="D919" s="179"/>
      <c r="E919" s="179"/>
      <c r="G919" s="179"/>
    </row>
    <row r="920" spans="2:7" ht="12.75" x14ac:dyDescent="0.2">
      <c r="B920" s="179"/>
      <c r="D920" s="179"/>
      <c r="E920" s="179"/>
      <c r="G920" s="179"/>
    </row>
    <row r="921" spans="2:7" ht="12.75" x14ac:dyDescent="0.2">
      <c r="B921" s="179"/>
      <c r="D921" s="179"/>
      <c r="E921" s="179"/>
      <c r="G921" s="179"/>
    </row>
    <row r="922" spans="2:7" ht="12.75" x14ac:dyDescent="0.2">
      <c r="B922" s="179"/>
      <c r="D922" s="179"/>
      <c r="E922" s="179"/>
      <c r="G922" s="179"/>
    </row>
    <row r="923" spans="2:7" ht="12.75" x14ac:dyDescent="0.2">
      <c r="B923" s="179"/>
      <c r="D923" s="179"/>
      <c r="E923" s="179"/>
      <c r="G923" s="179"/>
    </row>
    <row r="924" spans="2:7" ht="12.75" x14ac:dyDescent="0.2">
      <c r="B924" s="179"/>
      <c r="D924" s="179"/>
      <c r="E924" s="179"/>
      <c r="G924" s="179"/>
    </row>
    <row r="925" spans="2:7" ht="12.75" x14ac:dyDescent="0.2">
      <c r="B925" s="179"/>
      <c r="D925" s="179"/>
      <c r="E925" s="179"/>
      <c r="G925" s="179"/>
    </row>
    <row r="926" spans="2:7" ht="12.75" x14ac:dyDescent="0.2">
      <c r="B926" s="179"/>
      <c r="D926" s="179"/>
      <c r="E926" s="179"/>
      <c r="G926" s="179"/>
    </row>
    <row r="927" spans="2:7" ht="12.75" x14ac:dyDescent="0.2">
      <c r="B927" s="179"/>
      <c r="D927" s="179"/>
      <c r="E927" s="179"/>
      <c r="G927" s="179"/>
    </row>
    <row r="928" spans="2:7" ht="12.75" x14ac:dyDescent="0.2">
      <c r="B928" s="179"/>
      <c r="D928" s="179"/>
      <c r="E928" s="179"/>
      <c r="G928" s="179"/>
    </row>
    <row r="929" spans="2:7" ht="12.75" x14ac:dyDescent="0.2">
      <c r="B929" s="179"/>
      <c r="D929" s="179"/>
      <c r="E929" s="179"/>
      <c r="G929" s="179"/>
    </row>
    <row r="930" spans="2:7" ht="12.75" x14ac:dyDescent="0.2">
      <c r="B930" s="179"/>
      <c r="D930" s="179"/>
      <c r="E930" s="179"/>
      <c r="G930" s="179"/>
    </row>
    <row r="931" spans="2:7" ht="12.75" x14ac:dyDescent="0.2">
      <c r="B931" s="179"/>
      <c r="D931" s="179"/>
      <c r="E931" s="179"/>
      <c r="G931" s="179"/>
    </row>
    <row r="932" spans="2:7" ht="12.75" x14ac:dyDescent="0.2">
      <c r="B932" s="179"/>
      <c r="D932" s="179"/>
      <c r="E932" s="179"/>
      <c r="G932" s="179"/>
    </row>
    <row r="933" spans="2:7" ht="12.75" x14ac:dyDescent="0.2">
      <c r="B933" s="179"/>
      <c r="D933" s="179"/>
      <c r="E933" s="179"/>
      <c r="G933" s="179"/>
    </row>
    <row r="934" spans="2:7" ht="12.75" x14ac:dyDescent="0.2">
      <c r="B934" s="179"/>
      <c r="D934" s="179"/>
      <c r="E934" s="179"/>
      <c r="G934" s="179"/>
    </row>
    <row r="935" spans="2:7" ht="12.75" x14ac:dyDescent="0.2">
      <c r="B935" s="179"/>
      <c r="D935" s="179"/>
      <c r="E935" s="179"/>
      <c r="G935" s="179"/>
    </row>
    <row r="936" spans="2:7" ht="12.75" x14ac:dyDescent="0.2">
      <c r="B936" s="179"/>
      <c r="D936" s="179"/>
      <c r="E936" s="179"/>
      <c r="G936" s="179"/>
    </row>
    <row r="937" spans="2:7" ht="12.75" x14ac:dyDescent="0.2">
      <c r="B937" s="179"/>
      <c r="D937" s="179"/>
      <c r="E937" s="179"/>
      <c r="G937" s="179"/>
    </row>
    <row r="938" spans="2:7" ht="12.75" x14ac:dyDescent="0.2">
      <c r="B938" s="179"/>
      <c r="D938" s="179"/>
      <c r="E938" s="179"/>
      <c r="G938" s="179"/>
    </row>
    <row r="939" spans="2:7" ht="12.75" x14ac:dyDescent="0.2">
      <c r="B939" s="179"/>
      <c r="D939" s="179"/>
      <c r="E939" s="179"/>
      <c r="G939" s="179"/>
    </row>
    <row r="940" spans="2:7" ht="12.75" x14ac:dyDescent="0.2">
      <c r="B940" s="179"/>
      <c r="D940" s="179"/>
      <c r="E940" s="179"/>
      <c r="G940" s="179"/>
    </row>
    <row r="941" spans="2:7" ht="12.75" x14ac:dyDescent="0.2">
      <c r="B941" s="179"/>
      <c r="D941" s="179"/>
      <c r="E941" s="179"/>
      <c r="G941" s="179"/>
    </row>
    <row r="942" spans="2:7" ht="12.75" x14ac:dyDescent="0.2">
      <c r="B942" s="179"/>
      <c r="D942" s="179"/>
      <c r="E942" s="179"/>
      <c r="G942" s="179"/>
    </row>
    <row r="943" spans="2:7" ht="12.75" x14ac:dyDescent="0.2">
      <c r="B943" s="179"/>
      <c r="D943" s="179"/>
      <c r="E943" s="179"/>
      <c r="G943" s="179"/>
    </row>
    <row r="944" spans="2:7" ht="12.75" x14ac:dyDescent="0.2">
      <c r="B944" s="179"/>
      <c r="D944" s="179"/>
      <c r="E944" s="179"/>
      <c r="G944" s="179"/>
    </row>
    <row r="945" spans="2:7" ht="12.75" x14ac:dyDescent="0.2">
      <c r="B945" s="179"/>
      <c r="D945" s="179"/>
      <c r="E945" s="179"/>
      <c r="G945" s="179"/>
    </row>
    <row r="946" spans="2:7" ht="12.75" x14ac:dyDescent="0.2">
      <c r="B946" s="179"/>
      <c r="D946" s="179"/>
      <c r="E946" s="179"/>
      <c r="G946" s="179"/>
    </row>
    <row r="947" spans="2:7" ht="12.75" x14ac:dyDescent="0.2">
      <c r="B947" s="179"/>
      <c r="D947" s="179"/>
      <c r="E947" s="179"/>
      <c r="G947" s="179"/>
    </row>
    <row r="948" spans="2:7" ht="12.75" x14ac:dyDescent="0.2">
      <c r="B948" s="179"/>
      <c r="D948" s="179"/>
      <c r="E948" s="179"/>
      <c r="G948" s="179"/>
    </row>
    <row r="949" spans="2:7" ht="12.75" x14ac:dyDescent="0.2">
      <c r="B949" s="179"/>
      <c r="D949" s="179"/>
      <c r="E949" s="179"/>
      <c r="G949" s="179"/>
    </row>
    <row r="950" spans="2:7" ht="12.75" x14ac:dyDescent="0.2">
      <c r="B950" s="179"/>
      <c r="D950" s="179"/>
      <c r="E950" s="179"/>
      <c r="G950" s="179"/>
    </row>
    <row r="951" spans="2:7" ht="12.75" x14ac:dyDescent="0.2">
      <c r="B951" s="179"/>
      <c r="D951" s="179"/>
      <c r="E951" s="179"/>
      <c r="G951" s="179"/>
    </row>
    <row r="952" spans="2:7" ht="12.75" x14ac:dyDescent="0.2">
      <c r="B952" s="179"/>
      <c r="D952" s="179"/>
      <c r="E952" s="179"/>
      <c r="G952" s="179"/>
    </row>
    <row r="953" spans="2:7" ht="12.75" x14ac:dyDescent="0.2">
      <c r="B953" s="179"/>
      <c r="D953" s="179"/>
      <c r="E953" s="179"/>
      <c r="G953" s="179"/>
    </row>
  </sheetData>
  <pageMargins left="0.511811024" right="0.511811024" top="0.78740157499999996" bottom="0.78740157499999996" header="0.31496062000000002" footer="0.31496062000000002"/>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FF"/>
    <outlinePr summaryBelow="0" summaryRight="0"/>
    <pageSetUpPr fitToPage="1"/>
  </sheetPr>
  <dimension ref="A1:F996"/>
  <sheetViews>
    <sheetView workbookViewId="0">
      <selection sqref="A1:XFD1048576"/>
    </sheetView>
  </sheetViews>
  <sheetFormatPr defaultColWidth="12.5703125" defaultRowHeight="15.75" customHeight="1" x14ac:dyDescent="0.2"/>
  <cols>
    <col min="1" max="1" width="7.5703125" style="283" customWidth="1"/>
    <col min="2" max="2" width="20" style="283" customWidth="1"/>
    <col min="3" max="3" width="30.85546875" style="283" customWidth="1"/>
    <col min="4" max="4" width="43.140625" style="283" customWidth="1"/>
    <col min="5" max="5" width="36.42578125" style="283" customWidth="1"/>
    <col min="6" max="6" width="10.85546875" style="283" customWidth="1"/>
    <col min="7" max="16384" width="12.5703125" style="283"/>
  </cols>
  <sheetData>
    <row r="1" spans="1:6" ht="38.25" x14ac:dyDescent="0.2">
      <c r="A1" s="278" t="s">
        <v>1083</v>
      </c>
      <c r="B1" s="279" t="s">
        <v>1084</v>
      </c>
      <c r="C1" s="280" t="s">
        <v>1085</v>
      </c>
      <c r="D1" s="279" t="s">
        <v>1086</v>
      </c>
      <c r="E1" s="281" t="s">
        <v>942</v>
      </c>
      <c r="F1" s="282" t="s">
        <v>1150</v>
      </c>
    </row>
    <row r="2" spans="1:6" ht="331.5" x14ac:dyDescent="0.2">
      <c r="A2" s="284" t="s">
        <v>1087</v>
      </c>
      <c r="B2" s="285" t="s">
        <v>1151</v>
      </c>
      <c r="C2" s="286" t="s">
        <v>1223</v>
      </c>
      <c r="D2" s="287" t="s">
        <v>1224</v>
      </c>
      <c r="E2" s="288" t="s">
        <v>1152</v>
      </c>
      <c r="F2" s="289" t="s">
        <v>1153</v>
      </c>
    </row>
    <row r="3" spans="1:6" ht="242.25" x14ac:dyDescent="0.2">
      <c r="A3" s="290" t="s">
        <v>1090</v>
      </c>
      <c r="B3" s="285" t="s">
        <v>1091</v>
      </c>
      <c r="C3" s="286" t="s">
        <v>1225</v>
      </c>
      <c r="D3" s="287" t="s">
        <v>1226</v>
      </c>
      <c r="E3" s="288" t="s">
        <v>1154</v>
      </c>
      <c r="F3" s="289" t="s">
        <v>1155</v>
      </c>
    </row>
    <row r="4" spans="1:6" ht="344.25" x14ac:dyDescent="0.2">
      <c r="A4" s="291" t="s">
        <v>1093</v>
      </c>
      <c r="B4" s="285" t="s">
        <v>1094</v>
      </c>
      <c r="C4" s="286" t="s">
        <v>1227</v>
      </c>
      <c r="D4" s="287" t="s">
        <v>1228</v>
      </c>
      <c r="E4" s="288" t="s">
        <v>1156</v>
      </c>
      <c r="F4" s="289" t="s">
        <v>1155</v>
      </c>
    </row>
    <row r="5" spans="1:6" ht="409.5" x14ac:dyDescent="0.2">
      <c r="A5" s="292" t="s">
        <v>1096</v>
      </c>
      <c r="B5" s="285" t="s">
        <v>1112</v>
      </c>
      <c r="C5" s="286" t="s">
        <v>1229</v>
      </c>
      <c r="D5" s="287" t="s">
        <v>1230</v>
      </c>
      <c r="E5" s="288" t="s">
        <v>1157</v>
      </c>
      <c r="F5" s="289" t="s">
        <v>1158</v>
      </c>
    </row>
    <row r="6" spans="1:6" ht="357" x14ac:dyDescent="0.2">
      <c r="A6" s="293" t="s">
        <v>1099</v>
      </c>
      <c r="B6" s="285" t="s">
        <v>1100</v>
      </c>
      <c r="C6" s="286" t="s">
        <v>1231</v>
      </c>
      <c r="D6" s="287" t="s">
        <v>1232</v>
      </c>
      <c r="E6" s="288" t="s">
        <v>1159</v>
      </c>
      <c r="F6" s="289" t="s">
        <v>1158</v>
      </c>
    </row>
    <row r="7" spans="1:6" ht="267.75" x14ac:dyDescent="0.2">
      <c r="A7" s="294" t="s">
        <v>1102</v>
      </c>
      <c r="B7" s="295" t="s">
        <v>1160</v>
      </c>
      <c r="C7" s="296" t="s">
        <v>1233</v>
      </c>
      <c r="D7" s="297" t="s">
        <v>1234</v>
      </c>
      <c r="E7" s="297" t="s">
        <v>1161</v>
      </c>
      <c r="F7" s="289" t="s">
        <v>1162</v>
      </c>
    </row>
    <row r="8" spans="1:6" ht="216.75" x14ac:dyDescent="0.2">
      <c r="A8" s="298" t="s">
        <v>1105</v>
      </c>
      <c r="B8" s="295" t="s">
        <v>1109</v>
      </c>
      <c r="C8" s="296" t="s">
        <v>1235</v>
      </c>
      <c r="D8" s="297" t="s">
        <v>1236</v>
      </c>
      <c r="E8" s="297" t="s">
        <v>1163</v>
      </c>
      <c r="F8" s="289" t="s">
        <v>1164</v>
      </c>
    </row>
    <row r="9" spans="1:6" ht="267.75" x14ac:dyDescent="0.2">
      <c r="A9" s="299" t="s">
        <v>1108</v>
      </c>
      <c r="B9" s="295" t="s">
        <v>1165</v>
      </c>
      <c r="C9" s="296" t="s">
        <v>1237</v>
      </c>
      <c r="D9" s="297" t="s">
        <v>1238</v>
      </c>
      <c r="E9" s="297" t="s">
        <v>1166</v>
      </c>
      <c r="F9" s="289" t="s">
        <v>1153</v>
      </c>
    </row>
    <row r="10" spans="1:6" ht="12.75" x14ac:dyDescent="0.2">
      <c r="E10" s="300"/>
    </row>
    <row r="11" spans="1:6" ht="12.75" x14ac:dyDescent="0.2">
      <c r="B11" s="16"/>
      <c r="D11" s="16"/>
      <c r="E11" s="300"/>
    </row>
    <row r="12" spans="1:6" ht="12.75" x14ac:dyDescent="0.2">
      <c r="B12" s="16"/>
      <c r="D12" s="16"/>
      <c r="E12" s="300"/>
    </row>
    <row r="13" spans="1:6" ht="12.75" x14ac:dyDescent="0.2">
      <c r="B13" s="16"/>
      <c r="D13" s="16"/>
      <c r="E13" s="300"/>
    </row>
    <row r="14" spans="1:6" ht="12.75" x14ac:dyDescent="0.2">
      <c r="B14" s="16"/>
      <c r="D14" s="16"/>
      <c r="E14" s="300"/>
    </row>
    <row r="15" spans="1:6" ht="12.75" x14ac:dyDescent="0.2">
      <c r="B15" s="16"/>
      <c r="D15" s="16"/>
      <c r="E15" s="300"/>
    </row>
    <row r="16" spans="1:6" ht="12.75" x14ac:dyDescent="0.2">
      <c r="B16" s="16"/>
      <c r="D16" s="16"/>
      <c r="E16" s="300"/>
    </row>
    <row r="17" spans="2:5" ht="12.75" x14ac:dyDescent="0.2">
      <c r="B17" s="16"/>
      <c r="D17" s="16"/>
      <c r="E17" s="300"/>
    </row>
    <row r="18" spans="2:5" ht="12.75" x14ac:dyDescent="0.2">
      <c r="B18" s="16"/>
      <c r="D18" s="16"/>
      <c r="E18" s="300"/>
    </row>
    <row r="19" spans="2:5" ht="12.75" x14ac:dyDescent="0.2">
      <c r="B19" s="16"/>
      <c r="D19" s="16"/>
      <c r="E19" s="300"/>
    </row>
    <row r="20" spans="2:5" ht="12.75" x14ac:dyDescent="0.2">
      <c r="B20" s="16"/>
      <c r="D20" s="16"/>
      <c r="E20" s="300"/>
    </row>
    <row r="21" spans="2:5" ht="12.75" x14ac:dyDescent="0.2">
      <c r="B21" s="16"/>
      <c r="D21" s="16"/>
      <c r="E21" s="300"/>
    </row>
    <row r="22" spans="2:5" ht="12.75" x14ac:dyDescent="0.2">
      <c r="B22" s="16"/>
      <c r="D22" s="16"/>
      <c r="E22" s="300"/>
    </row>
    <row r="23" spans="2:5" ht="12.75" x14ac:dyDescent="0.2">
      <c r="B23" s="16"/>
      <c r="D23" s="16"/>
      <c r="E23" s="300"/>
    </row>
    <row r="24" spans="2:5" ht="12.75" x14ac:dyDescent="0.2">
      <c r="B24" s="16"/>
      <c r="D24" s="16"/>
      <c r="E24" s="300"/>
    </row>
    <row r="25" spans="2:5" ht="12.75" x14ac:dyDescent="0.2">
      <c r="B25" s="16"/>
      <c r="D25" s="16"/>
      <c r="E25" s="300"/>
    </row>
    <row r="26" spans="2:5" ht="12.75" x14ac:dyDescent="0.2">
      <c r="B26" s="16"/>
      <c r="D26" s="16"/>
      <c r="E26" s="300"/>
    </row>
    <row r="27" spans="2:5" ht="12.75" x14ac:dyDescent="0.2">
      <c r="B27" s="16"/>
      <c r="D27" s="16"/>
      <c r="E27" s="300"/>
    </row>
    <row r="28" spans="2:5" ht="12.75" x14ac:dyDescent="0.2">
      <c r="B28" s="16"/>
      <c r="D28" s="16"/>
      <c r="E28" s="300"/>
    </row>
    <row r="29" spans="2:5" ht="12.75" x14ac:dyDescent="0.2">
      <c r="B29" s="16"/>
      <c r="D29" s="16"/>
      <c r="E29" s="300"/>
    </row>
    <row r="30" spans="2:5" ht="12.75" x14ac:dyDescent="0.2">
      <c r="B30" s="16"/>
      <c r="D30" s="16"/>
      <c r="E30" s="300"/>
    </row>
    <row r="31" spans="2:5" ht="12.75" x14ac:dyDescent="0.2">
      <c r="B31" s="16"/>
      <c r="D31" s="16"/>
      <c r="E31" s="300"/>
    </row>
    <row r="32" spans="2:5" ht="12.75" x14ac:dyDescent="0.2">
      <c r="B32" s="16"/>
      <c r="D32" s="16"/>
      <c r="E32" s="300"/>
    </row>
    <row r="33" spans="2:5" ht="12.75" x14ac:dyDescent="0.2">
      <c r="B33" s="16"/>
      <c r="D33" s="16"/>
      <c r="E33" s="300"/>
    </row>
    <row r="34" spans="2:5" ht="12.75" x14ac:dyDescent="0.2">
      <c r="B34" s="16"/>
      <c r="D34" s="16"/>
      <c r="E34" s="300"/>
    </row>
    <row r="35" spans="2:5" ht="12.75" x14ac:dyDescent="0.2">
      <c r="B35" s="16"/>
      <c r="D35" s="16"/>
      <c r="E35" s="300"/>
    </row>
    <row r="36" spans="2:5" ht="12.75" x14ac:dyDescent="0.2">
      <c r="B36" s="16"/>
      <c r="D36" s="16"/>
      <c r="E36" s="300"/>
    </row>
    <row r="37" spans="2:5" ht="12.75" x14ac:dyDescent="0.2">
      <c r="B37" s="16"/>
      <c r="D37" s="16"/>
      <c r="E37" s="300"/>
    </row>
    <row r="38" spans="2:5" ht="12.75" x14ac:dyDescent="0.2">
      <c r="B38" s="16"/>
      <c r="D38" s="16"/>
      <c r="E38" s="300"/>
    </row>
    <row r="39" spans="2:5" ht="12.75" x14ac:dyDescent="0.2">
      <c r="B39" s="16"/>
      <c r="D39" s="16"/>
      <c r="E39" s="300"/>
    </row>
    <row r="40" spans="2:5" ht="12.75" x14ac:dyDescent="0.2">
      <c r="B40" s="16"/>
      <c r="D40" s="16"/>
      <c r="E40" s="300"/>
    </row>
    <row r="41" spans="2:5" ht="12.75" x14ac:dyDescent="0.2">
      <c r="B41" s="16"/>
      <c r="D41" s="16"/>
      <c r="E41" s="300"/>
    </row>
    <row r="42" spans="2:5" ht="12.75" x14ac:dyDescent="0.2">
      <c r="B42" s="16"/>
      <c r="D42" s="16"/>
      <c r="E42" s="300"/>
    </row>
    <row r="43" spans="2:5" ht="12.75" x14ac:dyDescent="0.2">
      <c r="B43" s="16"/>
      <c r="D43" s="16"/>
      <c r="E43" s="300"/>
    </row>
    <row r="44" spans="2:5" ht="12.75" x14ac:dyDescent="0.2">
      <c r="B44" s="16"/>
      <c r="D44" s="16"/>
      <c r="E44" s="300"/>
    </row>
    <row r="45" spans="2:5" ht="12.75" x14ac:dyDescent="0.2">
      <c r="B45" s="16"/>
      <c r="D45" s="16"/>
      <c r="E45" s="300"/>
    </row>
    <row r="46" spans="2:5" ht="12.75" x14ac:dyDescent="0.2">
      <c r="B46" s="16"/>
      <c r="D46" s="16"/>
      <c r="E46" s="300"/>
    </row>
    <row r="47" spans="2:5" ht="12.75" x14ac:dyDescent="0.2">
      <c r="B47" s="16"/>
      <c r="D47" s="16"/>
      <c r="E47" s="300"/>
    </row>
    <row r="48" spans="2:5" ht="12.75" x14ac:dyDescent="0.2">
      <c r="B48" s="16"/>
      <c r="D48" s="16"/>
      <c r="E48" s="300"/>
    </row>
    <row r="49" spans="2:5" ht="12.75" x14ac:dyDescent="0.2">
      <c r="B49" s="16"/>
      <c r="D49" s="16"/>
      <c r="E49" s="300"/>
    </row>
    <row r="50" spans="2:5" ht="12.75" x14ac:dyDescent="0.2">
      <c r="B50" s="16"/>
      <c r="D50" s="16"/>
      <c r="E50" s="300"/>
    </row>
    <row r="51" spans="2:5" ht="12.75" x14ac:dyDescent="0.2">
      <c r="B51" s="16"/>
      <c r="D51" s="16"/>
      <c r="E51" s="300"/>
    </row>
    <row r="52" spans="2:5" ht="12.75" x14ac:dyDescent="0.2">
      <c r="B52" s="16"/>
      <c r="D52" s="16"/>
      <c r="E52" s="300"/>
    </row>
    <row r="53" spans="2:5" ht="12.75" x14ac:dyDescent="0.2">
      <c r="B53" s="16"/>
      <c r="D53" s="16"/>
      <c r="E53" s="300"/>
    </row>
    <row r="54" spans="2:5" ht="12.75" x14ac:dyDescent="0.2">
      <c r="B54" s="16"/>
      <c r="D54" s="16"/>
      <c r="E54" s="300"/>
    </row>
    <row r="55" spans="2:5" ht="12.75" x14ac:dyDescent="0.2">
      <c r="B55" s="16"/>
      <c r="D55" s="16"/>
      <c r="E55" s="300"/>
    </row>
    <row r="56" spans="2:5" ht="12.75" x14ac:dyDescent="0.2">
      <c r="B56" s="16"/>
      <c r="D56" s="16"/>
      <c r="E56" s="300"/>
    </row>
    <row r="57" spans="2:5" ht="12.75" x14ac:dyDescent="0.2">
      <c r="B57" s="16"/>
      <c r="D57" s="16"/>
      <c r="E57" s="300"/>
    </row>
    <row r="58" spans="2:5" ht="12.75" x14ac:dyDescent="0.2">
      <c r="B58" s="16"/>
      <c r="D58" s="16"/>
      <c r="E58" s="300"/>
    </row>
    <row r="59" spans="2:5" ht="12.75" x14ac:dyDescent="0.2">
      <c r="B59" s="16"/>
      <c r="D59" s="16"/>
      <c r="E59" s="300"/>
    </row>
    <row r="60" spans="2:5" ht="12.75" x14ac:dyDescent="0.2">
      <c r="B60" s="16"/>
      <c r="D60" s="16"/>
      <c r="E60" s="300"/>
    </row>
    <row r="61" spans="2:5" ht="12.75" x14ac:dyDescent="0.2">
      <c r="B61" s="16"/>
      <c r="D61" s="16"/>
      <c r="E61" s="300"/>
    </row>
    <row r="62" spans="2:5" ht="12.75" x14ac:dyDescent="0.2">
      <c r="B62" s="16"/>
      <c r="D62" s="16"/>
      <c r="E62" s="300"/>
    </row>
    <row r="63" spans="2:5" ht="12.75" x14ac:dyDescent="0.2">
      <c r="B63" s="16"/>
      <c r="D63" s="16"/>
      <c r="E63" s="300"/>
    </row>
    <row r="64" spans="2:5" ht="12.75" x14ac:dyDescent="0.2">
      <c r="B64" s="16"/>
      <c r="D64" s="16"/>
      <c r="E64" s="300"/>
    </row>
    <row r="65" spans="2:5" ht="12.75" x14ac:dyDescent="0.2">
      <c r="B65" s="16"/>
      <c r="D65" s="16"/>
      <c r="E65" s="300"/>
    </row>
    <row r="66" spans="2:5" ht="12.75" x14ac:dyDescent="0.2">
      <c r="B66" s="16"/>
      <c r="D66" s="16"/>
      <c r="E66" s="300"/>
    </row>
    <row r="67" spans="2:5" ht="12.75" x14ac:dyDescent="0.2">
      <c r="B67" s="16"/>
      <c r="D67" s="16"/>
      <c r="E67" s="300"/>
    </row>
    <row r="68" spans="2:5" ht="12.75" x14ac:dyDescent="0.2">
      <c r="B68" s="16"/>
      <c r="D68" s="16"/>
      <c r="E68" s="300"/>
    </row>
    <row r="69" spans="2:5" ht="12.75" x14ac:dyDescent="0.2">
      <c r="B69" s="16"/>
      <c r="D69" s="16"/>
      <c r="E69" s="300"/>
    </row>
    <row r="70" spans="2:5" ht="12.75" x14ac:dyDescent="0.2">
      <c r="B70" s="16"/>
      <c r="D70" s="16"/>
      <c r="E70" s="300"/>
    </row>
    <row r="71" spans="2:5" ht="12.75" x14ac:dyDescent="0.2">
      <c r="B71" s="16"/>
      <c r="D71" s="16"/>
      <c r="E71" s="300"/>
    </row>
    <row r="72" spans="2:5" ht="12.75" x14ac:dyDescent="0.2">
      <c r="B72" s="16"/>
      <c r="D72" s="16"/>
      <c r="E72" s="300"/>
    </row>
    <row r="73" spans="2:5" ht="12.75" x14ac:dyDescent="0.2">
      <c r="B73" s="16"/>
      <c r="D73" s="16"/>
      <c r="E73" s="300"/>
    </row>
    <row r="74" spans="2:5" ht="12.75" x14ac:dyDescent="0.2">
      <c r="B74" s="16"/>
      <c r="D74" s="16"/>
      <c r="E74" s="300"/>
    </row>
    <row r="75" spans="2:5" ht="12.75" x14ac:dyDescent="0.2">
      <c r="B75" s="16"/>
      <c r="D75" s="16"/>
      <c r="E75" s="300"/>
    </row>
    <row r="76" spans="2:5" ht="12.75" x14ac:dyDescent="0.2">
      <c r="B76" s="16"/>
      <c r="D76" s="16"/>
      <c r="E76" s="300"/>
    </row>
    <row r="77" spans="2:5" ht="12.75" x14ac:dyDescent="0.2">
      <c r="B77" s="16"/>
      <c r="D77" s="16"/>
      <c r="E77" s="300"/>
    </row>
    <row r="78" spans="2:5" ht="12.75" x14ac:dyDescent="0.2">
      <c r="B78" s="16"/>
      <c r="D78" s="16"/>
      <c r="E78" s="300"/>
    </row>
    <row r="79" spans="2:5" ht="12.75" x14ac:dyDescent="0.2">
      <c r="B79" s="16"/>
      <c r="D79" s="16"/>
      <c r="E79" s="300"/>
    </row>
    <row r="80" spans="2:5" ht="12.75" x14ac:dyDescent="0.2">
      <c r="B80" s="16"/>
      <c r="D80" s="16"/>
      <c r="E80" s="300"/>
    </row>
    <row r="81" spans="2:5" ht="12.75" x14ac:dyDescent="0.2">
      <c r="B81" s="16"/>
      <c r="D81" s="16"/>
      <c r="E81" s="300"/>
    </row>
    <row r="82" spans="2:5" ht="12.75" x14ac:dyDescent="0.2">
      <c r="B82" s="16"/>
      <c r="D82" s="16"/>
      <c r="E82" s="300"/>
    </row>
    <row r="83" spans="2:5" ht="12.75" x14ac:dyDescent="0.2">
      <c r="B83" s="16"/>
      <c r="D83" s="16"/>
      <c r="E83" s="300"/>
    </row>
    <row r="84" spans="2:5" ht="12.75" x14ac:dyDescent="0.2">
      <c r="B84" s="16"/>
      <c r="D84" s="16"/>
      <c r="E84" s="300"/>
    </row>
    <row r="85" spans="2:5" ht="12.75" x14ac:dyDescent="0.2">
      <c r="B85" s="16"/>
      <c r="D85" s="16"/>
      <c r="E85" s="300"/>
    </row>
    <row r="86" spans="2:5" ht="12.75" x14ac:dyDescent="0.2">
      <c r="B86" s="16"/>
      <c r="D86" s="16"/>
      <c r="E86" s="300"/>
    </row>
    <row r="87" spans="2:5" ht="12.75" x14ac:dyDescent="0.2">
      <c r="B87" s="16"/>
      <c r="D87" s="16"/>
      <c r="E87" s="300"/>
    </row>
    <row r="88" spans="2:5" ht="12.75" x14ac:dyDescent="0.2">
      <c r="B88" s="16"/>
      <c r="D88" s="16"/>
      <c r="E88" s="300"/>
    </row>
    <row r="89" spans="2:5" ht="12.75" x14ac:dyDescent="0.2">
      <c r="B89" s="16"/>
      <c r="D89" s="16"/>
      <c r="E89" s="300"/>
    </row>
    <row r="90" spans="2:5" ht="12.75" x14ac:dyDescent="0.2">
      <c r="B90" s="16"/>
      <c r="D90" s="16"/>
      <c r="E90" s="300"/>
    </row>
    <row r="91" spans="2:5" ht="12.75" x14ac:dyDescent="0.2">
      <c r="B91" s="16"/>
      <c r="D91" s="16"/>
      <c r="E91" s="300"/>
    </row>
    <row r="92" spans="2:5" ht="12.75" x14ac:dyDescent="0.2">
      <c r="B92" s="16"/>
      <c r="D92" s="16"/>
      <c r="E92" s="300"/>
    </row>
    <row r="93" spans="2:5" ht="12.75" x14ac:dyDescent="0.2">
      <c r="B93" s="16"/>
      <c r="D93" s="16"/>
      <c r="E93" s="300"/>
    </row>
    <row r="94" spans="2:5" ht="12.75" x14ac:dyDescent="0.2">
      <c r="B94" s="16"/>
      <c r="D94" s="16"/>
      <c r="E94" s="300"/>
    </row>
    <row r="95" spans="2:5" ht="12.75" x14ac:dyDescent="0.2">
      <c r="B95" s="16"/>
      <c r="D95" s="16"/>
      <c r="E95" s="300"/>
    </row>
    <row r="96" spans="2:5" ht="12.75" x14ac:dyDescent="0.2">
      <c r="B96" s="16"/>
      <c r="D96" s="16"/>
      <c r="E96" s="300"/>
    </row>
    <row r="97" spans="2:5" ht="12.75" x14ac:dyDescent="0.2">
      <c r="B97" s="16"/>
      <c r="D97" s="16"/>
      <c r="E97" s="300"/>
    </row>
    <row r="98" spans="2:5" ht="12.75" x14ac:dyDescent="0.2">
      <c r="B98" s="16"/>
      <c r="D98" s="16"/>
      <c r="E98" s="300"/>
    </row>
    <row r="99" spans="2:5" ht="12.75" x14ac:dyDescent="0.2">
      <c r="B99" s="16"/>
      <c r="D99" s="16"/>
      <c r="E99" s="300"/>
    </row>
    <row r="100" spans="2:5" ht="12.75" x14ac:dyDescent="0.2">
      <c r="B100" s="16"/>
      <c r="D100" s="16"/>
      <c r="E100" s="300"/>
    </row>
    <row r="101" spans="2:5" ht="12.75" x14ac:dyDescent="0.2">
      <c r="B101" s="16"/>
      <c r="D101" s="16"/>
      <c r="E101" s="300"/>
    </row>
    <row r="102" spans="2:5" ht="12.75" x14ac:dyDescent="0.2">
      <c r="B102" s="16"/>
      <c r="D102" s="16"/>
      <c r="E102" s="300"/>
    </row>
    <row r="103" spans="2:5" ht="12.75" x14ac:dyDescent="0.2">
      <c r="B103" s="16"/>
      <c r="D103" s="16"/>
      <c r="E103" s="300"/>
    </row>
    <row r="104" spans="2:5" ht="12.75" x14ac:dyDescent="0.2">
      <c r="B104" s="16"/>
      <c r="D104" s="16"/>
      <c r="E104" s="300"/>
    </row>
    <row r="105" spans="2:5" ht="12.75" x14ac:dyDescent="0.2">
      <c r="B105" s="16"/>
      <c r="D105" s="16"/>
      <c r="E105" s="300"/>
    </row>
    <row r="106" spans="2:5" ht="12.75" x14ac:dyDescent="0.2">
      <c r="B106" s="16"/>
      <c r="D106" s="16"/>
      <c r="E106" s="300"/>
    </row>
    <row r="107" spans="2:5" ht="12.75" x14ac:dyDescent="0.2">
      <c r="B107" s="16"/>
      <c r="D107" s="16"/>
      <c r="E107" s="300"/>
    </row>
    <row r="108" spans="2:5" ht="12.75" x14ac:dyDescent="0.2">
      <c r="B108" s="16"/>
      <c r="D108" s="16"/>
      <c r="E108" s="300"/>
    </row>
    <row r="109" spans="2:5" ht="12.75" x14ac:dyDescent="0.2">
      <c r="B109" s="16"/>
      <c r="D109" s="16"/>
      <c r="E109" s="300"/>
    </row>
    <row r="110" spans="2:5" ht="12.75" x14ac:dyDescent="0.2">
      <c r="B110" s="16"/>
      <c r="D110" s="16"/>
      <c r="E110" s="300"/>
    </row>
    <row r="111" spans="2:5" ht="12.75" x14ac:dyDescent="0.2">
      <c r="B111" s="16"/>
      <c r="D111" s="16"/>
      <c r="E111" s="300"/>
    </row>
    <row r="112" spans="2:5" ht="12.75" x14ac:dyDescent="0.2">
      <c r="B112" s="16"/>
      <c r="D112" s="16"/>
      <c r="E112" s="300"/>
    </row>
    <row r="113" spans="2:5" ht="12.75" x14ac:dyDescent="0.2">
      <c r="B113" s="16"/>
      <c r="D113" s="16"/>
      <c r="E113" s="300"/>
    </row>
    <row r="114" spans="2:5" ht="12.75" x14ac:dyDescent="0.2">
      <c r="B114" s="16"/>
      <c r="D114" s="16"/>
      <c r="E114" s="300"/>
    </row>
    <row r="115" spans="2:5" ht="12.75" x14ac:dyDescent="0.2">
      <c r="B115" s="16"/>
      <c r="D115" s="16"/>
      <c r="E115" s="300"/>
    </row>
    <row r="116" spans="2:5" ht="12.75" x14ac:dyDescent="0.2">
      <c r="B116" s="16"/>
      <c r="D116" s="16"/>
      <c r="E116" s="300"/>
    </row>
    <row r="117" spans="2:5" ht="12.75" x14ac:dyDescent="0.2">
      <c r="B117" s="16"/>
      <c r="D117" s="16"/>
      <c r="E117" s="300"/>
    </row>
    <row r="118" spans="2:5" ht="12.75" x14ac:dyDescent="0.2">
      <c r="B118" s="16"/>
      <c r="D118" s="16"/>
      <c r="E118" s="300"/>
    </row>
    <row r="119" spans="2:5" ht="12.75" x14ac:dyDescent="0.2">
      <c r="B119" s="16"/>
      <c r="D119" s="16"/>
      <c r="E119" s="300"/>
    </row>
    <row r="120" spans="2:5" ht="12.75" x14ac:dyDescent="0.2">
      <c r="B120" s="16"/>
      <c r="D120" s="16"/>
      <c r="E120" s="300"/>
    </row>
    <row r="121" spans="2:5" ht="12.75" x14ac:dyDescent="0.2">
      <c r="B121" s="16"/>
      <c r="D121" s="16"/>
      <c r="E121" s="300"/>
    </row>
    <row r="122" spans="2:5" ht="12.75" x14ac:dyDescent="0.2">
      <c r="B122" s="16"/>
      <c r="D122" s="16"/>
      <c r="E122" s="300"/>
    </row>
    <row r="123" spans="2:5" ht="12.75" x14ac:dyDescent="0.2">
      <c r="B123" s="16"/>
      <c r="D123" s="16"/>
      <c r="E123" s="300"/>
    </row>
    <row r="124" spans="2:5" ht="12.75" x14ac:dyDescent="0.2">
      <c r="B124" s="16"/>
      <c r="D124" s="16"/>
      <c r="E124" s="300"/>
    </row>
    <row r="125" spans="2:5" ht="12.75" x14ac:dyDescent="0.2">
      <c r="B125" s="16"/>
      <c r="D125" s="16"/>
      <c r="E125" s="300"/>
    </row>
    <row r="126" spans="2:5" ht="12.75" x14ac:dyDescent="0.2">
      <c r="B126" s="16"/>
      <c r="D126" s="16"/>
      <c r="E126" s="300"/>
    </row>
    <row r="127" spans="2:5" ht="12.75" x14ac:dyDescent="0.2">
      <c r="B127" s="16"/>
      <c r="D127" s="16"/>
      <c r="E127" s="300"/>
    </row>
    <row r="128" spans="2:5" ht="12.75" x14ac:dyDescent="0.2">
      <c r="B128" s="16"/>
      <c r="D128" s="16"/>
      <c r="E128" s="300"/>
    </row>
    <row r="129" spans="2:5" ht="12.75" x14ac:dyDescent="0.2">
      <c r="B129" s="16"/>
      <c r="D129" s="16"/>
      <c r="E129" s="300"/>
    </row>
    <row r="130" spans="2:5" ht="12.75" x14ac:dyDescent="0.2">
      <c r="B130" s="16"/>
      <c r="D130" s="16"/>
      <c r="E130" s="300"/>
    </row>
    <row r="131" spans="2:5" ht="12.75" x14ac:dyDescent="0.2">
      <c r="B131" s="16"/>
      <c r="D131" s="16"/>
      <c r="E131" s="300"/>
    </row>
    <row r="132" spans="2:5" ht="12.75" x14ac:dyDescent="0.2">
      <c r="B132" s="16"/>
      <c r="D132" s="16"/>
      <c r="E132" s="300"/>
    </row>
    <row r="133" spans="2:5" ht="12.75" x14ac:dyDescent="0.2">
      <c r="B133" s="16"/>
      <c r="D133" s="16"/>
      <c r="E133" s="300"/>
    </row>
    <row r="134" spans="2:5" ht="12.75" x14ac:dyDescent="0.2">
      <c r="B134" s="16"/>
      <c r="D134" s="16"/>
      <c r="E134" s="300"/>
    </row>
    <row r="135" spans="2:5" ht="12.75" x14ac:dyDescent="0.2">
      <c r="B135" s="16"/>
      <c r="D135" s="16"/>
      <c r="E135" s="300"/>
    </row>
    <row r="136" spans="2:5" ht="12.75" x14ac:dyDescent="0.2">
      <c r="B136" s="16"/>
      <c r="D136" s="16"/>
      <c r="E136" s="300"/>
    </row>
    <row r="137" spans="2:5" ht="12.75" x14ac:dyDescent="0.2">
      <c r="B137" s="16"/>
      <c r="D137" s="16"/>
      <c r="E137" s="300"/>
    </row>
    <row r="138" spans="2:5" ht="12.75" x14ac:dyDescent="0.2">
      <c r="B138" s="16"/>
      <c r="D138" s="16"/>
      <c r="E138" s="300"/>
    </row>
    <row r="139" spans="2:5" ht="12.75" x14ac:dyDescent="0.2">
      <c r="B139" s="16"/>
      <c r="D139" s="16"/>
      <c r="E139" s="300"/>
    </row>
    <row r="140" spans="2:5" ht="12.75" x14ac:dyDescent="0.2">
      <c r="B140" s="16"/>
      <c r="D140" s="16"/>
      <c r="E140" s="300"/>
    </row>
    <row r="141" spans="2:5" ht="12.75" x14ac:dyDescent="0.2">
      <c r="B141" s="16"/>
      <c r="D141" s="16"/>
      <c r="E141" s="300"/>
    </row>
    <row r="142" spans="2:5" ht="12.75" x14ac:dyDescent="0.2">
      <c r="B142" s="16"/>
      <c r="D142" s="16"/>
      <c r="E142" s="300"/>
    </row>
    <row r="143" spans="2:5" ht="12.75" x14ac:dyDescent="0.2">
      <c r="B143" s="16"/>
      <c r="D143" s="16"/>
      <c r="E143" s="300"/>
    </row>
    <row r="144" spans="2:5" ht="12.75" x14ac:dyDescent="0.2">
      <c r="B144" s="16"/>
      <c r="D144" s="16"/>
      <c r="E144" s="300"/>
    </row>
    <row r="145" spans="2:5" ht="12.75" x14ac:dyDescent="0.2">
      <c r="B145" s="16"/>
      <c r="D145" s="16"/>
      <c r="E145" s="300"/>
    </row>
    <row r="146" spans="2:5" ht="12.75" x14ac:dyDescent="0.2">
      <c r="B146" s="16"/>
      <c r="D146" s="16"/>
      <c r="E146" s="300"/>
    </row>
    <row r="147" spans="2:5" ht="12.75" x14ac:dyDescent="0.2">
      <c r="B147" s="16"/>
      <c r="D147" s="16"/>
      <c r="E147" s="300"/>
    </row>
    <row r="148" spans="2:5" ht="12.75" x14ac:dyDescent="0.2">
      <c r="B148" s="16"/>
      <c r="D148" s="16"/>
      <c r="E148" s="300"/>
    </row>
    <row r="149" spans="2:5" ht="12.75" x14ac:dyDescent="0.2">
      <c r="B149" s="16"/>
      <c r="D149" s="16"/>
      <c r="E149" s="300"/>
    </row>
    <row r="150" spans="2:5" ht="12.75" x14ac:dyDescent="0.2">
      <c r="B150" s="16"/>
      <c r="D150" s="16"/>
      <c r="E150" s="300"/>
    </row>
    <row r="151" spans="2:5" ht="12.75" x14ac:dyDescent="0.2">
      <c r="B151" s="16"/>
      <c r="D151" s="16"/>
      <c r="E151" s="300"/>
    </row>
    <row r="152" spans="2:5" ht="12.75" x14ac:dyDescent="0.2">
      <c r="B152" s="16"/>
      <c r="D152" s="16"/>
      <c r="E152" s="300"/>
    </row>
    <row r="153" spans="2:5" ht="12.75" x14ac:dyDescent="0.2">
      <c r="B153" s="16"/>
      <c r="D153" s="16"/>
      <c r="E153" s="300"/>
    </row>
    <row r="154" spans="2:5" ht="12.75" x14ac:dyDescent="0.2">
      <c r="B154" s="16"/>
      <c r="D154" s="16"/>
      <c r="E154" s="300"/>
    </row>
    <row r="155" spans="2:5" ht="12.75" x14ac:dyDescent="0.2">
      <c r="B155" s="16"/>
      <c r="D155" s="16"/>
      <c r="E155" s="300"/>
    </row>
    <row r="156" spans="2:5" ht="12.75" x14ac:dyDescent="0.2">
      <c r="B156" s="16"/>
      <c r="D156" s="16"/>
      <c r="E156" s="300"/>
    </row>
    <row r="157" spans="2:5" ht="12.75" x14ac:dyDescent="0.2">
      <c r="B157" s="16"/>
      <c r="D157" s="16"/>
      <c r="E157" s="300"/>
    </row>
    <row r="158" spans="2:5" ht="12.75" x14ac:dyDescent="0.2">
      <c r="B158" s="16"/>
      <c r="D158" s="16"/>
      <c r="E158" s="300"/>
    </row>
    <row r="159" spans="2:5" ht="12.75" x14ac:dyDescent="0.2">
      <c r="B159" s="16"/>
      <c r="D159" s="16"/>
      <c r="E159" s="300"/>
    </row>
    <row r="160" spans="2:5" ht="12.75" x14ac:dyDescent="0.2">
      <c r="B160" s="16"/>
      <c r="D160" s="16"/>
      <c r="E160" s="300"/>
    </row>
    <row r="161" spans="2:5" ht="12.75" x14ac:dyDescent="0.2">
      <c r="B161" s="16"/>
      <c r="D161" s="16"/>
      <c r="E161" s="300"/>
    </row>
    <row r="162" spans="2:5" ht="12.75" x14ac:dyDescent="0.2">
      <c r="B162" s="16"/>
      <c r="D162" s="16"/>
      <c r="E162" s="300"/>
    </row>
    <row r="163" spans="2:5" ht="12.75" x14ac:dyDescent="0.2">
      <c r="B163" s="16"/>
      <c r="D163" s="16"/>
      <c r="E163" s="300"/>
    </row>
    <row r="164" spans="2:5" ht="12.75" x14ac:dyDescent="0.2">
      <c r="B164" s="16"/>
      <c r="D164" s="16"/>
      <c r="E164" s="300"/>
    </row>
    <row r="165" spans="2:5" ht="12.75" x14ac:dyDescent="0.2">
      <c r="B165" s="16"/>
      <c r="D165" s="16"/>
      <c r="E165" s="300"/>
    </row>
    <row r="166" spans="2:5" ht="12.75" x14ac:dyDescent="0.2">
      <c r="B166" s="16"/>
      <c r="D166" s="16"/>
      <c r="E166" s="300"/>
    </row>
    <row r="167" spans="2:5" ht="12.75" x14ac:dyDescent="0.2">
      <c r="B167" s="16"/>
      <c r="D167" s="16"/>
      <c r="E167" s="300"/>
    </row>
    <row r="168" spans="2:5" ht="12.75" x14ac:dyDescent="0.2">
      <c r="B168" s="16"/>
      <c r="D168" s="16"/>
      <c r="E168" s="300"/>
    </row>
    <row r="169" spans="2:5" ht="12.75" x14ac:dyDescent="0.2">
      <c r="B169" s="16"/>
      <c r="D169" s="16"/>
      <c r="E169" s="300"/>
    </row>
    <row r="170" spans="2:5" ht="12.75" x14ac:dyDescent="0.2">
      <c r="B170" s="16"/>
      <c r="D170" s="16"/>
      <c r="E170" s="300"/>
    </row>
    <row r="171" spans="2:5" ht="12.75" x14ac:dyDescent="0.2">
      <c r="B171" s="16"/>
      <c r="D171" s="16"/>
      <c r="E171" s="300"/>
    </row>
    <row r="172" spans="2:5" ht="12.75" x14ac:dyDescent="0.2">
      <c r="B172" s="16"/>
      <c r="D172" s="16"/>
      <c r="E172" s="300"/>
    </row>
    <row r="173" spans="2:5" ht="12.75" x14ac:dyDescent="0.2">
      <c r="B173" s="16"/>
      <c r="D173" s="16"/>
      <c r="E173" s="300"/>
    </row>
    <row r="174" spans="2:5" ht="12.75" x14ac:dyDescent="0.2">
      <c r="B174" s="16"/>
      <c r="D174" s="16"/>
      <c r="E174" s="300"/>
    </row>
    <row r="175" spans="2:5" ht="12.75" x14ac:dyDescent="0.2">
      <c r="B175" s="16"/>
      <c r="D175" s="16"/>
      <c r="E175" s="300"/>
    </row>
    <row r="176" spans="2:5" ht="12.75" x14ac:dyDescent="0.2">
      <c r="B176" s="16"/>
      <c r="D176" s="16"/>
      <c r="E176" s="300"/>
    </row>
    <row r="177" spans="2:5" ht="12.75" x14ac:dyDescent="0.2">
      <c r="B177" s="16"/>
      <c r="D177" s="16"/>
      <c r="E177" s="300"/>
    </row>
    <row r="178" spans="2:5" ht="12.75" x14ac:dyDescent="0.2">
      <c r="B178" s="16"/>
      <c r="D178" s="16"/>
      <c r="E178" s="300"/>
    </row>
    <row r="179" spans="2:5" ht="12.75" x14ac:dyDescent="0.2">
      <c r="B179" s="16"/>
      <c r="D179" s="16"/>
      <c r="E179" s="300"/>
    </row>
    <row r="180" spans="2:5" ht="12.75" x14ac:dyDescent="0.2">
      <c r="B180" s="16"/>
      <c r="D180" s="16"/>
      <c r="E180" s="300"/>
    </row>
    <row r="181" spans="2:5" ht="12.75" x14ac:dyDescent="0.2">
      <c r="B181" s="16"/>
      <c r="D181" s="16"/>
      <c r="E181" s="300"/>
    </row>
    <row r="182" spans="2:5" ht="12.75" x14ac:dyDescent="0.2">
      <c r="B182" s="16"/>
      <c r="D182" s="16"/>
      <c r="E182" s="300"/>
    </row>
    <row r="183" spans="2:5" ht="12.75" x14ac:dyDescent="0.2">
      <c r="B183" s="16"/>
      <c r="D183" s="16"/>
      <c r="E183" s="300"/>
    </row>
    <row r="184" spans="2:5" ht="12.75" x14ac:dyDescent="0.2">
      <c r="B184" s="16"/>
      <c r="D184" s="16"/>
      <c r="E184" s="300"/>
    </row>
    <row r="185" spans="2:5" ht="12.75" x14ac:dyDescent="0.2">
      <c r="B185" s="16"/>
      <c r="D185" s="16"/>
      <c r="E185" s="300"/>
    </row>
    <row r="186" spans="2:5" ht="12.75" x14ac:dyDescent="0.2">
      <c r="B186" s="16"/>
      <c r="D186" s="16"/>
      <c r="E186" s="300"/>
    </row>
    <row r="187" spans="2:5" ht="12.75" x14ac:dyDescent="0.2">
      <c r="B187" s="16"/>
      <c r="D187" s="16"/>
      <c r="E187" s="300"/>
    </row>
    <row r="188" spans="2:5" ht="12.75" x14ac:dyDescent="0.2">
      <c r="B188" s="16"/>
      <c r="D188" s="16"/>
      <c r="E188" s="300"/>
    </row>
    <row r="189" spans="2:5" ht="12.75" x14ac:dyDescent="0.2">
      <c r="B189" s="16"/>
      <c r="D189" s="16"/>
      <c r="E189" s="300"/>
    </row>
    <row r="190" spans="2:5" ht="12.75" x14ac:dyDescent="0.2">
      <c r="B190" s="16"/>
      <c r="D190" s="16"/>
      <c r="E190" s="300"/>
    </row>
    <row r="191" spans="2:5" ht="12.75" x14ac:dyDescent="0.2">
      <c r="B191" s="16"/>
      <c r="D191" s="16"/>
      <c r="E191" s="300"/>
    </row>
    <row r="192" spans="2:5" ht="12.75" x14ac:dyDescent="0.2">
      <c r="B192" s="16"/>
      <c r="D192" s="16"/>
      <c r="E192" s="300"/>
    </row>
    <row r="193" spans="2:5" ht="12.75" x14ac:dyDescent="0.2">
      <c r="B193" s="16"/>
      <c r="D193" s="16"/>
      <c r="E193" s="300"/>
    </row>
    <row r="194" spans="2:5" ht="12.75" x14ac:dyDescent="0.2">
      <c r="B194" s="16"/>
      <c r="D194" s="16"/>
      <c r="E194" s="300"/>
    </row>
    <row r="195" spans="2:5" ht="12.75" x14ac:dyDescent="0.2">
      <c r="B195" s="16"/>
      <c r="D195" s="16"/>
      <c r="E195" s="300"/>
    </row>
    <row r="196" spans="2:5" ht="12.75" x14ac:dyDescent="0.2">
      <c r="B196" s="16"/>
      <c r="D196" s="16"/>
      <c r="E196" s="300"/>
    </row>
    <row r="197" spans="2:5" ht="12.75" x14ac:dyDescent="0.2">
      <c r="B197" s="16"/>
      <c r="D197" s="16"/>
      <c r="E197" s="300"/>
    </row>
    <row r="198" spans="2:5" ht="12.75" x14ac:dyDescent="0.2">
      <c r="B198" s="16"/>
      <c r="D198" s="16"/>
      <c r="E198" s="300"/>
    </row>
    <row r="199" spans="2:5" ht="12.75" x14ac:dyDescent="0.2">
      <c r="B199" s="16"/>
      <c r="D199" s="16"/>
      <c r="E199" s="300"/>
    </row>
    <row r="200" spans="2:5" ht="12.75" x14ac:dyDescent="0.2">
      <c r="B200" s="16"/>
      <c r="D200" s="16"/>
      <c r="E200" s="300"/>
    </row>
    <row r="201" spans="2:5" ht="12.75" x14ac:dyDescent="0.2">
      <c r="B201" s="16"/>
      <c r="D201" s="16"/>
      <c r="E201" s="300"/>
    </row>
    <row r="202" spans="2:5" ht="12.75" x14ac:dyDescent="0.2">
      <c r="B202" s="16"/>
      <c r="D202" s="16"/>
      <c r="E202" s="300"/>
    </row>
    <row r="203" spans="2:5" ht="12.75" x14ac:dyDescent="0.2">
      <c r="B203" s="16"/>
      <c r="D203" s="16"/>
      <c r="E203" s="300"/>
    </row>
    <row r="204" spans="2:5" ht="12.75" x14ac:dyDescent="0.2">
      <c r="B204" s="16"/>
      <c r="D204" s="16"/>
      <c r="E204" s="300"/>
    </row>
    <row r="205" spans="2:5" ht="12.75" x14ac:dyDescent="0.2">
      <c r="B205" s="16"/>
      <c r="D205" s="16"/>
      <c r="E205" s="300"/>
    </row>
    <row r="206" spans="2:5" ht="12.75" x14ac:dyDescent="0.2">
      <c r="B206" s="16"/>
      <c r="D206" s="16"/>
      <c r="E206" s="300"/>
    </row>
    <row r="207" spans="2:5" ht="12.75" x14ac:dyDescent="0.2">
      <c r="B207" s="16"/>
      <c r="D207" s="16"/>
      <c r="E207" s="300"/>
    </row>
    <row r="208" spans="2:5" ht="12.75" x14ac:dyDescent="0.2">
      <c r="B208" s="16"/>
      <c r="D208" s="16"/>
      <c r="E208" s="300"/>
    </row>
    <row r="209" spans="2:5" ht="12.75" x14ac:dyDescent="0.2">
      <c r="B209" s="16"/>
      <c r="D209" s="16"/>
      <c r="E209" s="300"/>
    </row>
    <row r="210" spans="2:5" ht="12.75" x14ac:dyDescent="0.2">
      <c r="B210" s="16"/>
      <c r="D210" s="16"/>
      <c r="E210" s="300"/>
    </row>
    <row r="211" spans="2:5" ht="12.75" x14ac:dyDescent="0.2">
      <c r="B211" s="16"/>
      <c r="D211" s="16"/>
      <c r="E211" s="300"/>
    </row>
    <row r="212" spans="2:5" ht="12.75" x14ac:dyDescent="0.2">
      <c r="B212" s="16"/>
      <c r="D212" s="16"/>
      <c r="E212" s="300"/>
    </row>
    <row r="213" spans="2:5" ht="12.75" x14ac:dyDescent="0.2">
      <c r="B213" s="16"/>
      <c r="D213" s="16"/>
      <c r="E213" s="300"/>
    </row>
    <row r="214" spans="2:5" ht="12.75" x14ac:dyDescent="0.2">
      <c r="B214" s="16"/>
      <c r="D214" s="16"/>
      <c r="E214" s="300"/>
    </row>
    <row r="215" spans="2:5" ht="12.75" x14ac:dyDescent="0.2">
      <c r="B215" s="16"/>
      <c r="D215" s="16"/>
      <c r="E215" s="300"/>
    </row>
    <row r="216" spans="2:5" ht="12.75" x14ac:dyDescent="0.2">
      <c r="B216" s="16"/>
      <c r="D216" s="16"/>
      <c r="E216" s="300"/>
    </row>
    <row r="217" spans="2:5" ht="12.75" x14ac:dyDescent="0.2">
      <c r="B217" s="16"/>
      <c r="D217" s="16"/>
      <c r="E217" s="300"/>
    </row>
    <row r="218" spans="2:5" ht="12.75" x14ac:dyDescent="0.2">
      <c r="B218" s="16"/>
      <c r="D218" s="16"/>
      <c r="E218" s="300"/>
    </row>
    <row r="219" spans="2:5" ht="12.75" x14ac:dyDescent="0.2">
      <c r="B219" s="16"/>
      <c r="D219" s="16"/>
      <c r="E219" s="300"/>
    </row>
    <row r="220" spans="2:5" ht="12.75" x14ac:dyDescent="0.2">
      <c r="B220" s="16"/>
      <c r="D220" s="16"/>
      <c r="E220" s="300"/>
    </row>
    <row r="221" spans="2:5" ht="12.75" x14ac:dyDescent="0.2">
      <c r="B221" s="16"/>
      <c r="D221" s="16"/>
      <c r="E221" s="300"/>
    </row>
    <row r="222" spans="2:5" ht="12.75" x14ac:dyDescent="0.2">
      <c r="B222" s="16"/>
      <c r="D222" s="16"/>
      <c r="E222" s="300"/>
    </row>
    <row r="223" spans="2:5" ht="12.75" x14ac:dyDescent="0.2">
      <c r="B223" s="16"/>
      <c r="D223" s="16"/>
      <c r="E223" s="300"/>
    </row>
    <row r="224" spans="2:5" ht="12.75" x14ac:dyDescent="0.2">
      <c r="B224" s="16"/>
      <c r="D224" s="16"/>
      <c r="E224" s="300"/>
    </row>
    <row r="225" spans="2:5" ht="12.75" x14ac:dyDescent="0.2">
      <c r="B225" s="16"/>
      <c r="D225" s="16"/>
      <c r="E225" s="300"/>
    </row>
    <row r="226" spans="2:5" ht="12.75" x14ac:dyDescent="0.2">
      <c r="B226" s="16"/>
      <c r="D226" s="16"/>
      <c r="E226" s="300"/>
    </row>
    <row r="227" spans="2:5" ht="12.75" x14ac:dyDescent="0.2">
      <c r="B227" s="16"/>
      <c r="D227" s="16"/>
      <c r="E227" s="300"/>
    </row>
    <row r="228" spans="2:5" ht="12.75" x14ac:dyDescent="0.2">
      <c r="B228" s="16"/>
      <c r="D228" s="16"/>
      <c r="E228" s="300"/>
    </row>
    <row r="229" spans="2:5" ht="12.75" x14ac:dyDescent="0.2">
      <c r="B229" s="16"/>
      <c r="D229" s="16"/>
      <c r="E229" s="300"/>
    </row>
    <row r="230" spans="2:5" ht="12.75" x14ac:dyDescent="0.2">
      <c r="B230" s="16"/>
      <c r="D230" s="16"/>
      <c r="E230" s="300"/>
    </row>
    <row r="231" spans="2:5" ht="12.75" x14ac:dyDescent="0.2">
      <c r="B231" s="16"/>
      <c r="D231" s="16"/>
      <c r="E231" s="300"/>
    </row>
    <row r="232" spans="2:5" ht="12.75" x14ac:dyDescent="0.2">
      <c r="B232" s="16"/>
      <c r="D232" s="16"/>
      <c r="E232" s="300"/>
    </row>
    <row r="233" spans="2:5" ht="12.75" x14ac:dyDescent="0.2">
      <c r="B233" s="16"/>
      <c r="D233" s="16"/>
      <c r="E233" s="300"/>
    </row>
    <row r="234" spans="2:5" ht="12.75" x14ac:dyDescent="0.2">
      <c r="B234" s="16"/>
      <c r="D234" s="16"/>
      <c r="E234" s="300"/>
    </row>
    <row r="235" spans="2:5" ht="12.75" x14ac:dyDescent="0.2">
      <c r="B235" s="16"/>
      <c r="D235" s="16"/>
      <c r="E235" s="300"/>
    </row>
    <row r="236" spans="2:5" ht="12.75" x14ac:dyDescent="0.2">
      <c r="B236" s="16"/>
      <c r="D236" s="16"/>
      <c r="E236" s="300"/>
    </row>
    <row r="237" spans="2:5" ht="12.75" x14ac:dyDescent="0.2">
      <c r="B237" s="16"/>
      <c r="D237" s="16"/>
      <c r="E237" s="300"/>
    </row>
    <row r="238" spans="2:5" ht="12.75" x14ac:dyDescent="0.2">
      <c r="B238" s="16"/>
      <c r="D238" s="16"/>
      <c r="E238" s="300"/>
    </row>
    <row r="239" spans="2:5" ht="12.75" x14ac:dyDescent="0.2">
      <c r="B239" s="16"/>
      <c r="D239" s="16"/>
      <c r="E239" s="300"/>
    </row>
    <row r="240" spans="2:5" ht="12.75" x14ac:dyDescent="0.2">
      <c r="B240" s="16"/>
      <c r="D240" s="16"/>
      <c r="E240" s="300"/>
    </row>
    <row r="241" spans="2:5" ht="12.75" x14ac:dyDescent="0.2">
      <c r="B241" s="16"/>
      <c r="D241" s="16"/>
      <c r="E241" s="300"/>
    </row>
    <row r="242" spans="2:5" ht="12.75" x14ac:dyDescent="0.2">
      <c r="B242" s="16"/>
      <c r="D242" s="16"/>
      <c r="E242" s="300"/>
    </row>
    <row r="243" spans="2:5" ht="12.75" x14ac:dyDescent="0.2">
      <c r="B243" s="16"/>
      <c r="D243" s="16"/>
      <c r="E243" s="300"/>
    </row>
    <row r="244" spans="2:5" ht="12.75" x14ac:dyDescent="0.2">
      <c r="B244" s="16"/>
      <c r="D244" s="16"/>
      <c r="E244" s="300"/>
    </row>
    <row r="245" spans="2:5" ht="12.75" x14ac:dyDescent="0.2">
      <c r="B245" s="16"/>
      <c r="D245" s="16"/>
      <c r="E245" s="300"/>
    </row>
    <row r="246" spans="2:5" ht="12.75" x14ac:dyDescent="0.2">
      <c r="B246" s="16"/>
      <c r="D246" s="16"/>
      <c r="E246" s="300"/>
    </row>
    <row r="247" spans="2:5" ht="12.75" x14ac:dyDescent="0.2">
      <c r="B247" s="16"/>
      <c r="D247" s="16"/>
      <c r="E247" s="300"/>
    </row>
    <row r="248" spans="2:5" ht="12.75" x14ac:dyDescent="0.2">
      <c r="B248" s="16"/>
      <c r="D248" s="16"/>
      <c r="E248" s="300"/>
    </row>
    <row r="249" spans="2:5" ht="12.75" x14ac:dyDescent="0.2">
      <c r="B249" s="16"/>
      <c r="D249" s="16"/>
      <c r="E249" s="300"/>
    </row>
    <row r="250" spans="2:5" ht="12.75" x14ac:dyDescent="0.2">
      <c r="B250" s="16"/>
      <c r="D250" s="16"/>
      <c r="E250" s="300"/>
    </row>
    <row r="251" spans="2:5" ht="12.75" x14ac:dyDescent="0.2">
      <c r="B251" s="16"/>
      <c r="D251" s="16"/>
      <c r="E251" s="300"/>
    </row>
    <row r="252" spans="2:5" ht="12.75" x14ac:dyDescent="0.2">
      <c r="B252" s="16"/>
      <c r="D252" s="16"/>
      <c r="E252" s="300"/>
    </row>
    <row r="253" spans="2:5" ht="12.75" x14ac:dyDescent="0.2">
      <c r="B253" s="16"/>
      <c r="D253" s="16"/>
      <c r="E253" s="300"/>
    </row>
    <row r="254" spans="2:5" ht="12.75" x14ac:dyDescent="0.2">
      <c r="B254" s="16"/>
      <c r="D254" s="16"/>
      <c r="E254" s="300"/>
    </row>
    <row r="255" spans="2:5" ht="12.75" x14ac:dyDescent="0.2">
      <c r="B255" s="16"/>
      <c r="D255" s="16"/>
      <c r="E255" s="300"/>
    </row>
    <row r="256" spans="2:5" ht="12.75" x14ac:dyDescent="0.2">
      <c r="B256" s="16"/>
      <c r="D256" s="16"/>
      <c r="E256" s="300"/>
    </row>
    <row r="257" spans="2:5" ht="12.75" x14ac:dyDescent="0.2">
      <c r="B257" s="16"/>
      <c r="D257" s="16"/>
      <c r="E257" s="300"/>
    </row>
    <row r="258" spans="2:5" ht="12.75" x14ac:dyDescent="0.2">
      <c r="B258" s="16"/>
      <c r="D258" s="16"/>
      <c r="E258" s="300"/>
    </row>
    <row r="259" spans="2:5" ht="12.75" x14ac:dyDescent="0.2">
      <c r="B259" s="16"/>
      <c r="D259" s="16"/>
      <c r="E259" s="300"/>
    </row>
    <row r="260" spans="2:5" ht="12.75" x14ac:dyDescent="0.2">
      <c r="B260" s="16"/>
      <c r="D260" s="16"/>
      <c r="E260" s="300"/>
    </row>
    <row r="261" spans="2:5" ht="12.75" x14ac:dyDescent="0.2">
      <c r="B261" s="16"/>
      <c r="D261" s="16"/>
      <c r="E261" s="300"/>
    </row>
    <row r="262" spans="2:5" ht="12.75" x14ac:dyDescent="0.2">
      <c r="B262" s="16"/>
      <c r="D262" s="16"/>
      <c r="E262" s="300"/>
    </row>
    <row r="263" spans="2:5" ht="12.75" x14ac:dyDescent="0.2">
      <c r="B263" s="16"/>
      <c r="D263" s="16"/>
      <c r="E263" s="300"/>
    </row>
    <row r="264" spans="2:5" ht="12.75" x14ac:dyDescent="0.2">
      <c r="B264" s="16"/>
      <c r="D264" s="16"/>
      <c r="E264" s="300"/>
    </row>
    <row r="265" spans="2:5" ht="12.75" x14ac:dyDescent="0.2">
      <c r="B265" s="16"/>
      <c r="D265" s="16"/>
      <c r="E265" s="300"/>
    </row>
    <row r="266" spans="2:5" ht="12.75" x14ac:dyDescent="0.2">
      <c r="B266" s="16"/>
      <c r="D266" s="16"/>
      <c r="E266" s="300"/>
    </row>
    <row r="267" spans="2:5" ht="12.75" x14ac:dyDescent="0.2">
      <c r="B267" s="16"/>
      <c r="D267" s="16"/>
      <c r="E267" s="300"/>
    </row>
    <row r="268" spans="2:5" ht="12.75" x14ac:dyDescent="0.2">
      <c r="B268" s="16"/>
      <c r="D268" s="16"/>
      <c r="E268" s="300"/>
    </row>
    <row r="269" spans="2:5" ht="12.75" x14ac:dyDescent="0.2">
      <c r="B269" s="16"/>
      <c r="D269" s="16"/>
      <c r="E269" s="300"/>
    </row>
    <row r="270" spans="2:5" ht="12.75" x14ac:dyDescent="0.2">
      <c r="B270" s="16"/>
      <c r="D270" s="16"/>
      <c r="E270" s="300"/>
    </row>
    <row r="271" spans="2:5" ht="12.75" x14ac:dyDescent="0.2">
      <c r="B271" s="16"/>
      <c r="D271" s="16"/>
      <c r="E271" s="300"/>
    </row>
    <row r="272" spans="2:5" ht="12.75" x14ac:dyDescent="0.2">
      <c r="B272" s="16"/>
      <c r="D272" s="16"/>
      <c r="E272" s="300"/>
    </row>
    <row r="273" spans="2:5" ht="12.75" x14ac:dyDescent="0.2">
      <c r="B273" s="16"/>
      <c r="D273" s="16"/>
      <c r="E273" s="300"/>
    </row>
    <row r="274" spans="2:5" ht="12.75" x14ac:dyDescent="0.2">
      <c r="B274" s="16"/>
      <c r="D274" s="16"/>
      <c r="E274" s="300"/>
    </row>
    <row r="275" spans="2:5" ht="12.75" x14ac:dyDescent="0.2">
      <c r="B275" s="16"/>
      <c r="D275" s="16"/>
      <c r="E275" s="300"/>
    </row>
    <row r="276" spans="2:5" ht="12.75" x14ac:dyDescent="0.2">
      <c r="B276" s="16"/>
      <c r="D276" s="16"/>
      <c r="E276" s="300"/>
    </row>
    <row r="277" spans="2:5" ht="12.75" x14ac:dyDescent="0.2">
      <c r="B277" s="16"/>
      <c r="D277" s="16"/>
      <c r="E277" s="300"/>
    </row>
    <row r="278" spans="2:5" ht="12.75" x14ac:dyDescent="0.2">
      <c r="B278" s="16"/>
      <c r="D278" s="16"/>
      <c r="E278" s="300"/>
    </row>
    <row r="279" spans="2:5" ht="12.75" x14ac:dyDescent="0.2">
      <c r="B279" s="16"/>
      <c r="D279" s="16"/>
      <c r="E279" s="300"/>
    </row>
    <row r="280" spans="2:5" ht="12.75" x14ac:dyDescent="0.2">
      <c r="B280" s="16"/>
      <c r="D280" s="16"/>
      <c r="E280" s="300"/>
    </row>
    <row r="281" spans="2:5" ht="12.75" x14ac:dyDescent="0.2">
      <c r="B281" s="16"/>
      <c r="D281" s="16"/>
      <c r="E281" s="300"/>
    </row>
    <row r="282" spans="2:5" ht="12.75" x14ac:dyDescent="0.2">
      <c r="B282" s="16"/>
      <c r="D282" s="16"/>
      <c r="E282" s="300"/>
    </row>
    <row r="283" spans="2:5" ht="12.75" x14ac:dyDescent="0.2">
      <c r="B283" s="16"/>
      <c r="D283" s="16"/>
      <c r="E283" s="300"/>
    </row>
    <row r="284" spans="2:5" ht="12.75" x14ac:dyDescent="0.2">
      <c r="B284" s="16"/>
      <c r="D284" s="16"/>
      <c r="E284" s="300"/>
    </row>
    <row r="285" spans="2:5" ht="12.75" x14ac:dyDescent="0.2">
      <c r="B285" s="16"/>
      <c r="D285" s="16"/>
      <c r="E285" s="300"/>
    </row>
    <row r="286" spans="2:5" ht="12.75" x14ac:dyDescent="0.2">
      <c r="B286" s="16"/>
      <c r="D286" s="16"/>
      <c r="E286" s="300"/>
    </row>
    <row r="287" spans="2:5" ht="12.75" x14ac:dyDescent="0.2">
      <c r="B287" s="16"/>
      <c r="D287" s="16"/>
      <c r="E287" s="300"/>
    </row>
    <row r="288" spans="2:5" ht="12.75" x14ac:dyDescent="0.2">
      <c r="B288" s="16"/>
      <c r="D288" s="16"/>
      <c r="E288" s="300"/>
    </row>
    <row r="289" spans="2:5" ht="12.75" x14ac:dyDescent="0.2">
      <c r="B289" s="16"/>
      <c r="D289" s="16"/>
      <c r="E289" s="300"/>
    </row>
    <row r="290" spans="2:5" ht="12.75" x14ac:dyDescent="0.2">
      <c r="B290" s="16"/>
      <c r="D290" s="16"/>
      <c r="E290" s="300"/>
    </row>
    <row r="291" spans="2:5" ht="12.75" x14ac:dyDescent="0.2">
      <c r="B291" s="16"/>
      <c r="D291" s="16"/>
      <c r="E291" s="300"/>
    </row>
    <row r="292" spans="2:5" ht="12.75" x14ac:dyDescent="0.2">
      <c r="B292" s="16"/>
      <c r="D292" s="16"/>
      <c r="E292" s="300"/>
    </row>
    <row r="293" spans="2:5" ht="12.75" x14ac:dyDescent="0.2">
      <c r="B293" s="16"/>
      <c r="D293" s="16"/>
      <c r="E293" s="300"/>
    </row>
    <row r="294" spans="2:5" ht="12.75" x14ac:dyDescent="0.2">
      <c r="B294" s="16"/>
      <c r="D294" s="16"/>
      <c r="E294" s="300"/>
    </row>
    <row r="295" spans="2:5" ht="12.75" x14ac:dyDescent="0.2">
      <c r="B295" s="16"/>
      <c r="D295" s="16"/>
      <c r="E295" s="300"/>
    </row>
    <row r="296" spans="2:5" ht="12.75" x14ac:dyDescent="0.2">
      <c r="B296" s="16"/>
      <c r="D296" s="16"/>
      <c r="E296" s="300"/>
    </row>
    <row r="297" spans="2:5" ht="12.75" x14ac:dyDescent="0.2">
      <c r="B297" s="16"/>
      <c r="D297" s="16"/>
      <c r="E297" s="300"/>
    </row>
    <row r="298" spans="2:5" ht="12.75" x14ac:dyDescent="0.2">
      <c r="B298" s="16"/>
      <c r="D298" s="16"/>
      <c r="E298" s="300"/>
    </row>
    <row r="299" spans="2:5" ht="12.75" x14ac:dyDescent="0.2">
      <c r="B299" s="16"/>
      <c r="D299" s="16"/>
      <c r="E299" s="300"/>
    </row>
    <row r="300" spans="2:5" ht="12.75" x14ac:dyDescent="0.2">
      <c r="B300" s="16"/>
      <c r="D300" s="16"/>
      <c r="E300" s="300"/>
    </row>
    <row r="301" spans="2:5" ht="12.75" x14ac:dyDescent="0.2">
      <c r="B301" s="16"/>
      <c r="D301" s="16"/>
      <c r="E301" s="300"/>
    </row>
    <row r="302" spans="2:5" ht="12.75" x14ac:dyDescent="0.2">
      <c r="B302" s="16"/>
      <c r="D302" s="16"/>
      <c r="E302" s="300"/>
    </row>
    <row r="303" spans="2:5" ht="12.75" x14ac:dyDescent="0.2">
      <c r="B303" s="16"/>
      <c r="D303" s="16"/>
      <c r="E303" s="300"/>
    </row>
    <row r="304" spans="2:5" ht="12.75" x14ac:dyDescent="0.2">
      <c r="B304" s="16"/>
      <c r="D304" s="16"/>
      <c r="E304" s="300"/>
    </row>
    <row r="305" spans="2:5" ht="12.75" x14ac:dyDescent="0.2">
      <c r="B305" s="16"/>
      <c r="D305" s="16"/>
      <c r="E305" s="300"/>
    </row>
    <row r="306" spans="2:5" ht="12.75" x14ac:dyDescent="0.2">
      <c r="B306" s="16"/>
      <c r="D306" s="16"/>
      <c r="E306" s="300"/>
    </row>
    <row r="307" spans="2:5" ht="12.75" x14ac:dyDescent="0.2">
      <c r="B307" s="16"/>
      <c r="D307" s="16"/>
      <c r="E307" s="300"/>
    </row>
    <row r="308" spans="2:5" ht="12.75" x14ac:dyDescent="0.2">
      <c r="B308" s="16"/>
      <c r="D308" s="16"/>
      <c r="E308" s="300"/>
    </row>
    <row r="309" spans="2:5" ht="12.75" x14ac:dyDescent="0.2">
      <c r="B309" s="16"/>
      <c r="D309" s="16"/>
      <c r="E309" s="300"/>
    </row>
    <row r="310" spans="2:5" ht="12.75" x14ac:dyDescent="0.2">
      <c r="B310" s="16"/>
      <c r="D310" s="16"/>
      <c r="E310" s="300"/>
    </row>
    <row r="311" spans="2:5" ht="12.75" x14ac:dyDescent="0.2">
      <c r="B311" s="16"/>
      <c r="D311" s="16"/>
      <c r="E311" s="300"/>
    </row>
    <row r="312" spans="2:5" ht="12.75" x14ac:dyDescent="0.2">
      <c r="B312" s="16"/>
      <c r="D312" s="16"/>
      <c r="E312" s="300"/>
    </row>
    <row r="313" spans="2:5" ht="12.75" x14ac:dyDescent="0.2">
      <c r="B313" s="16"/>
      <c r="D313" s="16"/>
      <c r="E313" s="300"/>
    </row>
    <row r="314" spans="2:5" ht="12.75" x14ac:dyDescent="0.2">
      <c r="B314" s="16"/>
      <c r="D314" s="16"/>
      <c r="E314" s="300"/>
    </row>
    <row r="315" spans="2:5" ht="12.75" x14ac:dyDescent="0.2">
      <c r="B315" s="16"/>
      <c r="D315" s="16"/>
      <c r="E315" s="300"/>
    </row>
    <row r="316" spans="2:5" ht="12.75" x14ac:dyDescent="0.2">
      <c r="B316" s="16"/>
      <c r="D316" s="16"/>
      <c r="E316" s="300"/>
    </row>
    <row r="317" spans="2:5" ht="12.75" x14ac:dyDescent="0.2">
      <c r="B317" s="16"/>
      <c r="D317" s="16"/>
      <c r="E317" s="300"/>
    </row>
    <row r="318" spans="2:5" ht="12.75" x14ac:dyDescent="0.2">
      <c r="B318" s="16"/>
      <c r="D318" s="16"/>
      <c r="E318" s="300"/>
    </row>
    <row r="319" spans="2:5" ht="12.75" x14ac:dyDescent="0.2">
      <c r="B319" s="16"/>
      <c r="D319" s="16"/>
      <c r="E319" s="300"/>
    </row>
    <row r="320" spans="2:5" ht="12.75" x14ac:dyDescent="0.2">
      <c r="B320" s="16"/>
      <c r="D320" s="16"/>
      <c r="E320" s="300"/>
    </row>
    <row r="321" spans="2:5" ht="12.75" x14ac:dyDescent="0.2">
      <c r="B321" s="16"/>
      <c r="D321" s="16"/>
      <c r="E321" s="300"/>
    </row>
    <row r="322" spans="2:5" ht="12.75" x14ac:dyDescent="0.2">
      <c r="B322" s="16"/>
      <c r="D322" s="16"/>
      <c r="E322" s="300"/>
    </row>
    <row r="323" spans="2:5" ht="12.75" x14ac:dyDescent="0.2">
      <c r="B323" s="16"/>
      <c r="D323" s="16"/>
      <c r="E323" s="300"/>
    </row>
    <row r="324" spans="2:5" ht="12.75" x14ac:dyDescent="0.2">
      <c r="B324" s="16"/>
      <c r="D324" s="16"/>
      <c r="E324" s="300"/>
    </row>
    <row r="325" spans="2:5" ht="12.75" x14ac:dyDescent="0.2">
      <c r="B325" s="16"/>
      <c r="D325" s="16"/>
      <c r="E325" s="300"/>
    </row>
    <row r="326" spans="2:5" ht="12.75" x14ac:dyDescent="0.2">
      <c r="B326" s="16"/>
      <c r="D326" s="16"/>
      <c r="E326" s="300"/>
    </row>
    <row r="327" spans="2:5" ht="12.75" x14ac:dyDescent="0.2">
      <c r="B327" s="16"/>
      <c r="D327" s="16"/>
      <c r="E327" s="300"/>
    </row>
    <row r="328" spans="2:5" ht="12.75" x14ac:dyDescent="0.2">
      <c r="B328" s="16"/>
      <c r="D328" s="16"/>
      <c r="E328" s="300"/>
    </row>
    <row r="329" spans="2:5" ht="12.75" x14ac:dyDescent="0.2">
      <c r="B329" s="16"/>
      <c r="D329" s="16"/>
      <c r="E329" s="300"/>
    </row>
    <row r="330" spans="2:5" ht="12.75" x14ac:dyDescent="0.2">
      <c r="B330" s="16"/>
      <c r="D330" s="16"/>
      <c r="E330" s="300"/>
    </row>
    <row r="331" spans="2:5" ht="12.75" x14ac:dyDescent="0.2">
      <c r="B331" s="16"/>
      <c r="D331" s="16"/>
      <c r="E331" s="300"/>
    </row>
    <row r="332" spans="2:5" ht="12.75" x14ac:dyDescent="0.2">
      <c r="B332" s="16"/>
      <c r="D332" s="16"/>
      <c r="E332" s="300"/>
    </row>
    <row r="333" spans="2:5" ht="12.75" x14ac:dyDescent="0.2">
      <c r="B333" s="16"/>
      <c r="D333" s="16"/>
      <c r="E333" s="300"/>
    </row>
    <row r="334" spans="2:5" ht="12.75" x14ac:dyDescent="0.2">
      <c r="B334" s="16"/>
      <c r="D334" s="16"/>
      <c r="E334" s="300"/>
    </row>
    <row r="335" spans="2:5" ht="12.75" x14ac:dyDescent="0.2">
      <c r="B335" s="16"/>
      <c r="D335" s="16"/>
      <c r="E335" s="300"/>
    </row>
    <row r="336" spans="2:5" ht="12.75" x14ac:dyDescent="0.2">
      <c r="B336" s="16"/>
      <c r="D336" s="16"/>
      <c r="E336" s="300"/>
    </row>
    <row r="337" spans="2:5" ht="12.75" x14ac:dyDescent="0.2">
      <c r="B337" s="16"/>
      <c r="D337" s="16"/>
      <c r="E337" s="300"/>
    </row>
    <row r="338" spans="2:5" ht="12.75" x14ac:dyDescent="0.2">
      <c r="B338" s="16"/>
      <c r="D338" s="16"/>
      <c r="E338" s="300"/>
    </row>
    <row r="339" spans="2:5" ht="12.75" x14ac:dyDescent="0.2">
      <c r="B339" s="16"/>
      <c r="D339" s="16"/>
      <c r="E339" s="300"/>
    </row>
    <row r="340" spans="2:5" ht="12.75" x14ac:dyDescent="0.2">
      <c r="B340" s="16"/>
      <c r="D340" s="16"/>
      <c r="E340" s="300"/>
    </row>
    <row r="341" spans="2:5" ht="12.75" x14ac:dyDescent="0.2">
      <c r="B341" s="16"/>
      <c r="D341" s="16"/>
      <c r="E341" s="300"/>
    </row>
    <row r="342" spans="2:5" ht="12.75" x14ac:dyDescent="0.2">
      <c r="B342" s="16"/>
      <c r="D342" s="16"/>
      <c r="E342" s="300"/>
    </row>
    <row r="343" spans="2:5" ht="12.75" x14ac:dyDescent="0.2">
      <c r="B343" s="16"/>
      <c r="D343" s="16"/>
      <c r="E343" s="300"/>
    </row>
    <row r="344" spans="2:5" ht="12.75" x14ac:dyDescent="0.2">
      <c r="B344" s="16"/>
      <c r="D344" s="16"/>
      <c r="E344" s="300"/>
    </row>
    <row r="345" spans="2:5" ht="12.75" x14ac:dyDescent="0.2">
      <c r="B345" s="16"/>
      <c r="D345" s="16"/>
      <c r="E345" s="300"/>
    </row>
    <row r="346" spans="2:5" ht="12.75" x14ac:dyDescent="0.2">
      <c r="B346" s="16"/>
      <c r="D346" s="16"/>
      <c r="E346" s="300"/>
    </row>
    <row r="347" spans="2:5" ht="12.75" x14ac:dyDescent="0.2">
      <c r="B347" s="16"/>
      <c r="D347" s="16"/>
      <c r="E347" s="300"/>
    </row>
    <row r="348" spans="2:5" ht="12.75" x14ac:dyDescent="0.2">
      <c r="B348" s="16"/>
      <c r="D348" s="16"/>
      <c r="E348" s="300"/>
    </row>
    <row r="349" spans="2:5" ht="12.75" x14ac:dyDescent="0.2">
      <c r="B349" s="16"/>
      <c r="D349" s="16"/>
      <c r="E349" s="300"/>
    </row>
    <row r="350" spans="2:5" ht="12.75" x14ac:dyDescent="0.2">
      <c r="B350" s="16"/>
      <c r="D350" s="16"/>
      <c r="E350" s="300"/>
    </row>
    <row r="351" spans="2:5" ht="12.75" x14ac:dyDescent="0.2">
      <c r="B351" s="16"/>
      <c r="D351" s="16"/>
      <c r="E351" s="300"/>
    </row>
    <row r="352" spans="2:5" ht="12.75" x14ac:dyDescent="0.2">
      <c r="B352" s="16"/>
      <c r="D352" s="16"/>
      <c r="E352" s="300"/>
    </row>
    <row r="353" spans="2:5" ht="12.75" x14ac:dyDescent="0.2">
      <c r="B353" s="16"/>
      <c r="D353" s="16"/>
      <c r="E353" s="300"/>
    </row>
    <row r="354" spans="2:5" ht="12.75" x14ac:dyDescent="0.2">
      <c r="B354" s="16"/>
      <c r="D354" s="16"/>
      <c r="E354" s="300"/>
    </row>
    <row r="355" spans="2:5" ht="12.75" x14ac:dyDescent="0.2">
      <c r="B355" s="16"/>
      <c r="D355" s="16"/>
      <c r="E355" s="300"/>
    </row>
    <row r="356" spans="2:5" ht="12.75" x14ac:dyDescent="0.2">
      <c r="B356" s="16"/>
      <c r="D356" s="16"/>
      <c r="E356" s="300"/>
    </row>
    <row r="357" spans="2:5" ht="12.75" x14ac:dyDescent="0.2">
      <c r="B357" s="16"/>
      <c r="D357" s="16"/>
      <c r="E357" s="300"/>
    </row>
    <row r="358" spans="2:5" ht="12.75" x14ac:dyDescent="0.2">
      <c r="B358" s="16"/>
      <c r="D358" s="16"/>
      <c r="E358" s="300"/>
    </row>
    <row r="359" spans="2:5" ht="12.75" x14ac:dyDescent="0.2">
      <c r="B359" s="16"/>
      <c r="D359" s="16"/>
      <c r="E359" s="300"/>
    </row>
    <row r="360" spans="2:5" ht="12.75" x14ac:dyDescent="0.2">
      <c r="B360" s="16"/>
      <c r="D360" s="16"/>
      <c r="E360" s="300"/>
    </row>
    <row r="361" spans="2:5" ht="12.75" x14ac:dyDescent="0.2">
      <c r="B361" s="16"/>
      <c r="D361" s="16"/>
      <c r="E361" s="300"/>
    </row>
    <row r="362" spans="2:5" ht="12.75" x14ac:dyDescent="0.2">
      <c r="B362" s="16"/>
      <c r="D362" s="16"/>
      <c r="E362" s="300"/>
    </row>
    <row r="363" spans="2:5" ht="12.75" x14ac:dyDescent="0.2">
      <c r="B363" s="16"/>
      <c r="D363" s="16"/>
      <c r="E363" s="300"/>
    </row>
    <row r="364" spans="2:5" ht="12.75" x14ac:dyDescent="0.2">
      <c r="B364" s="16"/>
      <c r="D364" s="16"/>
      <c r="E364" s="300"/>
    </row>
    <row r="365" spans="2:5" ht="12.75" x14ac:dyDescent="0.2">
      <c r="B365" s="16"/>
      <c r="D365" s="16"/>
      <c r="E365" s="300"/>
    </row>
    <row r="366" spans="2:5" ht="12.75" x14ac:dyDescent="0.2">
      <c r="B366" s="16"/>
      <c r="D366" s="16"/>
      <c r="E366" s="300"/>
    </row>
    <row r="367" spans="2:5" ht="12.75" x14ac:dyDescent="0.2">
      <c r="B367" s="16"/>
      <c r="D367" s="16"/>
      <c r="E367" s="300"/>
    </row>
    <row r="368" spans="2:5" ht="12.75" x14ac:dyDescent="0.2">
      <c r="B368" s="16"/>
      <c r="D368" s="16"/>
      <c r="E368" s="300"/>
    </row>
    <row r="369" spans="2:5" ht="12.75" x14ac:dyDescent="0.2">
      <c r="B369" s="16"/>
      <c r="D369" s="16"/>
      <c r="E369" s="300"/>
    </row>
    <row r="370" spans="2:5" ht="12.75" x14ac:dyDescent="0.2">
      <c r="B370" s="16"/>
      <c r="D370" s="16"/>
      <c r="E370" s="300"/>
    </row>
    <row r="371" spans="2:5" ht="12.75" x14ac:dyDescent="0.2">
      <c r="B371" s="16"/>
      <c r="D371" s="16"/>
      <c r="E371" s="300"/>
    </row>
    <row r="372" spans="2:5" ht="12.75" x14ac:dyDescent="0.2">
      <c r="B372" s="16"/>
      <c r="D372" s="16"/>
      <c r="E372" s="300"/>
    </row>
    <row r="373" spans="2:5" ht="12.75" x14ac:dyDescent="0.2">
      <c r="B373" s="16"/>
      <c r="D373" s="16"/>
      <c r="E373" s="300"/>
    </row>
    <row r="374" spans="2:5" ht="12.75" x14ac:dyDescent="0.2">
      <c r="B374" s="16"/>
      <c r="D374" s="16"/>
      <c r="E374" s="300"/>
    </row>
    <row r="375" spans="2:5" ht="12.75" x14ac:dyDescent="0.2">
      <c r="B375" s="16"/>
      <c r="D375" s="16"/>
      <c r="E375" s="300"/>
    </row>
    <row r="376" spans="2:5" ht="12.75" x14ac:dyDescent="0.2">
      <c r="B376" s="16"/>
      <c r="D376" s="16"/>
      <c r="E376" s="300"/>
    </row>
    <row r="377" spans="2:5" ht="12.75" x14ac:dyDescent="0.2">
      <c r="B377" s="16"/>
      <c r="D377" s="16"/>
      <c r="E377" s="300"/>
    </row>
    <row r="378" spans="2:5" ht="12.75" x14ac:dyDescent="0.2">
      <c r="B378" s="16"/>
      <c r="D378" s="16"/>
      <c r="E378" s="300"/>
    </row>
    <row r="379" spans="2:5" ht="12.75" x14ac:dyDescent="0.2">
      <c r="B379" s="16"/>
      <c r="D379" s="16"/>
      <c r="E379" s="300"/>
    </row>
    <row r="380" spans="2:5" ht="12.75" x14ac:dyDescent="0.2">
      <c r="B380" s="16"/>
      <c r="D380" s="16"/>
      <c r="E380" s="300"/>
    </row>
    <row r="381" spans="2:5" ht="12.75" x14ac:dyDescent="0.2">
      <c r="B381" s="16"/>
      <c r="D381" s="16"/>
      <c r="E381" s="300"/>
    </row>
    <row r="382" spans="2:5" ht="12.75" x14ac:dyDescent="0.2">
      <c r="B382" s="16"/>
      <c r="D382" s="16"/>
      <c r="E382" s="300"/>
    </row>
    <row r="383" spans="2:5" ht="12.75" x14ac:dyDescent="0.2">
      <c r="B383" s="16"/>
      <c r="D383" s="16"/>
      <c r="E383" s="300"/>
    </row>
    <row r="384" spans="2:5" ht="12.75" x14ac:dyDescent="0.2">
      <c r="B384" s="16"/>
      <c r="D384" s="16"/>
      <c r="E384" s="300"/>
    </row>
    <row r="385" spans="2:5" ht="12.75" x14ac:dyDescent="0.2">
      <c r="B385" s="16"/>
      <c r="D385" s="16"/>
      <c r="E385" s="300"/>
    </row>
    <row r="386" spans="2:5" ht="12.75" x14ac:dyDescent="0.2">
      <c r="B386" s="16"/>
      <c r="D386" s="16"/>
      <c r="E386" s="300"/>
    </row>
    <row r="387" spans="2:5" ht="12.75" x14ac:dyDescent="0.2">
      <c r="B387" s="16"/>
      <c r="D387" s="16"/>
      <c r="E387" s="300"/>
    </row>
    <row r="388" spans="2:5" ht="12.75" x14ac:dyDescent="0.2">
      <c r="B388" s="16"/>
      <c r="D388" s="16"/>
      <c r="E388" s="300"/>
    </row>
    <row r="389" spans="2:5" ht="12.75" x14ac:dyDescent="0.2">
      <c r="B389" s="16"/>
      <c r="D389" s="16"/>
      <c r="E389" s="300"/>
    </row>
    <row r="390" spans="2:5" ht="12.75" x14ac:dyDescent="0.2">
      <c r="B390" s="16"/>
      <c r="D390" s="16"/>
      <c r="E390" s="300"/>
    </row>
    <row r="391" spans="2:5" ht="12.75" x14ac:dyDescent="0.2">
      <c r="B391" s="16"/>
      <c r="D391" s="16"/>
      <c r="E391" s="300"/>
    </row>
    <row r="392" spans="2:5" ht="12.75" x14ac:dyDescent="0.2">
      <c r="B392" s="16"/>
      <c r="D392" s="16"/>
      <c r="E392" s="300"/>
    </row>
    <row r="393" spans="2:5" ht="12.75" x14ac:dyDescent="0.2">
      <c r="B393" s="16"/>
      <c r="D393" s="16"/>
      <c r="E393" s="300"/>
    </row>
    <row r="394" spans="2:5" ht="12.75" x14ac:dyDescent="0.2">
      <c r="B394" s="16"/>
      <c r="D394" s="16"/>
      <c r="E394" s="300"/>
    </row>
    <row r="395" spans="2:5" ht="12.75" x14ac:dyDescent="0.2">
      <c r="B395" s="16"/>
      <c r="D395" s="16"/>
      <c r="E395" s="300"/>
    </row>
    <row r="396" spans="2:5" ht="12.75" x14ac:dyDescent="0.2">
      <c r="B396" s="16"/>
      <c r="D396" s="16"/>
      <c r="E396" s="300"/>
    </row>
    <row r="397" spans="2:5" ht="12.75" x14ac:dyDescent="0.2">
      <c r="B397" s="16"/>
      <c r="D397" s="16"/>
      <c r="E397" s="300"/>
    </row>
    <row r="398" spans="2:5" ht="12.75" x14ac:dyDescent="0.2">
      <c r="B398" s="16"/>
      <c r="D398" s="16"/>
      <c r="E398" s="300"/>
    </row>
    <row r="399" spans="2:5" ht="12.75" x14ac:dyDescent="0.2">
      <c r="B399" s="16"/>
      <c r="D399" s="16"/>
      <c r="E399" s="300"/>
    </row>
    <row r="400" spans="2:5" ht="12.75" x14ac:dyDescent="0.2">
      <c r="B400" s="16"/>
      <c r="D400" s="16"/>
      <c r="E400" s="300"/>
    </row>
    <row r="401" spans="2:5" ht="12.75" x14ac:dyDescent="0.2">
      <c r="B401" s="16"/>
      <c r="D401" s="16"/>
      <c r="E401" s="300"/>
    </row>
    <row r="402" spans="2:5" ht="12.75" x14ac:dyDescent="0.2">
      <c r="B402" s="16"/>
      <c r="D402" s="16"/>
      <c r="E402" s="300"/>
    </row>
    <row r="403" spans="2:5" ht="12.75" x14ac:dyDescent="0.2">
      <c r="B403" s="16"/>
      <c r="D403" s="16"/>
      <c r="E403" s="300"/>
    </row>
    <row r="404" spans="2:5" ht="12.75" x14ac:dyDescent="0.2">
      <c r="B404" s="16"/>
      <c r="D404" s="16"/>
      <c r="E404" s="300"/>
    </row>
    <row r="405" spans="2:5" ht="12.75" x14ac:dyDescent="0.2">
      <c r="B405" s="16"/>
      <c r="D405" s="16"/>
      <c r="E405" s="300"/>
    </row>
    <row r="406" spans="2:5" ht="12.75" x14ac:dyDescent="0.2">
      <c r="B406" s="16"/>
      <c r="D406" s="16"/>
      <c r="E406" s="300"/>
    </row>
    <row r="407" spans="2:5" ht="12.75" x14ac:dyDescent="0.2">
      <c r="B407" s="16"/>
      <c r="D407" s="16"/>
      <c r="E407" s="300"/>
    </row>
    <row r="408" spans="2:5" ht="12.75" x14ac:dyDescent="0.2">
      <c r="B408" s="16"/>
      <c r="D408" s="16"/>
      <c r="E408" s="300"/>
    </row>
    <row r="409" spans="2:5" ht="12.75" x14ac:dyDescent="0.2">
      <c r="B409" s="16"/>
      <c r="D409" s="16"/>
      <c r="E409" s="300"/>
    </row>
    <row r="410" spans="2:5" ht="12.75" x14ac:dyDescent="0.2">
      <c r="B410" s="16"/>
      <c r="D410" s="16"/>
      <c r="E410" s="300"/>
    </row>
    <row r="411" spans="2:5" ht="12.75" x14ac:dyDescent="0.2">
      <c r="B411" s="16"/>
      <c r="D411" s="16"/>
      <c r="E411" s="300"/>
    </row>
    <row r="412" spans="2:5" ht="12.75" x14ac:dyDescent="0.2">
      <c r="B412" s="16"/>
      <c r="D412" s="16"/>
      <c r="E412" s="300"/>
    </row>
    <row r="413" spans="2:5" ht="12.75" x14ac:dyDescent="0.2">
      <c r="B413" s="16"/>
      <c r="D413" s="16"/>
      <c r="E413" s="300"/>
    </row>
    <row r="414" spans="2:5" ht="12.75" x14ac:dyDescent="0.2">
      <c r="B414" s="16"/>
      <c r="D414" s="16"/>
      <c r="E414" s="300"/>
    </row>
    <row r="415" spans="2:5" ht="12.75" x14ac:dyDescent="0.2">
      <c r="B415" s="16"/>
      <c r="D415" s="16"/>
      <c r="E415" s="300"/>
    </row>
    <row r="416" spans="2:5" ht="12.75" x14ac:dyDescent="0.2">
      <c r="B416" s="16"/>
      <c r="D416" s="16"/>
      <c r="E416" s="300"/>
    </row>
    <row r="417" spans="2:5" ht="12.75" x14ac:dyDescent="0.2">
      <c r="B417" s="16"/>
      <c r="D417" s="16"/>
      <c r="E417" s="300"/>
    </row>
    <row r="418" spans="2:5" ht="12.75" x14ac:dyDescent="0.2">
      <c r="B418" s="16"/>
      <c r="D418" s="16"/>
      <c r="E418" s="300"/>
    </row>
    <row r="419" spans="2:5" ht="12.75" x14ac:dyDescent="0.2">
      <c r="B419" s="16"/>
      <c r="D419" s="16"/>
      <c r="E419" s="300"/>
    </row>
    <row r="420" spans="2:5" ht="12.75" x14ac:dyDescent="0.2">
      <c r="B420" s="16"/>
      <c r="D420" s="16"/>
      <c r="E420" s="300"/>
    </row>
    <row r="421" spans="2:5" ht="12.75" x14ac:dyDescent="0.2">
      <c r="B421" s="16"/>
      <c r="D421" s="16"/>
      <c r="E421" s="300"/>
    </row>
    <row r="422" spans="2:5" ht="12.75" x14ac:dyDescent="0.2">
      <c r="B422" s="16"/>
      <c r="D422" s="16"/>
      <c r="E422" s="300"/>
    </row>
    <row r="423" spans="2:5" ht="12.75" x14ac:dyDescent="0.2">
      <c r="B423" s="16"/>
      <c r="D423" s="16"/>
      <c r="E423" s="300"/>
    </row>
    <row r="424" spans="2:5" ht="12.75" x14ac:dyDescent="0.2">
      <c r="B424" s="16"/>
      <c r="D424" s="16"/>
      <c r="E424" s="300"/>
    </row>
    <row r="425" spans="2:5" ht="12.75" x14ac:dyDescent="0.2">
      <c r="B425" s="16"/>
      <c r="D425" s="16"/>
      <c r="E425" s="300"/>
    </row>
    <row r="426" spans="2:5" ht="12.75" x14ac:dyDescent="0.2">
      <c r="B426" s="16"/>
      <c r="D426" s="16"/>
      <c r="E426" s="300"/>
    </row>
    <row r="427" spans="2:5" ht="12.75" x14ac:dyDescent="0.2">
      <c r="B427" s="16"/>
      <c r="D427" s="16"/>
      <c r="E427" s="300"/>
    </row>
    <row r="428" spans="2:5" ht="12.75" x14ac:dyDescent="0.2">
      <c r="B428" s="16"/>
      <c r="D428" s="16"/>
      <c r="E428" s="300"/>
    </row>
    <row r="429" spans="2:5" ht="12.75" x14ac:dyDescent="0.2">
      <c r="B429" s="16"/>
      <c r="D429" s="16"/>
      <c r="E429" s="300"/>
    </row>
    <row r="430" spans="2:5" ht="12.75" x14ac:dyDescent="0.2">
      <c r="B430" s="16"/>
      <c r="D430" s="16"/>
      <c r="E430" s="300"/>
    </row>
    <row r="431" spans="2:5" ht="12.75" x14ac:dyDescent="0.2">
      <c r="B431" s="16"/>
      <c r="D431" s="16"/>
      <c r="E431" s="300"/>
    </row>
    <row r="432" spans="2:5" ht="12.75" x14ac:dyDescent="0.2">
      <c r="B432" s="16"/>
      <c r="D432" s="16"/>
      <c r="E432" s="300"/>
    </row>
    <row r="433" spans="2:5" ht="12.75" x14ac:dyDescent="0.2">
      <c r="B433" s="16"/>
      <c r="D433" s="16"/>
      <c r="E433" s="300"/>
    </row>
    <row r="434" spans="2:5" ht="12.75" x14ac:dyDescent="0.2">
      <c r="B434" s="16"/>
      <c r="D434" s="16"/>
      <c r="E434" s="300"/>
    </row>
    <row r="435" spans="2:5" ht="12.75" x14ac:dyDescent="0.2">
      <c r="B435" s="16"/>
      <c r="D435" s="16"/>
      <c r="E435" s="300"/>
    </row>
    <row r="436" spans="2:5" ht="12.75" x14ac:dyDescent="0.2">
      <c r="B436" s="16"/>
      <c r="D436" s="16"/>
      <c r="E436" s="300"/>
    </row>
    <row r="437" spans="2:5" ht="12.75" x14ac:dyDescent="0.2">
      <c r="B437" s="16"/>
      <c r="D437" s="16"/>
      <c r="E437" s="300"/>
    </row>
    <row r="438" spans="2:5" ht="12.75" x14ac:dyDescent="0.2">
      <c r="B438" s="16"/>
      <c r="D438" s="16"/>
      <c r="E438" s="300"/>
    </row>
    <row r="439" spans="2:5" ht="12.75" x14ac:dyDescent="0.2">
      <c r="B439" s="16"/>
      <c r="D439" s="16"/>
      <c r="E439" s="300"/>
    </row>
    <row r="440" spans="2:5" ht="12.75" x14ac:dyDescent="0.2">
      <c r="B440" s="16"/>
      <c r="D440" s="16"/>
      <c r="E440" s="300"/>
    </row>
    <row r="441" spans="2:5" ht="12.75" x14ac:dyDescent="0.2">
      <c r="B441" s="16"/>
      <c r="D441" s="16"/>
      <c r="E441" s="300"/>
    </row>
    <row r="442" spans="2:5" ht="12.75" x14ac:dyDescent="0.2">
      <c r="B442" s="16"/>
      <c r="D442" s="16"/>
      <c r="E442" s="300"/>
    </row>
    <row r="443" spans="2:5" ht="12.75" x14ac:dyDescent="0.2">
      <c r="B443" s="16"/>
      <c r="D443" s="16"/>
      <c r="E443" s="300"/>
    </row>
    <row r="444" spans="2:5" ht="12.75" x14ac:dyDescent="0.2">
      <c r="B444" s="16"/>
      <c r="D444" s="16"/>
      <c r="E444" s="300"/>
    </row>
    <row r="445" spans="2:5" ht="12.75" x14ac:dyDescent="0.2">
      <c r="B445" s="16"/>
      <c r="D445" s="16"/>
      <c r="E445" s="300"/>
    </row>
    <row r="446" spans="2:5" ht="12.75" x14ac:dyDescent="0.2">
      <c r="B446" s="16"/>
      <c r="D446" s="16"/>
      <c r="E446" s="300"/>
    </row>
    <row r="447" spans="2:5" ht="12.75" x14ac:dyDescent="0.2">
      <c r="B447" s="16"/>
      <c r="D447" s="16"/>
      <c r="E447" s="300"/>
    </row>
    <row r="448" spans="2:5" ht="12.75" x14ac:dyDescent="0.2">
      <c r="B448" s="16"/>
      <c r="D448" s="16"/>
      <c r="E448" s="300"/>
    </row>
    <row r="449" spans="2:5" ht="12.75" x14ac:dyDescent="0.2">
      <c r="B449" s="16"/>
      <c r="D449" s="16"/>
      <c r="E449" s="300"/>
    </row>
    <row r="450" spans="2:5" ht="12.75" x14ac:dyDescent="0.2">
      <c r="B450" s="16"/>
      <c r="D450" s="16"/>
      <c r="E450" s="300"/>
    </row>
    <row r="451" spans="2:5" ht="12.75" x14ac:dyDescent="0.2">
      <c r="B451" s="16"/>
      <c r="D451" s="16"/>
      <c r="E451" s="300"/>
    </row>
    <row r="452" spans="2:5" ht="12.75" x14ac:dyDescent="0.2">
      <c r="B452" s="16"/>
      <c r="D452" s="16"/>
      <c r="E452" s="300"/>
    </row>
    <row r="453" spans="2:5" ht="12.75" x14ac:dyDescent="0.2">
      <c r="B453" s="16"/>
      <c r="D453" s="16"/>
      <c r="E453" s="300"/>
    </row>
    <row r="454" spans="2:5" ht="12.75" x14ac:dyDescent="0.2">
      <c r="B454" s="16"/>
      <c r="D454" s="16"/>
      <c r="E454" s="300"/>
    </row>
    <row r="455" spans="2:5" ht="12.75" x14ac:dyDescent="0.2">
      <c r="B455" s="16"/>
      <c r="D455" s="16"/>
      <c r="E455" s="300"/>
    </row>
    <row r="456" spans="2:5" ht="12.75" x14ac:dyDescent="0.2">
      <c r="B456" s="16"/>
      <c r="D456" s="16"/>
      <c r="E456" s="300"/>
    </row>
    <row r="457" spans="2:5" ht="12.75" x14ac:dyDescent="0.2">
      <c r="B457" s="16"/>
      <c r="D457" s="16"/>
      <c r="E457" s="300"/>
    </row>
    <row r="458" spans="2:5" ht="12.75" x14ac:dyDescent="0.2">
      <c r="B458" s="16"/>
      <c r="D458" s="16"/>
      <c r="E458" s="300"/>
    </row>
    <row r="459" spans="2:5" ht="12.75" x14ac:dyDescent="0.2">
      <c r="B459" s="16"/>
      <c r="D459" s="16"/>
      <c r="E459" s="300"/>
    </row>
    <row r="460" spans="2:5" ht="12.75" x14ac:dyDescent="0.2">
      <c r="B460" s="16"/>
      <c r="D460" s="16"/>
      <c r="E460" s="300"/>
    </row>
    <row r="461" spans="2:5" ht="12.75" x14ac:dyDescent="0.2">
      <c r="B461" s="16"/>
      <c r="D461" s="16"/>
      <c r="E461" s="300"/>
    </row>
    <row r="462" spans="2:5" ht="12.75" x14ac:dyDescent="0.2">
      <c r="B462" s="16"/>
      <c r="D462" s="16"/>
      <c r="E462" s="300"/>
    </row>
    <row r="463" spans="2:5" ht="12.75" x14ac:dyDescent="0.2">
      <c r="B463" s="16"/>
      <c r="D463" s="16"/>
      <c r="E463" s="300"/>
    </row>
    <row r="464" spans="2:5" ht="12.75" x14ac:dyDescent="0.2">
      <c r="B464" s="16"/>
      <c r="D464" s="16"/>
      <c r="E464" s="300"/>
    </row>
    <row r="465" spans="2:5" ht="12.75" x14ac:dyDescent="0.2">
      <c r="B465" s="16"/>
      <c r="D465" s="16"/>
      <c r="E465" s="300"/>
    </row>
    <row r="466" spans="2:5" ht="12.75" x14ac:dyDescent="0.2">
      <c r="B466" s="16"/>
      <c r="D466" s="16"/>
      <c r="E466" s="300"/>
    </row>
    <row r="467" spans="2:5" ht="12.75" x14ac:dyDescent="0.2">
      <c r="B467" s="16"/>
      <c r="D467" s="16"/>
      <c r="E467" s="300"/>
    </row>
    <row r="468" spans="2:5" ht="12.75" x14ac:dyDescent="0.2">
      <c r="B468" s="16"/>
      <c r="D468" s="16"/>
      <c r="E468" s="300"/>
    </row>
    <row r="469" spans="2:5" ht="12.75" x14ac:dyDescent="0.2">
      <c r="B469" s="16"/>
      <c r="D469" s="16"/>
      <c r="E469" s="300"/>
    </row>
    <row r="470" spans="2:5" ht="12.75" x14ac:dyDescent="0.2">
      <c r="B470" s="16"/>
      <c r="D470" s="16"/>
      <c r="E470" s="300"/>
    </row>
    <row r="471" spans="2:5" ht="12.75" x14ac:dyDescent="0.2">
      <c r="B471" s="16"/>
      <c r="D471" s="16"/>
      <c r="E471" s="300"/>
    </row>
    <row r="472" spans="2:5" ht="12.75" x14ac:dyDescent="0.2">
      <c r="B472" s="16"/>
      <c r="D472" s="16"/>
      <c r="E472" s="300"/>
    </row>
    <row r="473" spans="2:5" ht="12.75" x14ac:dyDescent="0.2">
      <c r="B473" s="16"/>
      <c r="D473" s="16"/>
      <c r="E473" s="300"/>
    </row>
    <row r="474" spans="2:5" ht="12.75" x14ac:dyDescent="0.2">
      <c r="B474" s="16"/>
      <c r="D474" s="16"/>
      <c r="E474" s="300"/>
    </row>
    <row r="475" spans="2:5" ht="12.75" x14ac:dyDescent="0.2">
      <c r="B475" s="16"/>
      <c r="D475" s="16"/>
      <c r="E475" s="300"/>
    </row>
    <row r="476" spans="2:5" ht="12.75" x14ac:dyDescent="0.2">
      <c r="B476" s="16"/>
      <c r="D476" s="16"/>
      <c r="E476" s="300"/>
    </row>
    <row r="477" spans="2:5" ht="12.75" x14ac:dyDescent="0.2">
      <c r="B477" s="16"/>
      <c r="D477" s="16"/>
      <c r="E477" s="300"/>
    </row>
    <row r="478" spans="2:5" ht="12.75" x14ac:dyDescent="0.2">
      <c r="B478" s="16"/>
      <c r="D478" s="16"/>
      <c r="E478" s="300"/>
    </row>
    <row r="479" spans="2:5" ht="12.75" x14ac:dyDescent="0.2">
      <c r="B479" s="16"/>
      <c r="D479" s="16"/>
      <c r="E479" s="300"/>
    </row>
    <row r="480" spans="2:5" ht="12.75" x14ac:dyDescent="0.2">
      <c r="B480" s="16"/>
      <c r="D480" s="16"/>
      <c r="E480" s="300"/>
    </row>
    <row r="481" spans="2:5" ht="12.75" x14ac:dyDescent="0.2">
      <c r="B481" s="16"/>
      <c r="D481" s="16"/>
      <c r="E481" s="300"/>
    </row>
    <row r="482" spans="2:5" ht="12.75" x14ac:dyDescent="0.2">
      <c r="B482" s="16"/>
      <c r="D482" s="16"/>
      <c r="E482" s="300"/>
    </row>
    <row r="483" spans="2:5" ht="12.75" x14ac:dyDescent="0.2">
      <c r="B483" s="16"/>
      <c r="D483" s="16"/>
      <c r="E483" s="300"/>
    </row>
    <row r="484" spans="2:5" ht="12.75" x14ac:dyDescent="0.2">
      <c r="B484" s="16"/>
      <c r="D484" s="16"/>
      <c r="E484" s="300"/>
    </row>
    <row r="485" spans="2:5" ht="12.75" x14ac:dyDescent="0.2">
      <c r="B485" s="16"/>
      <c r="D485" s="16"/>
      <c r="E485" s="300"/>
    </row>
    <row r="486" spans="2:5" ht="12.75" x14ac:dyDescent="0.2">
      <c r="B486" s="16"/>
      <c r="D486" s="16"/>
      <c r="E486" s="300"/>
    </row>
    <row r="487" spans="2:5" ht="12.75" x14ac:dyDescent="0.2">
      <c r="B487" s="16"/>
      <c r="D487" s="16"/>
      <c r="E487" s="300"/>
    </row>
    <row r="488" spans="2:5" ht="12.75" x14ac:dyDescent="0.2">
      <c r="B488" s="16"/>
      <c r="D488" s="16"/>
      <c r="E488" s="300"/>
    </row>
    <row r="489" spans="2:5" ht="12.75" x14ac:dyDescent="0.2">
      <c r="B489" s="16"/>
      <c r="D489" s="16"/>
      <c r="E489" s="300"/>
    </row>
    <row r="490" spans="2:5" ht="12.75" x14ac:dyDescent="0.2">
      <c r="B490" s="16"/>
      <c r="D490" s="16"/>
      <c r="E490" s="300"/>
    </row>
    <row r="491" spans="2:5" ht="12.75" x14ac:dyDescent="0.2">
      <c r="B491" s="16"/>
      <c r="D491" s="16"/>
      <c r="E491" s="300"/>
    </row>
    <row r="492" spans="2:5" ht="12.75" x14ac:dyDescent="0.2">
      <c r="B492" s="16"/>
      <c r="D492" s="16"/>
      <c r="E492" s="300"/>
    </row>
    <row r="493" spans="2:5" ht="12.75" x14ac:dyDescent="0.2">
      <c r="B493" s="16"/>
      <c r="D493" s="16"/>
      <c r="E493" s="300"/>
    </row>
    <row r="494" spans="2:5" ht="12.75" x14ac:dyDescent="0.2">
      <c r="B494" s="16"/>
      <c r="D494" s="16"/>
      <c r="E494" s="300"/>
    </row>
    <row r="495" spans="2:5" ht="12.75" x14ac:dyDescent="0.2">
      <c r="B495" s="16"/>
      <c r="D495" s="16"/>
      <c r="E495" s="300"/>
    </row>
    <row r="496" spans="2:5" ht="12.75" x14ac:dyDescent="0.2">
      <c r="B496" s="16"/>
      <c r="D496" s="16"/>
      <c r="E496" s="300"/>
    </row>
    <row r="497" spans="2:5" ht="12.75" x14ac:dyDescent="0.2">
      <c r="B497" s="16"/>
      <c r="D497" s="16"/>
      <c r="E497" s="300"/>
    </row>
    <row r="498" spans="2:5" ht="12.75" x14ac:dyDescent="0.2">
      <c r="B498" s="16"/>
      <c r="D498" s="16"/>
      <c r="E498" s="300"/>
    </row>
    <row r="499" spans="2:5" ht="12.75" x14ac:dyDescent="0.2">
      <c r="B499" s="16"/>
      <c r="D499" s="16"/>
      <c r="E499" s="300"/>
    </row>
    <row r="500" spans="2:5" ht="12.75" x14ac:dyDescent="0.2">
      <c r="B500" s="16"/>
      <c r="D500" s="16"/>
      <c r="E500" s="300"/>
    </row>
    <row r="501" spans="2:5" ht="12.75" x14ac:dyDescent="0.2">
      <c r="B501" s="16"/>
      <c r="D501" s="16"/>
      <c r="E501" s="300"/>
    </row>
    <row r="502" spans="2:5" ht="12.75" x14ac:dyDescent="0.2">
      <c r="B502" s="16"/>
      <c r="D502" s="16"/>
      <c r="E502" s="300"/>
    </row>
    <row r="503" spans="2:5" ht="12.75" x14ac:dyDescent="0.2">
      <c r="B503" s="16"/>
      <c r="D503" s="16"/>
      <c r="E503" s="300"/>
    </row>
    <row r="504" spans="2:5" ht="12.75" x14ac:dyDescent="0.2">
      <c r="B504" s="16"/>
      <c r="D504" s="16"/>
      <c r="E504" s="300"/>
    </row>
    <row r="505" spans="2:5" ht="12.75" x14ac:dyDescent="0.2">
      <c r="B505" s="16"/>
      <c r="D505" s="16"/>
      <c r="E505" s="300"/>
    </row>
    <row r="506" spans="2:5" ht="12.75" x14ac:dyDescent="0.2">
      <c r="B506" s="16"/>
      <c r="D506" s="16"/>
      <c r="E506" s="300"/>
    </row>
    <row r="507" spans="2:5" ht="12.75" x14ac:dyDescent="0.2">
      <c r="B507" s="16"/>
      <c r="D507" s="16"/>
      <c r="E507" s="300"/>
    </row>
    <row r="508" spans="2:5" ht="12.75" x14ac:dyDescent="0.2">
      <c r="B508" s="16"/>
      <c r="D508" s="16"/>
      <c r="E508" s="300"/>
    </row>
    <row r="509" spans="2:5" ht="12.75" x14ac:dyDescent="0.2">
      <c r="B509" s="16"/>
      <c r="D509" s="16"/>
      <c r="E509" s="300"/>
    </row>
    <row r="510" spans="2:5" ht="12.75" x14ac:dyDescent="0.2">
      <c r="B510" s="16"/>
      <c r="D510" s="16"/>
      <c r="E510" s="300"/>
    </row>
    <row r="511" spans="2:5" ht="12.75" x14ac:dyDescent="0.2">
      <c r="B511" s="16"/>
      <c r="D511" s="16"/>
      <c r="E511" s="300"/>
    </row>
    <row r="512" spans="2:5" ht="12.75" x14ac:dyDescent="0.2">
      <c r="B512" s="16"/>
      <c r="D512" s="16"/>
      <c r="E512" s="300"/>
    </row>
    <row r="513" spans="2:5" ht="12.75" x14ac:dyDescent="0.2">
      <c r="B513" s="16"/>
      <c r="D513" s="16"/>
      <c r="E513" s="300"/>
    </row>
    <row r="514" spans="2:5" ht="12.75" x14ac:dyDescent="0.2">
      <c r="B514" s="16"/>
      <c r="D514" s="16"/>
      <c r="E514" s="300"/>
    </row>
    <row r="515" spans="2:5" ht="12.75" x14ac:dyDescent="0.2">
      <c r="B515" s="16"/>
      <c r="D515" s="16"/>
      <c r="E515" s="300"/>
    </row>
    <row r="516" spans="2:5" ht="12.75" x14ac:dyDescent="0.2">
      <c r="B516" s="16"/>
      <c r="D516" s="16"/>
      <c r="E516" s="300"/>
    </row>
    <row r="517" spans="2:5" ht="12.75" x14ac:dyDescent="0.2">
      <c r="B517" s="16"/>
      <c r="D517" s="16"/>
      <c r="E517" s="300"/>
    </row>
    <row r="518" spans="2:5" ht="12.75" x14ac:dyDescent="0.2">
      <c r="B518" s="16"/>
      <c r="D518" s="16"/>
      <c r="E518" s="300"/>
    </row>
    <row r="519" spans="2:5" ht="12.75" x14ac:dyDescent="0.2">
      <c r="B519" s="16"/>
      <c r="D519" s="16"/>
      <c r="E519" s="300"/>
    </row>
    <row r="520" spans="2:5" ht="12.75" x14ac:dyDescent="0.2">
      <c r="B520" s="16"/>
      <c r="D520" s="16"/>
      <c r="E520" s="300"/>
    </row>
    <row r="521" spans="2:5" ht="12.75" x14ac:dyDescent="0.2">
      <c r="B521" s="16"/>
      <c r="D521" s="16"/>
      <c r="E521" s="300"/>
    </row>
    <row r="522" spans="2:5" ht="12.75" x14ac:dyDescent="0.2">
      <c r="B522" s="16"/>
      <c r="D522" s="16"/>
      <c r="E522" s="300"/>
    </row>
    <row r="523" spans="2:5" ht="12.75" x14ac:dyDescent="0.2">
      <c r="B523" s="16"/>
      <c r="D523" s="16"/>
      <c r="E523" s="300"/>
    </row>
    <row r="524" spans="2:5" ht="12.75" x14ac:dyDescent="0.2">
      <c r="B524" s="16"/>
      <c r="D524" s="16"/>
      <c r="E524" s="300"/>
    </row>
    <row r="525" spans="2:5" ht="12.75" x14ac:dyDescent="0.2">
      <c r="B525" s="16"/>
      <c r="D525" s="16"/>
      <c r="E525" s="300"/>
    </row>
    <row r="526" spans="2:5" ht="12.75" x14ac:dyDescent="0.2">
      <c r="B526" s="16"/>
      <c r="D526" s="16"/>
      <c r="E526" s="300"/>
    </row>
    <row r="527" spans="2:5" ht="12.75" x14ac:dyDescent="0.2">
      <c r="B527" s="16"/>
      <c r="D527" s="16"/>
      <c r="E527" s="300"/>
    </row>
    <row r="528" spans="2:5" ht="12.75" x14ac:dyDescent="0.2">
      <c r="B528" s="16"/>
      <c r="D528" s="16"/>
      <c r="E528" s="300"/>
    </row>
    <row r="529" spans="2:5" ht="12.75" x14ac:dyDescent="0.2">
      <c r="B529" s="16"/>
      <c r="D529" s="16"/>
      <c r="E529" s="300"/>
    </row>
    <row r="530" spans="2:5" ht="12.75" x14ac:dyDescent="0.2">
      <c r="B530" s="16"/>
      <c r="D530" s="16"/>
      <c r="E530" s="300"/>
    </row>
    <row r="531" spans="2:5" ht="12.75" x14ac:dyDescent="0.2">
      <c r="B531" s="16"/>
      <c r="D531" s="16"/>
      <c r="E531" s="300"/>
    </row>
    <row r="532" spans="2:5" ht="12.75" x14ac:dyDescent="0.2">
      <c r="B532" s="16"/>
      <c r="D532" s="16"/>
      <c r="E532" s="300"/>
    </row>
    <row r="533" spans="2:5" ht="12.75" x14ac:dyDescent="0.2">
      <c r="B533" s="16"/>
      <c r="D533" s="16"/>
      <c r="E533" s="300"/>
    </row>
    <row r="534" spans="2:5" ht="12.75" x14ac:dyDescent="0.2">
      <c r="B534" s="16"/>
      <c r="D534" s="16"/>
      <c r="E534" s="300"/>
    </row>
    <row r="535" spans="2:5" ht="12.75" x14ac:dyDescent="0.2">
      <c r="B535" s="16"/>
      <c r="D535" s="16"/>
      <c r="E535" s="300"/>
    </row>
    <row r="536" spans="2:5" ht="12.75" x14ac:dyDescent="0.2">
      <c r="B536" s="16"/>
      <c r="D536" s="16"/>
      <c r="E536" s="300"/>
    </row>
    <row r="537" spans="2:5" ht="12.75" x14ac:dyDescent="0.2">
      <c r="B537" s="16"/>
      <c r="D537" s="16"/>
      <c r="E537" s="300"/>
    </row>
    <row r="538" spans="2:5" ht="12.75" x14ac:dyDescent="0.2">
      <c r="B538" s="16"/>
      <c r="D538" s="16"/>
      <c r="E538" s="300"/>
    </row>
    <row r="539" spans="2:5" ht="12.75" x14ac:dyDescent="0.2">
      <c r="B539" s="16"/>
      <c r="D539" s="16"/>
      <c r="E539" s="300"/>
    </row>
    <row r="540" spans="2:5" ht="12.75" x14ac:dyDescent="0.2">
      <c r="B540" s="16"/>
      <c r="D540" s="16"/>
      <c r="E540" s="300"/>
    </row>
    <row r="541" spans="2:5" ht="12.75" x14ac:dyDescent="0.2">
      <c r="B541" s="16"/>
      <c r="D541" s="16"/>
      <c r="E541" s="300"/>
    </row>
    <row r="542" spans="2:5" ht="12.75" x14ac:dyDescent="0.2">
      <c r="B542" s="16"/>
      <c r="D542" s="16"/>
      <c r="E542" s="300"/>
    </row>
    <row r="543" spans="2:5" ht="12.75" x14ac:dyDescent="0.2">
      <c r="B543" s="16"/>
      <c r="D543" s="16"/>
      <c r="E543" s="300"/>
    </row>
    <row r="544" spans="2:5" ht="12.75" x14ac:dyDescent="0.2">
      <c r="B544" s="16"/>
      <c r="D544" s="16"/>
      <c r="E544" s="300"/>
    </row>
    <row r="545" spans="2:5" ht="12.75" x14ac:dyDescent="0.2">
      <c r="B545" s="16"/>
      <c r="D545" s="16"/>
      <c r="E545" s="300"/>
    </row>
    <row r="546" spans="2:5" ht="12.75" x14ac:dyDescent="0.2">
      <c r="B546" s="16"/>
      <c r="D546" s="16"/>
      <c r="E546" s="300"/>
    </row>
    <row r="547" spans="2:5" ht="12.75" x14ac:dyDescent="0.2">
      <c r="B547" s="16"/>
      <c r="D547" s="16"/>
      <c r="E547" s="300"/>
    </row>
    <row r="548" spans="2:5" ht="12.75" x14ac:dyDescent="0.2">
      <c r="B548" s="16"/>
      <c r="D548" s="16"/>
      <c r="E548" s="300"/>
    </row>
    <row r="549" spans="2:5" ht="12.75" x14ac:dyDescent="0.2">
      <c r="B549" s="16"/>
      <c r="D549" s="16"/>
      <c r="E549" s="300"/>
    </row>
    <row r="550" spans="2:5" ht="12.75" x14ac:dyDescent="0.2">
      <c r="B550" s="16"/>
      <c r="D550" s="16"/>
      <c r="E550" s="300"/>
    </row>
    <row r="551" spans="2:5" ht="12.75" x14ac:dyDescent="0.2">
      <c r="B551" s="16"/>
      <c r="D551" s="16"/>
      <c r="E551" s="300"/>
    </row>
    <row r="552" spans="2:5" ht="12.75" x14ac:dyDescent="0.2">
      <c r="B552" s="16"/>
      <c r="D552" s="16"/>
      <c r="E552" s="300"/>
    </row>
    <row r="553" spans="2:5" ht="12.75" x14ac:dyDescent="0.2">
      <c r="B553" s="16"/>
      <c r="D553" s="16"/>
      <c r="E553" s="300"/>
    </row>
    <row r="554" spans="2:5" ht="12.75" x14ac:dyDescent="0.2">
      <c r="B554" s="16"/>
      <c r="D554" s="16"/>
      <c r="E554" s="300"/>
    </row>
    <row r="555" spans="2:5" ht="12.75" x14ac:dyDescent="0.2">
      <c r="B555" s="16"/>
      <c r="D555" s="16"/>
      <c r="E555" s="300"/>
    </row>
    <row r="556" spans="2:5" ht="12.75" x14ac:dyDescent="0.2">
      <c r="B556" s="16"/>
      <c r="D556" s="16"/>
      <c r="E556" s="300"/>
    </row>
    <row r="557" spans="2:5" ht="12.75" x14ac:dyDescent="0.2">
      <c r="B557" s="16"/>
      <c r="D557" s="16"/>
      <c r="E557" s="300"/>
    </row>
    <row r="558" spans="2:5" ht="12.75" x14ac:dyDescent="0.2">
      <c r="B558" s="16"/>
      <c r="D558" s="16"/>
      <c r="E558" s="300"/>
    </row>
    <row r="559" spans="2:5" ht="12.75" x14ac:dyDescent="0.2">
      <c r="B559" s="16"/>
      <c r="D559" s="16"/>
      <c r="E559" s="300"/>
    </row>
    <row r="560" spans="2:5" ht="12.75" x14ac:dyDescent="0.2">
      <c r="B560" s="16"/>
      <c r="D560" s="16"/>
      <c r="E560" s="300"/>
    </row>
    <row r="561" spans="2:5" ht="12.75" x14ac:dyDescent="0.2">
      <c r="B561" s="16"/>
      <c r="D561" s="16"/>
      <c r="E561" s="300"/>
    </row>
    <row r="562" spans="2:5" ht="12.75" x14ac:dyDescent="0.2">
      <c r="B562" s="16"/>
      <c r="D562" s="16"/>
      <c r="E562" s="300"/>
    </row>
    <row r="563" spans="2:5" ht="12.75" x14ac:dyDescent="0.2">
      <c r="B563" s="16"/>
      <c r="D563" s="16"/>
      <c r="E563" s="300"/>
    </row>
    <row r="564" spans="2:5" ht="12.75" x14ac:dyDescent="0.2">
      <c r="B564" s="16"/>
      <c r="D564" s="16"/>
      <c r="E564" s="300"/>
    </row>
    <row r="565" spans="2:5" ht="12.75" x14ac:dyDescent="0.2">
      <c r="B565" s="16"/>
      <c r="D565" s="16"/>
      <c r="E565" s="300"/>
    </row>
    <row r="566" spans="2:5" ht="12.75" x14ac:dyDescent="0.2">
      <c r="B566" s="16"/>
      <c r="D566" s="16"/>
      <c r="E566" s="300"/>
    </row>
    <row r="567" spans="2:5" ht="12.75" x14ac:dyDescent="0.2">
      <c r="B567" s="16"/>
      <c r="D567" s="16"/>
      <c r="E567" s="300"/>
    </row>
    <row r="568" spans="2:5" ht="12.75" x14ac:dyDescent="0.2">
      <c r="B568" s="16"/>
      <c r="D568" s="16"/>
      <c r="E568" s="300"/>
    </row>
    <row r="569" spans="2:5" ht="12.75" x14ac:dyDescent="0.2">
      <c r="B569" s="16"/>
      <c r="D569" s="16"/>
      <c r="E569" s="300"/>
    </row>
    <row r="570" spans="2:5" ht="12.75" x14ac:dyDescent="0.2">
      <c r="B570" s="16"/>
      <c r="D570" s="16"/>
      <c r="E570" s="300"/>
    </row>
    <row r="571" spans="2:5" ht="12.75" x14ac:dyDescent="0.2">
      <c r="B571" s="16"/>
      <c r="D571" s="16"/>
      <c r="E571" s="300"/>
    </row>
    <row r="572" spans="2:5" ht="12.75" x14ac:dyDescent="0.2">
      <c r="B572" s="16"/>
      <c r="D572" s="16"/>
      <c r="E572" s="300"/>
    </row>
    <row r="573" spans="2:5" ht="12.75" x14ac:dyDescent="0.2">
      <c r="B573" s="16"/>
      <c r="D573" s="16"/>
      <c r="E573" s="300"/>
    </row>
    <row r="574" spans="2:5" ht="12.75" x14ac:dyDescent="0.2">
      <c r="B574" s="16"/>
      <c r="D574" s="16"/>
      <c r="E574" s="300"/>
    </row>
    <row r="575" spans="2:5" ht="12.75" x14ac:dyDescent="0.2">
      <c r="B575" s="16"/>
      <c r="D575" s="16"/>
      <c r="E575" s="300"/>
    </row>
    <row r="576" spans="2:5" ht="12.75" x14ac:dyDescent="0.2">
      <c r="B576" s="16"/>
      <c r="D576" s="16"/>
      <c r="E576" s="300"/>
    </row>
    <row r="577" spans="2:5" ht="12.75" x14ac:dyDescent="0.2">
      <c r="B577" s="16"/>
      <c r="D577" s="16"/>
      <c r="E577" s="300"/>
    </row>
    <row r="578" spans="2:5" ht="12.75" x14ac:dyDescent="0.2">
      <c r="B578" s="16"/>
      <c r="D578" s="16"/>
      <c r="E578" s="300"/>
    </row>
    <row r="579" spans="2:5" ht="12.75" x14ac:dyDescent="0.2">
      <c r="B579" s="16"/>
      <c r="D579" s="16"/>
      <c r="E579" s="300"/>
    </row>
    <row r="580" spans="2:5" ht="12.75" x14ac:dyDescent="0.2">
      <c r="B580" s="16"/>
      <c r="D580" s="16"/>
      <c r="E580" s="300"/>
    </row>
    <row r="581" spans="2:5" ht="12.75" x14ac:dyDescent="0.2">
      <c r="B581" s="16"/>
      <c r="D581" s="16"/>
      <c r="E581" s="300"/>
    </row>
    <row r="582" spans="2:5" ht="12.75" x14ac:dyDescent="0.2">
      <c r="B582" s="16"/>
      <c r="D582" s="16"/>
      <c r="E582" s="300"/>
    </row>
    <row r="583" spans="2:5" ht="12.75" x14ac:dyDescent="0.2">
      <c r="B583" s="16"/>
      <c r="D583" s="16"/>
      <c r="E583" s="300"/>
    </row>
    <row r="584" spans="2:5" ht="12.75" x14ac:dyDescent="0.2">
      <c r="B584" s="16"/>
      <c r="D584" s="16"/>
      <c r="E584" s="300"/>
    </row>
    <row r="585" spans="2:5" ht="12.75" x14ac:dyDescent="0.2">
      <c r="B585" s="16"/>
      <c r="D585" s="16"/>
      <c r="E585" s="300"/>
    </row>
    <row r="586" spans="2:5" ht="12.75" x14ac:dyDescent="0.2">
      <c r="B586" s="16"/>
      <c r="D586" s="16"/>
      <c r="E586" s="300"/>
    </row>
    <row r="587" spans="2:5" ht="12.75" x14ac:dyDescent="0.2">
      <c r="B587" s="16"/>
      <c r="D587" s="16"/>
      <c r="E587" s="300"/>
    </row>
    <row r="588" spans="2:5" ht="12.75" x14ac:dyDescent="0.2">
      <c r="B588" s="16"/>
      <c r="D588" s="16"/>
      <c r="E588" s="300"/>
    </row>
    <row r="589" spans="2:5" ht="12.75" x14ac:dyDescent="0.2">
      <c r="B589" s="16"/>
      <c r="D589" s="16"/>
      <c r="E589" s="300"/>
    </row>
    <row r="590" spans="2:5" ht="12.75" x14ac:dyDescent="0.2">
      <c r="B590" s="16"/>
      <c r="D590" s="16"/>
      <c r="E590" s="300"/>
    </row>
    <row r="591" spans="2:5" ht="12.75" x14ac:dyDescent="0.2">
      <c r="B591" s="16"/>
      <c r="D591" s="16"/>
      <c r="E591" s="300"/>
    </row>
    <row r="592" spans="2:5" ht="12.75" x14ac:dyDescent="0.2">
      <c r="B592" s="16"/>
      <c r="D592" s="16"/>
      <c r="E592" s="300"/>
    </row>
    <row r="593" spans="2:5" ht="12.75" x14ac:dyDescent="0.2">
      <c r="B593" s="16"/>
      <c r="D593" s="16"/>
      <c r="E593" s="300"/>
    </row>
    <row r="594" spans="2:5" ht="12.75" x14ac:dyDescent="0.2">
      <c r="B594" s="16"/>
      <c r="D594" s="16"/>
      <c r="E594" s="300"/>
    </row>
    <row r="595" spans="2:5" ht="12.75" x14ac:dyDescent="0.2">
      <c r="B595" s="16"/>
      <c r="D595" s="16"/>
      <c r="E595" s="300"/>
    </row>
    <row r="596" spans="2:5" ht="12.75" x14ac:dyDescent="0.2">
      <c r="B596" s="16"/>
      <c r="D596" s="16"/>
      <c r="E596" s="300"/>
    </row>
    <row r="597" spans="2:5" ht="12.75" x14ac:dyDescent="0.2">
      <c r="B597" s="16"/>
      <c r="D597" s="16"/>
      <c r="E597" s="300"/>
    </row>
    <row r="598" spans="2:5" ht="12.75" x14ac:dyDescent="0.2">
      <c r="B598" s="16"/>
      <c r="D598" s="16"/>
      <c r="E598" s="300"/>
    </row>
    <row r="599" spans="2:5" ht="12.75" x14ac:dyDescent="0.2">
      <c r="B599" s="16"/>
      <c r="D599" s="16"/>
      <c r="E599" s="300"/>
    </row>
    <row r="600" spans="2:5" ht="12.75" x14ac:dyDescent="0.2">
      <c r="B600" s="16"/>
      <c r="D600" s="16"/>
      <c r="E600" s="300"/>
    </row>
    <row r="601" spans="2:5" ht="12.75" x14ac:dyDescent="0.2">
      <c r="B601" s="16"/>
      <c r="D601" s="16"/>
      <c r="E601" s="300"/>
    </row>
    <row r="602" spans="2:5" ht="12.75" x14ac:dyDescent="0.2">
      <c r="B602" s="16"/>
      <c r="D602" s="16"/>
      <c r="E602" s="300"/>
    </row>
    <row r="603" spans="2:5" ht="12.75" x14ac:dyDescent="0.2">
      <c r="B603" s="16"/>
      <c r="D603" s="16"/>
      <c r="E603" s="300"/>
    </row>
    <row r="604" spans="2:5" ht="12.75" x14ac:dyDescent="0.2">
      <c r="B604" s="16"/>
      <c r="D604" s="16"/>
      <c r="E604" s="300"/>
    </row>
    <row r="605" spans="2:5" ht="12.75" x14ac:dyDescent="0.2">
      <c r="B605" s="16"/>
      <c r="D605" s="16"/>
      <c r="E605" s="300"/>
    </row>
    <row r="606" spans="2:5" ht="12.75" x14ac:dyDescent="0.2">
      <c r="B606" s="16"/>
      <c r="D606" s="16"/>
      <c r="E606" s="300"/>
    </row>
    <row r="607" spans="2:5" ht="12.75" x14ac:dyDescent="0.2">
      <c r="B607" s="16"/>
      <c r="D607" s="16"/>
      <c r="E607" s="300"/>
    </row>
    <row r="608" spans="2:5" ht="12.75" x14ac:dyDescent="0.2">
      <c r="B608" s="16"/>
      <c r="D608" s="16"/>
      <c r="E608" s="300"/>
    </row>
    <row r="609" spans="2:5" ht="12.75" x14ac:dyDescent="0.2">
      <c r="B609" s="16"/>
      <c r="D609" s="16"/>
      <c r="E609" s="300"/>
    </row>
    <row r="610" spans="2:5" ht="12.75" x14ac:dyDescent="0.2">
      <c r="B610" s="16"/>
      <c r="D610" s="16"/>
      <c r="E610" s="300"/>
    </row>
    <row r="611" spans="2:5" ht="12.75" x14ac:dyDescent="0.2">
      <c r="B611" s="16"/>
      <c r="D611" s="16"/>
      <c r="E611" s="300"/>
    </row>
    <row r="612" spans="2:5" ht="12.75" x14ac:dyDescent="0.2">
      <c r="B612" s="16"/>
      <c r="D612" s="16"/>
      <c r="E612" s="300"/>
    </row>
    <row r="613" spans="2:5" ht="12.75" x14ac:dyDescent="0.2">
      <c r="B613" s="16"/>
      <c r="D613" s="16"/>
      <c r="E613" s="300"/>
    </row>
    <row r="614" spans="2:5" ht="12.75" x14ac:dyDescent="0.2">
      <c r="B614" s="16"/>
      <c r="D614" s="16"/>
      <c r="E614" s="300"/>
    </row>
    <row r="615" spans="2:5" ht="12.75" x14ac:dyDescent="0.2">
      <c r="B615" s="16"/>
      <c r="D615" s="16"/>
      <c r="E615" s="300"/>
    </row>
    <row r="616" spans="2:5" ht="12.75" x14ac:dyDescent="0.2">
      <c r="B616" s="16"/>
      <c r="D616" s="16"/>
      <c r="E616" s="300"/>
    </row>
    <row r="617" spans="2:5" ht="12.75" x14ac:dyDescent="0.2">
      <c r="B617" s="16"/>
      <c r="D617" s="16"/>
      <c r="E617" s="300"/>
    </row>
    <row r="618" spans="2:5" ht="12.75" x14ac:dyDescent="0.2">
      <c r="B618" s="16"/>
      <c r="D618" s="16"/>
      <c r="E618" s="300"/>
    </row>
    <row r="619" spans="2:5" ht="12.75" x14ac:dyDescent="0.2">
      <c r="B619" s="16"/>
      <c r="D619" s="16"/>
      <c r="E619" s="300"/>
    </row>
    <row r="620" spans="2:5" ht="12.75" x14ac:dyDescent="0.2">
      <c r="B620" s="16"/>
      <c r="D620" s="16"/>
      <c r="E620" s="300"/>
    </row>
    <row r="621" spans="2:5" ht="12.75" x14ac:dyDescent="0.2">
      <c r="B621" s="16"/>
      <c r="D621" s="16"/>
      <c r="E621" s="300"/>
    </row>
    <row r="622" spans="2:5" ht="12.75" x14ac:dyDescent="0.2">
      <c r="B622" s="16"/>
      <c r="D622" s="16"/>
      <c r="E622" s="300"/>
    </row>
    <row r="623" spans="2:5" ht="12.75" x14ac:dyDescent="0.2">
      <c r="B623" s="16"/>
      <c r="D623" s="16"/>
      <c r="E623" s="300"/>
    </row>
    <row r="624" spans="2:5" ht="12.75" x14ac:dyDescent="0.2">
      <c r="B624" s="16"/>
      <c r="D624" s="16"/>
      <c r="E624" s="300"/>
    </row>
    <row r="625" spans="2:5" ht="12.75" x14ac:dyDescent="0.2">
      <c r="B625" s="16"/>
      <c r="D625" s="16"/>
      <c r="E625" s="300"/>
    </row>
    <row r="626" spans="2:5" ht="12.75" x14ac:dyDescent="0.2">
      <c r="B626" s="16"/>
      <c r="D626" s="16"/>
      <c r="E626" s="300"/>
    </row>
    <row r="627" spans="2:5" ht="12.75" x14ac:dyDescent="0.2">
      <c r="B627" s="16"/>
      <c r="D627" s="16"/>
      <c r="E627" s="300"/>
    </row>
    <row r="628" spans="2:5" ht="12.75" x14ac:dyDescent="0.2">
      <c r="B628" s="16"/>
      <c r="D628" s="16"/>
      <c r="E628" s="300"/>
    </row>
    <row r="629" spans="2:5" ht="12.75" x14ac:dyDescent="0.2">
      <c r="B629" s="16"/>
      <c r="D629" s="16"/>
      <c r="E629" s="300"/>
    </row>
    <row r="630" spans="2:5" ht="12.75" x14ac:dyDescent="0.2">
      <c r="B630" s="16"/>
      <c r="D630" s="16"/>
      <c r="E630" s="300"/>
    </row>
    <row r="631" spans="2:5" ht="12.75" x14ac:dyDescent="0.2">
      <c r="B631" s="16"/>
      <c r="D631" s="16"/>
      <c r="E631" s="300"/>
    </row>
    <row r="632" spans="2:5" ht="12.75" x14ac:dyDescent="0.2">
      <c r="B632" s="16"/>
      <c r="D632" s="16"/>
      <c r="E632" s="300"/>
    </row>
    <row r="633" spans="2:5" ht="12.75" x14ac:dyDescent="0.2">
      <c r="B633" s="16"/>
      <c r="D633" s="16"/>
      <c r="E633" s="300"/>
    </row>
    <row r="634" spans="2:5" ht="12.75" x14ac:dyDescent="0.2">
      <c r="B634" s="16"/>
      <c r="D634" s="16"/>
      <c r="E634" s="300"/>
    </row>
    <row r="635" spans="2:5" ht="12.75" x14ac:dyDescent="0.2">
      <c r="B635" s="16"/>
      <c r="D635" s="16"/>
      <c r="E635" s="300"/>
    </row>
    <row r="636" spans="2:5" ht="12.75" x14ac:dyDescent="0.2">
      <c r="B636" s="16"/>
      <c r="D636" s="16"/>
      <c r="E636" s="300"/>
    </row>
    <row r="637" spans="2:5" ht="12.75" x14ac:dyDescent="0.2">
      <c r="B637" s="16"/>
      <c r="D637" s="16"/>
      <c r="E637" s="300"/>
    </row>
    <row r="638" spans="2:5" ht="12.75" x14ac:dyDescent="0.2">
      <c r="B638" s="16"/>
      <c r="D638" s="16"/>
      <c r="E638" s="300"/>
    </row>
    <row r="639" spans="2:5" ht="12.75" x14ac:dyDescent="0.2">
      <c r="B639" s="16"/>
      <c r="D639" s="16"/>
      <c r="E639" s="300"/>
    </row>
    <row r="640" spans="2:5" ht="12.75" x14ac:dyDescent="0.2">
      <c r="B640" s="16"/>
      <c r="D640" s="16"/>
      <c r="E640" s="300"/>
    </row>
    <row r="641" spans="2:5" ht="12.75" x14ac:dyDescent="0.2">
      <c r="B641" s="16"/>
      <c r="D641" s="16"/>
      <c r="E641" s="300"/>
    </row>
    <row r="642" spans="2:5" ht="12.75" x14ac:dyDescent="0.2">
      <c r="B642" s="16"/>
      <c r="D642" s="16"/>
      <c r="E642" s="300"/>
    </row>
    <row r="643" spans="2:5" ht="12.75" x14ac:dyDescent="0.2">
      <c r="B643" s="16"/>
      <c r="D643" s="16"/>
      <c r="E643" s="300"/>
    </row>
    <row r="644" spans="2:5" ht="12.75" x14ac:dyDescent="0.2">
      <c r="B644" s="16"/>
      <c r="D644" s="16"/>
      <c r="E644" s="300"/>
    </row>
    <row r="645" spans="2:5" ht="12.75" x14ac:dyDescent="0.2">
      <c r="B645" s="16"/>
      <c r="D645" s="16"/>
      <c r="E645" s="300"/>
    </row>
    <row r="646" spans="2:5" ht="12.75" x14ac:dyDescent="0.2">
      <c r="B646" s="16"/>
      <c r="D646" s="16"/>
      <c r="E646" s="300"/>
    </row>
    <row r="647" spans="2:5" ht="12.75" x14ac:dyDescent="0.2">
      <c r="B647" s="16"/>
      <c r="D647" s="16"/>
      <c r="E647" s="300"/>
    </row>
    <row r="648" spans="2:5" ht="12.75" x14ac:dyDescent="0.2">
      <c r="B648" s="16"/>
      <c r="D648" s="16"/>
      <c r="E648" s="300"/>
    </row>
    <row r="649" spans="2:5" ht="12.75" x14ac:dyDescent="0.2">
      <c r="B649" s="16"/>
      <c r="D649" s="16"/>
      <c r="E649" s="300"/>
    </row>
    <row r="650" spans="2:5" ht="12.75" x14ac:dyDescent="0.2">
      <c r="B650" s="16"/>
      <c r="D650" s="16"/>
      <c r="E650" s="300"/>
    </row>
    <row r="651" spans="2:5" ht="12.75" x14ac:dyDescent="0.2">
      <c r="B651" s="16"/>
      <c r="D651" s="16"/>
      <c r="E651" s="300"/>
    </row>
    <row r="652" spans="2:5" ht="12.75" x14ac:dyDescent="0.2">
      <c r="B652" s="16"/>
      <c r="D652" s="16"/>
      <c r="E652" s="300"/>
    </row>
    <row r="653" spans="2:5" ht="12.75" x14ac:dyDescent="0.2">
      <c r="B653" s="16"/>
      <c r="D653" s="16"/>
      <c r="E653" s="300"/>
    </row>
    <row r="654" spans="2:5" ht="12.75" x14ac:dyDescent="0.2">
      <c r="B654" s="16"/>
      <c r="D654" s="16"/>
      <c r="E654" s="300"/>
    </row>
    <row r="655" spans="2:5" ht="12.75" x14ac:dyDescent="0.2">
      <c r="B655" s="16"/>
      <c r="D655" s="16"/>
      <c r="E655" s="300"/>
    </row>
    <row r="656" spans="2:5" ht="12.75" x14ac:dyDescent="0.2">
      <c r="B656" s="16"/>
      <c r="D656" s="16"/>
      <c r="E656" s="300"/>
    </row>
    <row r="657" spans="2:5" ht="12.75" x14ac:dyDescent="0.2">
      <c r="B657" s="16"/>
      <c r="D657" s="16"/>
      <c r="E657" s="300"/>
    </row>
    <row r="658" spans="2:5" ht="12.75" x14ac:dyDescent="0.2">
      <c r="B658" s="16"/>
      <c r="D658" s="16"/>
      <c r="E658" s="300"/>
    </row>
    <row r="659" spans="2:5" ht="12.75" x14ac:dyDescent="0.2">
      <c r="B659" s="16"/>
      <c r="D659" s="16"/>
      <c r="E659" s="300"/>
    </row>
    <row r="660" spans="2:5" ht="12.75" x14ac:dyDescent="0.2">
      <c r="B660" s="16"/>
      <c r="D660" s="16"/>
      <c r="E660" s="300"/>
    </row>
    <row r="661" spans="2:5" ht="12.75" x14ac:dyDescent="0.2">
      <c r="B661" s="16"/>
      <c r="D661" s="16"/>
      <c r="E661" s="300"/>
    </row>
    <row r="662" spans="2:5" ht="12.75" x14ac:dyDescent="0.2">
      <c r="B662" s="16"/>
      <c r="D662" s="16"/>
      <c r="E662" s="300"/>
    </row>
    <row r="663" spans="2:5" ht="12.75" x14ac:dyDescent="0.2">
      <c r="B663" s="16"/>
      <c r="D663" s="16"/>
      <c r="E663" s="300"/>
    </row>
    <row r="664" spans="2:5" ht="12.75" x14ac:dyDescent="0.2">
      <c r="B664" s="16"/>
      <c r="D664" s="16"/>
      <c r="E664" s="300"/>
    </row>
    <row r="665" spans="2:5" ht="12.75" x14ac:dyDescent="0.2">
      <c r="B665" s="16"/>
      <c r="D665" s="16"/>
      <c r="E665" s="300"/>
    </row>
    <row r="666" spans="2:5" ht="12.75" x14ac:dyDescent="0.2">
      <c r="B666" s="16"/>
      <c r="D666" s="16"/>
      <c r="E666" s="300"/>
    </row>
    <row r="667" spans="2:5" ht="12.75" x14ac:dyDescent="0.2">
      <c r="B667" s="16"/>
      <c r="D667" s="16"/>
      <c r="E667" s="300"/>
    </row>
    <row r="668" spans="2:5" ht="12.75" x14ac:dyDescent="0.2">
      <c r="B668" s="16"/>
      <c r="D668" s="16"/>
      <c r="E668" s="300"/>
    </row>
    <row r="669" spans="2:5" ht="12.75" x14ac:dyDescent="0.2">
      <c r="B669" s="16"/>
      <c r="D669" s="16"/>
      <c r="E669" s="300"/>
    </row>
    <row r="670" spans="2:5" ht="12.75" x14ac:dyDescent="0.2">
      <c r="B670" s="16"/>
      <c r="D670" s="16"/>
      <c r="E670" s="300"/>
    </row>
    <row r="671" spans="2:5" ht="12.75" x14ac:dyDescent="0.2">
      <c r="B671" s="16"/>
      <c r="D671" s="16"/>
      <c r="E671" s="300"/>
    </row>
    <row r="672" spans="2:5" ht="12.75" x14ac:dyDescent="0.2">
      <c r="B672" s="16"/>
      <c r="D672" s="16"/>
      <c r="E672" s="300"/>
    </row>
    <row r="673" spans="2:5" ht="12.75" x14ac:dyDescent="0.2">
      <c r="B673" s="16"/>
      <c r="D673" s="16"/>
      <c r="E673" s="300"/>
    </row>
    <row r="674" spans="2:5" ht="12.75" x14ac:dyDescent="0.2">
      <c r="B674" s="16"/>
      <c r="D674" s="16"/>
      <c r="E674" s="300"/>
    </row>
    <row r="675" spans="2:5" ht="12.75" x14ac:dyDescent="0.2">
      <c r="B675" s="16"/>
      <c r="D675" s="16"/>
      <c r="E675" s="300"/>
    </row>
    <row r="676" spans="2:5" ht="12.75" x14ac:dyDescent="0.2">
      <c r="B676" s="16"/>
      <c r="D676" s="16"/>
      <c r="E676" s="300"/>
    </row>
    <row r="677" spans="2:5" ht="12.75" x14ac:dyDescent="0.2">
      <c r="B677" s="16"/>
      <c r="D677" s="16"/>
      <c r="E677" s="300"/>
    </row>
    <row r="678" spans="2:5" ht="12.75" x14ac:dyDescent="0.2">
      <c r="B678" s="16"/>
      <c r="D678" s="16"/>
      <c r="E678" s="300"/>
    </row>
    <row r="679" spans="2:5" ht="12.75" x14ac:dyDescent="0.2">
      <c r="B679" s="16"/>
      <c r="D679" s="16"/>
      <c r="E679" s="300"/>
    </row>
    <row r="680" spans="2:5" ht="12.75" x14ac:dyDescent="0.2">
      <c r="B680" s="16"/>
      <c r="D680" s="16"/>
      <c r="E680" s="300"/>
    </row>
    <row r="681" spans="2:5" ht="12.75" x14ac:dyDescent="0.2">
      <c r="B681" s="16"/>
      <c r="D681" s="16"/>
      <c r="E681" s="300"/>
    </row>
    <row r="682" spans="2:5" ht="12.75" x14ac:dyDescent="0.2">
      <c r="B682" s="16"/>
      <c r="D682" s="16"/>
      <c r="E682" s="300"/>
    </row>
    <row r="683" spans="2:5" ht="12.75" x14ac:dyDescent="0.2">
      <c r="B683" s="16"/>
      <c r="D683" s="16"/>
      <c r="E683" s="300"/>
    </row>
    <row r="684" spans="2:5" ht="12.75" x14ac:dyDescent="0.2">
      <c r="B684" s="16"/>
      <c r="D684" s="16"/>
      <c r="E684" s="300"/>
    </row>
    <row r="685" spans="2:5" ht="12.75" x14ac:dyDescent="0.2">
      <c r="B685" s="16"/>
      <c r="D685" s="16"/>
      <c r="E685" s="300"/>
    </row>
    <row r="686" spans="2:5" ht="12.75" x14ac:dyDescent="0.2">
      <c r="B686" s="16"/>
      <c r="D686" s="16"/>
      <c r="E686" s="300"/>
    </row>
    <row r="687" spans="2:5" ht="12.75" x14ac:dyDescent="0.2">
      <c r="B687" s="16"/>
      <c r="D687" s="16"/>
      <c r="E687" s="300"/>
    </row>
    <row r="688" spans="2:5" ht="12.75" x14ac:dyDescent="0.2">
      <c r="B688" s="16"/>
      <c r="D688" s="16"/>
      <c r="E688" s="300"/>
    </row>
    <row r="689" spans="2:5" ht="12.75" x14ac:dyDescent="0.2">
      <c r="B689" s="16"/>
      <c r="D689" s="16"/>
      <c r="E689" s="300"/>
    </row>
    <row r="690" spans="2:5" ht="12.75" x14ac:dyDescent="0.2">
      <c r="B690" s="16"/>
      <c r="D690" s="16"/>
      <c r="E690" s="300"/>
    </row>
    <row r="691" spans="2:5" ht="12.75" x14ac:dyDescent="0.2">
      <c r="B691" s="16"/>
      <c r="D691" s="16"/>
      <c r="E691" s="300"/>
    </row>
    <row r="692" spans="2:5" ht="12.75" x14ac:dyDescent="0.2">
      <c r="B692" s="16"/>
      <c r="D692" s="16"/>
      <c r="E692" s="300"/>
    </row>
    <row r="693" spans="2:5" ht="12.75" x14ac:dyDescent="0.2">
      <c r="B693" s="16"/>
      <c r="D693" s="16"/>
      <c r="E693" s="300"/>
    </row>
    <row r="694" spans="2:5" ht="12.75" x14ac:dyDescent="0.2">
      <c r="B694" s="16"/>
      <c r="D694" s="16"/>
      <c r="E694" s="300"/>
    </row>
    <row r="695" spans="2:5" ht="12.75" x14ac:dyDescent="0.2">
      <c r="B695" s="16"/>
      <c r="D695" s="16"/>
      <c r="E695" s="300"/>
    </row>
    <row r="696" spans="2:5" ht="12.75" x14ac:dyDescent="0.2">
      <c r="B696" s="16"/>
      <c r="D696" s="16"/>
      <c r="E696" s="300"/>
    </row>
    <row r="697" spans="2:5" ht="12.75" x14ac:dyDescent="0.2">
      <c r="B697" s="16"/>
      <c r="D697" s="16"/>
      <c r="E697" s="300"/>
    </row>
    <row r="698" spans="2:5" ht="12.75" x14ac:dyDescent="0.2">
      <c r="B698" s="16"/>
      <c r="D698" s="16"/>
      <c r="E698" s="300"/>
    </row>
    <row r="699" spans="2:5" ht="12.75" x14ac:dyDescent="0.2">
      <c r="B699" s="16"/>
      <c r="D699" s="16"/>
      <c r="E699" s="300"/>
    </row>
    <row r="700" spans="2:5" ht="12.75" x14ac:dyDescent="0.2">
      <c r="B700" s="16"/>
      <c r="D700" s="16"/>
      <c r="E700" s="300"/>
    </row>
    <row r="701" spans="2:5" ht="12.75" x14ac:dyDescent="0.2">
      <c r="B701" s="16"/>
      <c r="D701" s="16"/>
      <c r="E701" s="300"/>
    </row>
    <row r="702" spans="2:5" ht="12.75" x14ac:dyDescent="0.2">
      <c r="B702" s="16"/>
      <c r="D702" s="16"/>
      <c r="E702" s="300"/>
    </row>
    <row r="703" spans="2:5" ht="12.75" x14ac:dyDescent="0.2">
      <c r="B703" s="16"/>
      <c r="D703" s="16"/>
      <c r="E703" s="300"/>
    </row>
    <row r="704" spans="2:5" ht="12.75" x14ac:dyDescent="0.2">
      <c r="B704" s="16"/>
      <c r="D704" s="16"/>
      <c r="E704" s="300"/>
    </row>
    <row r="705" spans="2:5" ht="12.75" x14ac:dyDescent="0.2">
      <c r="B705" s="16"/>
      <c r="D705" s="16"/>
      <c r="E705" s="300"/>
    </row>
    <row r="706" spans="2:5" ht="12.75" x14ac:dyDescent="0.2">
      <c r="B706" s="16"/>
      <c r="D706" s="16"/>
      <c r="E706" s="300"/>
    </row>
    <row r="707" spans="2:5" ht="12.75" x14ac:dyDescent="0.2">
      <c r="B707" s="16"/>
      <c r="D707" s="16"/>
      <c r="E707" s="300"/>
    </row>
    <row r="708" spans="2:5" ht="12.75" x14ac:dyDescent="0.2">
      <c r="B708" s="16"/>
      <c r="D708" s="16"/>
      <c r="E708" s="300"/>
    </row>
    <row r="709" spans="2:5" ht="12.75" x14ac:dyDescent="0.2">
      <c r="B709" s="16"/>
      <c r="D709" s="16"/>
      <c r="E709" s="300"/>
    </row>
    <row r="710" spans="2:5" ht="12.75" x14ac:dyDescent="0.2">
      <c r="B710" s="16"/>
      <c r="D710" s="16"/>
      <c r="E710" s="300"/>
    </row>
    <row r="711" spans="2:5" ht="12.75" x14ac:dyDescent="0.2">
      <c r="B711" s="16"/>
      <c r="D711" s="16"/>
      <c r="E711" s="300"/>
    </row>
    <row r="712" spans="2:5" ht="12.75" x14ac:dyDescent="0.2">
      <c r="B712" s="16"/>
      <c r="D712" s="16"/>
      <c r="E712" s="300"/>
    </row>
    <row r="713" spans="2:5" ht="12.75" x14ac:dyDescent="0.2">
      <c r="B713" s="16"/>
      <c r="D713" s="16"/>
      <c r="E713" s="300"/>
    </row>
    <row r="714" spans="2:5" ht="12.75" x14ac:dyDescent="0.2">
      <c r="B714" s="16"/>
      <c r="D714" s="16"/>
      <c r="E714" s="300"/>
    </row>
    <row r="715" spans="2:5" ht="12.75" x14ac:dyDescent="0.2">
      <c r="B715" s="16"/>
      <c r="D715" s="16"/>
      <c r="E715" s="300"/>
    </row>
    <row r="716" spans="2:5" ht="12.75" x14ac:dyDescent="0.2">
      <c r="B716" s="16"/>
      <c r="D716" s="16"/>
      <c r="E716" s="300"/>
    </row>
    <row r="717" spans="2:5" ht="12.75" x14ac:dyDescent="0.2">
      <c r="B717" s="16"/>
      <c r="D717" s="16"/>
      <c r="E717" s="300"/>
    </row>
    <row r="718" spans="2:5" ht="12.75" x14ac:dyDescent="0.2">
      <c r="B718" s="16"/>
      <c r="D718" s="16"/>
      <c r="E718" s="300"/>
    </row>
    <row r="719" spans="2:5" ht="12.75" x14ac:dyDescent="0.2">
      <c r="B719" s="16"/>
      <c r="D719" s="16"/>
      <c r="E719" s="300"/>
    </row>
    <row r="720" spans="2:5" ht="12.75" x14ac:dyDescent="0.2">
      <c r="B720" s="16"/>
      <c r="D720" s="16"/>
      <c r="E720" s="300"/>
    </row>
    <row r="721" spans="2:5" ht="12.75" x14ac:dyDescent="0.2">
      <c r="B721" s="16"/>
      <c r="D721" s="16"/>
      <c r="E721" s="300"/>
    </row>
    <row r="722" spans="2:5" ht="12.75" x14ac:dyDescent="0.2">
      <c r="B722" s="16"/>
      <c r="D722" s="16"/>
      <c r="E722" s="300"/>
    </row>
    <row r="723" spans="2:5" ht="12.75" x14ac:dyDescent="0.2">
      <c r="B723" s="16"/>
      <c r="D723" s="16"/>
      <c r="E723" s="300"/>
    </row>
    <row r="724" spans="2:5" ht="12.75" x14ac:dyDescent="0.2">
      <c r="B724" s="16"/>
      <c r="D724" s="16"/>
      <c r="E724" s="300"/>
    </row>
    <row r="725" spans="2:5" ht="12.75" x14ac:dyDescent="0.2">
      <c r="B725" s="16"/>
      <c r="D725" s="16"/>
      <c r="E725" s="300"/>
    </row>
    <row r="726" spans="2:5" ht="12.75" x14ac:dyDescent="0.2">
      <c r="B726" s="16"/>
      <c r="D726" s="16"/>
      <c r="E726" s="300"/>
    </row>
    <row r="727" spans="2:5" ht="12.75" x14ac:dyDescent="0.2">
      <c r="B727" s="16"/>
      <c r="D727" s="16"/>
      <c r="E727" s="300"/>
    </row>
    <row r="728" spans="2:5" ht="12.75" x14ac:dyDescent="0.2">
      <c r="B728" s="16"/>
      <c r="D728" s="16"/>
      <c r="E728" s="300"/>
    </row>
    <row r="729" spans="2:5" ht="12.75" x14ac:dyDescent="0.2">
      <c r="B729" s="16"/>
      <c r="D729" s="16"/>
      <c r="E729" s="300"/>
    </row>
    <row r="730" spans="2:5" ht="12.75" x14ac:dyDescent="0.2">
      <c r="B730" s="16"/>
      <c r="D730" s="16"/>
      <c r="E730" s="300"/>
    </row>
    <row r="731" spans="2:5" ht="12.75" x14ac:dyDescent="0.2">
      <c r="B731" s="16"/>
      <c r="D731" s="16"/>
      <c r="E731" s="300"/>
    </row>
    <row r="732" spans="2:5" ht="12.75" x14ac:dyDescent="0.2">
      <c r="B732" s="16"/>
      <c r="D732" s="16"/>
      <c r="E732" s="300"/>
    </row>
    <row r="733" spans="2:5" ht="12.75" x14ac:dyDescent="0.2">
      <c r="B733" s="16"/>
      <c r="D733" s="16"/>
      <c r="E733" s="300"/>
    </row>
    <row r="734" spans="2:5" ht="12.75" x14ac:dyDescent="0.2">
      <c r="B734" s="16"/>
      <c r="D734" s="16"/>
      <c r="E734" s="300"/>
    </row>
    <row r="735" spans="2:5" ht="12.75" x14ac:dyDescent="0.2">
      <c r="B735" s="16"/>
      <c r="D735" s="16"/>
      <c r="E735" s="300"/>
    </row>
    <row r="736" spans="2:5" ht="12.75" x14ac:dyDescent="0.2">
      <c r="B736" s="16"/>
      <c r="D736" s="16"/>
      <c r="E736" s="300"/>
    </row>
    <row r="737" spans="2:5" ht="12.75" x14ac:dyDescent="0.2">
      <c r="B737" s="16"/>
      <c r="D737" s="16"/>
      <c r="E737" s="300"/>
    </row>
    <row r="738" spans="2:5" ht="12.75" x14ac:dyDescent="0.2">
      <c r="B738" s="16"/>
      <c r="D738" s="16"/>
      <c r="E738" s="300"/>
    </row>
    <row r="739" spans="2:5" ht="12.75" x14ac:dyDescent="0.2">
      <c r="B739" s="16"/>
      <c r="D739" s="16"/>
      <c r="E739" s="300"/>
    </row>
    <row r="740" spans="2:5" ht="12.75" x14ac:dyDescent="0.2">
      <c r="B740" s="16"/>
      <c r="D740" s="16"/>
      <c r="E740" s="300"/>
    </row>
    <row r="741" spans="2:5" ht="12.75" x14ac:dyDescent="0.2">
      <c r="B741" s="16"/>
      <c r="D741" s="16"/>
      <c r="E741" s="300"/>
    </row>
    <row r="742" spans="2:5" ht="12.75" x14ac:dyDescent="0.2">
      <c r="B742" s="16"/>
      <c r="D742" s="16"/>
      <c r="E742" s="300"/>
    </row>
    <row r="743" spans="2:5" ht="12.75" x14ac:dyDescent="0.2">
      <c r="B743" s="16"/>
      <c r="D743" s="16"/>
      <c r="E743" s="300"/>
    </row>
    <row r="744" spans="2:5" ht="12.75" x14ac:dyDescent="0.2">
      <c r="B744" s="16"/>
      <c r="D744" s="16"/>
      <c r="E744" s="300"/>
    </row>
    <row r="745" spans="2:5" ht="12.75" x14ac:dyDescent="0.2">
      <c r="B745" s="16"/>
      <c r="D745" s="16"/>
      <c r="E745" s="300"/>
    </row>
    <row r="746" spans="2:5" ht="12.75" x14ac:dyDescent="0.2">
      <c r="B746" s="16"/>
      <c r="D746" s="16"/>
      <c r="E746" s="300"/>
    </row>
    <row r="747" spans="2:5" ht="12.75" x14ac:dyDescent="0.2">
      <c r="B747" s="16"/>
      <c r="D747" s="16"/>
      <c r="E747" s="300"/>
    </row>
    <row r="748" spans="2:5" ht="12.75" x14ac:dyDescent="0.2">
      <c r="B748" s="16"/>
      <c r="D748" s="16"/>
      <c r="E748" s="300"/>
    </row>
    <row r="749" spans="2:5" ht="12.75" x14ac:dyDescent="0.2">
      <c r="B749" s="16"/>
      <c r="D749" s="16"/>
      <c r="E749" s="300"/>
    </row>
    <row r="750" spans="2:5" ht="12.75" x14ac:dyDescent="0.2">
      <c r="B750" s="16"/>
      <c r="D750" s="16"/>
      <c r="E750" s="300"/>
    </row>
    <row r="751" spans="2:5" ht="12.75" x14ac:dyDescent="0.2">
      <c r="B751" s="16"/>
      <c r="D751" s="16"/>
      <c r="E751" s="300"/>
    </row>
    <row r="752" spans="2:5" ht="12.75" x14ac:dyDescent="0.2">
      <c r="B752" s="16"/>
      <c r="D752" s="16"/>
      <c r="E752" s="300"/>
    </row>
    <row r="753" spans="2:5" ht="12.75" x14ac:dyDescent="0.2">
      <c r="B753" s="16"/>
      <c r="D753" s="16"/>
      <c r="E753" s="300"/>
    </row>
    <row r="754" spans="2:5" ht="12.75" x14ac:dyDescent="0.2">
      <c r="B754" s="16"/>
      <c r="D754" s="16"/>
      <c r="E754" s="300"/>
    </row>
    <row r="755" spans="2:5" ht="12.75" x14ac:dyDescent="0.2">
      <c r="B755" s="16"/>
      <c r="D755" s="16"/>
      <c r="E755" s="300"/>
    </row>
    <row r="756" spans="2:5" ht="12.75" x14ac:dyDescent="0.2">
      <c r="B756" s="16"/>
      <c r="D756" s="16"/>
      <c r="E756" s="300"/>
    </row>
    <row r="757" spans="2:5" ht="12.75" x14ac:dyDescent="0.2">
      <c r="B757" s="16"/>
      <c r="D757" s="16"/>
      <c r="E757" s="300"/>
    </row>
    <row r="758" spans="2:5" ht="12.75" x14ac:dyDescent="0.2">
      <c r="B758" s="16"/>
      <c r="D758" s="16"/>
      <c r="E758" s="300"/>
    </row>
    <row r="759" spans="2:5" ht="12.75" x14ac:dyDescent="0.2">
      <c r="B759" s="16"/>
      <c r="D759" s="16"/>
      <c r="E759" s="300"/>
    </row>
    <row r="760" spans="2:5" ht="12.75" x14ac:dyDescent="0.2">
      <c r="B760" s="16"/>
      <c r="D760" s="16"/>
      <c r="E760" s="300"/>
    </row>
    <row r="761" spans="2:5" ht="12.75" x14ac:dyDescent="0.2">
      <c r="B761" s="16"/>
      <c r="D761" s="16"/>
      <c r="E761" s="300"/>
    </row>
    <row r="762" spans="2:5" ht="12.75" x14ac:dyDescent="0.2">
      <c r="B762" s="16"/>
      <c r="D762" s="16"/>
      <c r="E762" s="300"/>
    </row>
    <row r="763" spans="2:5" ht="12.75" x14ac:dyDescent="0.2">
      <c r="B763" s="16"/>
      <c r="D763" s="16"/>
      <c r="E763" s="300"/>
    </row>
    <row r="764" spans="2:5" ht="12.75" x14ac:dyDescent="0.2">
      <c r="B764" s="16"/>
      <c r="D764" s="16"/>
      <c r="E764" s="300"/>
    </row>
    <row r="765" spans="2:5" ht="12.75" x14ac:dyDescent="0.2">
      <c r="B765" s="16"/>
      <c r="D765" s="16"/>
      <c r="E765" s="300"/>
    </row>
    <row r="766" spans="2:5" ht="12.75" x14ac:dyDescent="0.2">
      <c r="B766" s="16"/>
      <c r="D766" s="16"/>
      <c r="E766" s="300"/>
    </row>
    <row r="767" spans="2:5" ht="12.75" x14ac:dyDescent="0.2">
      <c r="B767" s="16"/>
      <c r="D767" s="16"/>
      <c r="E767" s="300"/>
    </row>
    <row r="768" spans="2:5" ht="12.75" x14ac:dyDescent="0.2">
      <c r="B768" s="16"/>
      <c r="D768" s="16"/>
      <c r="E768" s="300"/>
    </row>
    <row r="769" spans="2:5" ht="12.75" x14ac:dyDescent="0.2">
      <c r="B769" s="16"/>
      <c r="D769" s="16"/>
      <c r="E769" s="300"/>
    </row>
    <row r="770" spans="2:5" ht="12.75" x14ac:dyDescent="0.2">
      <c r="B770" s="16"/>
      <c r="D770" s="16"/>
      <c r="E770" s="300"/>
    </row>
    <row r="771" spans="2:5" ht="12.75" x14ac:dyDescent="0.2">
      <c r="B771" s="16"/>
      <c r="D771" s="16"/>
      <c r="E771" s="300"/>
    </row>
    <row r="772" spans="2:5" ht="12.75" x14ac:dyDescent="0.2">
      <c r="B772" s="16"/>
      <c r="D772" s="16"/>
      <c r="E772" s="300"/>
    </row>
    <row r="773" spans="2:5" ht="12.75" x14ac:dyDescent="0.2">
      <c r="B773" s="16"/>
      <c r="D773" s="16"/>
      <c r="E773" s="300"/>
    </row>
    <row r="774" spans="2:5" ht="12.75" x14ac:dyDescent="0.2">
      <c r="B774" s="16"/>
      <c r="D774" s="16"/>
      <c r="E774" s="300"/>
    </row>
    <row r="775" spans="2:5" ht="12.75" x14ac:dyDescent="0.2">
      <c r="B775" s="16"/>
      <c r="D775" s="16"/>
      <c r="E775" s="300"/>
    </row>
    <row r="776" spans="2:5" ht="12.75" x14ac:dyDescent="0.2">
      <c r="B776" s="16"/>
      <c r="D776" s="16"/>
      <c r="E776" s="300"/>
    </row>
    <row r="777" spans="2:5" ht="12.75" x14ac:dyDescent="0.2">
      <c r="B777" s="16"/>
      <c r="D777" s="16"/>
      <c r="E777" s="300"/>
    </row>
    <row r="778" spans="2:5" ht="12.75" x14ac:dyDescent="0.2">
      <c r="B778" s="16"/>
      <c r="D778" s="16"/>
      <c r="E778" s="300"/>
    </row>
    <row r="779" spans="2:5" ht="12.75" x14ac:dyDescent="0.2">
      <c r="B779" s="16"/>
      <c r="D779" s="16"/>
      <c r="E779" s="300"/>
    </row>
    <row r="780" spans="2:5" ht="12.75" x14ac:dyDescent="0.2">
      <c r="B780" s="16"/>
      <c r="D780" s="16"/>
      <c r="E780" s="300"/>
    </row>
    <row r="781" spans="2:5" ht="12.75" x14ac:dyDescent="0.2">
      <c r="B781" s="16"/>
      <c r="D781" s="16"/>
      <c r="E781" s="300"/>
    </row>
    <row r="782" spans="2:5" ht="12.75" x14ac:dyDescent="0.2">
      <c r="B782" s="16"/>
      <c r="D782" s="16"/>
      <c r="E782" s="300"/>
    </row>
    <row r="783" spans="2:5" ht="12.75" x14ac:dyDescent="0.2">
      <c r="B783" s="16"/>
      <c r="D783" s="16"/>
      <c r="E783" s="300"/>
    </row>
    <row r="784" spans="2:5" ht="12.75" x14ac:dyDescent="0.2">
      <c r="B784" s="16"/>
      <c r="D784" s="16"/>
      <c r="E784" s="300"/>
    </row>
    <row r="785" spans="2:5" ht="12.75" x14ac:dyDescent="0.2">
      <c r="B785" s="16"/>
      <c r="D785" s="16"/>
      <c r="E785" s="300"/>
    </row>
    <row r="786" spans="2:5" ht="12.75" x14ac:dyDescent="0.2">
      <c r="B786" s="16"/>
      <c r="D786" s="16"/>
      <c r="E786" s="300"/>
    </row>
    <row r="787" spans="2:5" ht="12.75" x14ac:dyDescent="0.2">
      <c r="B787" s="16"/>
      <c r="D787" s="16"/>
      <c r="E787" s="300"/>
    </row>
    <row r="788" spans="2:5" ht="12.75" x14ac:dyDescent="0.2">
      <c r="B788" s="16"/>
      <c r="D788" s="16"/>
      <c r="E788" s="300"/>
    </row>
    <row r="789" spans="2:5" ht="12.75" x14ac:dyDescent="0.2">
      <c r="B789" s="16"/>
      <c r="D789" s="16"/>
      <c r="E789" s="300"/>
    </row>
    <row r="790" spans="2:5" ht="12.75" x14ac:dyDescent="0.2">
      <c r="B790" s="16"/>
      <c r="D790" s="16"/>
      <c r="E790" s="300"/>
    </row>
    <row r="791" spans="2:5" ht="12.75" x14ac:dyDescent="0.2">
      <c r="B791" s="16"/>
      <c r="D791" s="16"/>
      <c r="E791" s="300"/>
    </row>
    <row r="792" spans="2:5" ht="12.75" x14ac:dyDescent="0.2">
      <c r="B792" s="16"/>
      <c r="D792" s="16"/>
      <c r="E792" s="300"/>
    </row>
    <row r="793" spans="2:5" ht="12.75" x14ac:dyDescent="0.2">
      <c r="B793" s="16"/>
      <c r="D793" s="16"/>
      <c r="E793" s="300"/>
    </row>
    <row r="794" spans="2:5" ht="12.75" x14ac:dyDescent="0.2">
      <c r="B794" s="16"/>
      <c r="D794" s="16"/>
      <c r="E794" s="300"/>
    </row>
    <row r="795" spans="2:5" ht="12.75" x14ac:dyDescent="0.2">
      <c r="B795" s="16"/>
      <c r="D795" s="16"/>
      <c r="E795" s="300"/>
    </row>
    <row r="796" spans="2:5" ht="12.75" x14ac:dyDescent="0.2">
      <c r="B796" s="16"/>
      <c r="D796" s="16"/>
      <c r="E796" s="300"/>
    </row>
    <row r="797" spans="2:5" ht="12.75" x14ac:dyDescent="0.2">
      <c r="B797" s="16"/>
      <c r="D797" s="16"/>
      <c r="E797" s="300"/>
    </row>
    <row r="798" spans="2:5" ht="12.75" x14ac:dyDescent="0.2">
      <c r="B798" s="16"/>
      <c r="D798" s="16"/>
      <c r="E798" s="300"/>
    </row>
    <row r="799" spans="2:5" ht="12.75" x14ac:dyDescent="0.2">
      <c r="B799" s="16"/>
      <c r="D799" s="16"/>
      <c r="E799" s="300"/>
    </row>
    <row r="800" spans="2:5" ht="12.75" x14ac:dyDescent="0.2">
      <c r="B800" s="16"/>
      <c r="D800" s="16"/>
      <c r="E800" s="300"/>
    </row>
    <row r="801" spans="2:5" ht="12.75" x14ac:dyDescent="0.2">
      <c r="B801" s="16"/>
      <c r="D801" s="16"/>
      <c r="E801" s="300"/>
    </row>
    <row r="802" spans="2:5" ht="12.75" x14ac:dyDescent="0.2">
      <c r="B802" s="16"/>
      <c r="D802" s="16"/>
      <c r="E802" s="300"/>
    </row>
    <row r="803" spans="2:5" ht="12.75" x14ac:dyDescent="0.2">
      <c r="B803" s="16"/>
      <c r="D803" s="16"/>
      <c r="E803" s="300"/>
    </row>
    <row r="804" spans="2:5" ht="12.75" x14ac:dyDescent="0.2">
      <c r="B804" s="16"/>
      <c r="D804" s="16"/>
      <c r="E804" s="300"/>
    </row>
    <row r="805" spans="2:5" ht="12.75" x14ac:dyDescent="0.2">
      <c r="B805" s="16"/>
      <c r="D805" s="16"/>
      <c r="E805" s="300"/>
    </row>
    <row r="806" spans="2:5" ht="12.75" x14ac:dyDescent="0.2">
      <c r="B806" s="16"/>
      <c r="D806" s="16"/>
      <c r="E806" s="300"/>
    </row>
    <row r="807" spans="2:5" ht="12.75" x14ac:dyDescent="0.2">
      <c r="B807" s="16"/>
      <c r="D807" s="16"/>
      <c r="E807" s="300"/>
    </row>
    <row r="808" spans="2:5" ht="12.75" x14ac:dyDescent="0.2">
      <c r="B808" s="16"/>
      <c r="D808" s="16"/>
      <c r="E808" s="300"/>
    </row>
    <row r="809" spans="2:5" ht="12.75" x14ac:dyDescent="0.2">
      <c r="B809" s="16"/>
      <c r="D809" s="16"/>
      <c r="E809" s="300"/>
    </row>
    <row r="810" spans="2:5" ht="12.75" x14ac:dyDescent="0.2">
      <c r="B810" s="16"/>
      <c r="D810" s="16"/>
      <c r="E810" s="300"/>
    </row>
    <row r="811" spans="2:5" ht="12.75" x14ac:dyDescent="0.2">
      <c r="B811" s="16"/>
      <c r="D811" s="16"/>
      <c r="E811" s="300"/>
    </row>
    <row r="812" spans="2:5" ht="12.75" x14ac:dyDescent="0.2">
      <c r="B812" s="16"/>
      <c r="D812" s="16"/>
      <c r="E812" s="300"/>
    </row>
    <row r="813" spans="2:5" ht="12.75" x14ac:dyDescent="0.2">
      <c r="B813" s="16"/>
      <c r="D813" s="16"/>
      <c r="E813" s="300"/>
    </row>
    <row r="814" spans="2:5" ht="12.75" x14ac:dyDescent="0.2">
      <c r="B814" s="16"/>
      <c r="D814" s="16"/>
      <c r="E814" s="300"/>
    </row>
    <row r="815" spans="2:5" ht="12.75" x14ac:dyDescent="0.2">
      <c r="B815" s="16"/>
      <c r="D815" s="16"/>
      <c r="E815" s="300"/>
    </row>
    <row r="816" spans="2:5" ht="12.75" x14ac:dyDescent="0.2">
      <c r="B816" s="16"/>
      <c r="D816" s="16"/>
      <c r="E816" s="300"/>
    </row>
    <row r="817" spans="2:5" ht="12.75" x14ac:dyDescent="0.2">
      <c r="B817" s="16"/>
      <c r="D817" s="16"/>
      <c r="E817" s="300"/>
    </row>
    <row r="818" spans="2:5" ht="12.75" x14ac:dyDescent="0.2">
      <c r="B818" s="16"/>
      <c r="D818" s="16"/>
      <c r="E818" s="300"/>
    </row>
    <row r="819" spans="2:5" ht="12.75" x14ac:dyDescent="0.2">
      <c r="B819" s="16"/>
      <c r="D819" s="16"/>
      <c r="E819" s="300"/>
    </row>
    <row r="820" spans="2:5" ht="12.75" x14ac:dyDescent="0.2">
      <c r="B820" s="16"/>
      <c r="D820" s="16"/>
      <c r="E820" s="300"/>
    </row>
    <row r="821" spans="2:5" ht="12.75" x14ac:dyDescent="0.2">
      <c r="B821" s="16"/>
      <c r="D821" s="16"/>
      <c r="E821" s="300"/>
    </row>
    <row r="822" spans="2:5" ht="12.75" x14ac:dyDescent="0.2">
      <c r="B822" s="16"/>
      <c r="D822" s="16"/>
      <c r="E822" s="300"/>
    </row>
    <row r="823" spans="2:5" ht="12.75" x14ac:dyDescent="0.2">
      <c r="B823" s="16"/>
      <c r="D823" s="16"/>
      <c r="E823" s="300"/>
    </row>
    <row r="824" spans="2:5" ht="12.75" x14ac:dyDescent="0.2">
      <c r="B824" s="16"/>
      <c r="D824" s="16"/>
      <c r="E824" s="300"/>
    </row>
    <row r="825" spans="2:5" ht="12.75" x14ac:dyDescent="0.2">
      <c r="B825" s="16"/>
      <c r="D825" s="16"/>
      <c r="E825" s="300"/>
    </row>
    <row r="826" spans="2:5" ht="12.75" x14ac:dyDescent="0.2">
      <c r="B826" s="16"/>
      <c r="D826" s="16"/>
      <c r="E826" s="300"/>
    </row>
    <row r="827" spans="2:5" ht="12.75" x14ac:dyDescent="0.2">
      <c r="B827" s="16"/>
      <c r="D827" s="16"/>
      <c r="E827" s="300"/>
    </row>
    <row r="828" spans="2:5" ht="12.75" x14ac:dyDescent="0.2">
      <c r="B828" s="16"/>
      <c r="D828" s="16"/>
      <c r="E828" s="300"/>
    </row>
    <row r="829" spans="2:5" ht="12.75" x14ac:dyDescent="0.2">
      <c r="B829" s="16"/>
      <c r="D829" s="16"/>
      <c r="E829" s="300"/>
    </row>
    <row r="830" spans="2:5" ht="12.75" x14ac:dyDescent="0.2">
      <c r="B830" s="16"/>
      <c r="D830" s="16"/>
      <c r="E830" s="300"/>
    </row>
    <row r="831" spans="2:5" ht="12.75" x14ac:dyDescent="0.2">
      <c r="B831" s="16"/>
      <c r="D831" s="16"/>
      <c r="E831" s="300"/>
    </row>
    <row r="832" spans="2:5" ht="12.75" x14ac:dyDescent="0.2">
      <c r="B832" s="16"/>
      <c r="D832" s="16"/>
      <c r="E832" s="300"/>
    </row>
    <row r="833" spans="2:5" ht="12.75" x14ac:dyDescent="0.2">
      <c r="B833" s="16"/>
      <c r="D833" s="16"/>
      <c r="E833" s="300"/>
    </row>
    <row r="834" spans="2:5" ht="12.75" x14ac:dyDescent="0.2">
      <c r="B834" s="16"/>
      <c r="D834" s="16"/>
      <c r="E834" s="300"/>
    </row>
    <row r="835" spans="2:5" ht="12.75" x14ac:dyDescent="0.2">
      <c r="B835" s="16"/>
      <c r="D835" s="16"/>
      <c r="E835" s="300"/>
    </row>
    <row r="836" spans="2:5" ht="12.75" x14ac:dyDescent="0.2">
      <c r="B836" s="16"/>
      <c r="D836" s="16"/>
      <c r="E836" s="300"/>
    </row>
    <row r="837" spans="2:5" ht="12.75" x14ac:dyDescent="0.2">
      <c r="B837" s="16"/>
      <c r="D837" s="16"/>
      <c r="E837" s="300"/>
    </row>
    <row r="838" spans="2:5" ht="12.75" x14ac:dyDescent="0.2">
      <c r="B838" s="16"/>
      <c r="D838" s="16"/>
      <c r="E838" s="300"/>
    </row>
    <row r="839" spans="2:5" ht="12.75" x14ac:dyDescent="0.2">
      <c r="B839" s="16"/>
      <c r="D839" s="16"/>
      <c r="E839" s="300"/>
    </row>
    <row r="840" spans="2:5" ht="12.75" x14ac:dyDescent="0.2">
      <c r="B840" s="16"/>
      <c r="D840" s="16"/>
      <c r="E840" s="300"/>
    </row>
    <row r="841" spans="2:5" ht="12.75" x14ac:dyDescent="0.2">
      <c r="B841" s="16"/>
      <c r="D841" s="16"/>
      <c r="E841" s="300"/>
    </row>
    <row r="842" spans="2:5" ht="12.75" x14ac:dyDescent="0.2">
      <c r="B842" s="16"/>
      <c r="D842" s="16"/>
      <c r="E842" s="300"/>
    </row>
    <row r="843" spans="2:5" ht="12.75" x14ac:dyDescent="0.2">
      <c r="B843" s="16"/>
      <c r="D843" s="16"/>
      <c r="E843" s="300"/>
    </row>
    <row r="844" spans="2:5" ht="12.75" x14ac:dyDescent="0.2">
      <c r="B844" s="16"/>
      <c r="D844" s="16"/>
      <c r="E844" s="300"/>
    </row>
    <row r="845" spans="2:5" ht="12.75" x14ac:dyDescent="0.2">
      <c r="B845" s="16"/>
      <c r="D845" s="16"/>
      <c r="E845" s="300"/>
    </row>
    <row r="846" spans="2:5" ht="12.75" x14ac:dyDescent="0.2">
      <c r="B846" s="16"/>
      <c r="D846" s="16"/>
      <c r="E846" s="300"/>
    </row>
    <row r="847" spans="2:5" ht="12.75" x14ac:dyDescent="0.2">
      <c r="B847" s="16"/>
      <c r="D847" s="16"/>
      <c r="E847" s="300"/>
    </row>
    <row r="848" spans="2:5" ht="12.75" x14ac:dyDescent="0.2">
      <c r="B848" s="16"/>
      <c r="D848" s="16"/>
      <c r="E848" s="300"/>
    </row>
    <row r="849" spans="2:5" ht="12.75" x14ac:dyDescent="0.2">
      <c r="B849" s="16"/>
      <c r="D849" s="16"/>
      <c r="E849" s="300"/>
    </row>
    <row r="850" spans="2:5" ht="12.75" x14ac:dyDescent="0.2">
      <c r="B850" s="16"/>
      <c r="D850" s="16"/>
      <c r="E850" s="300"/>
    </row>
    <row r="851" spans="2:5" ht="12.75" x14ac:dyDescent="0.2">
      <c r="B851" s="16"/>
      <c r="D851" s="16"/>
      <c r="E851" s="300"/>
    </row>
    <row r="852" spans="2:5" ht="12.75" x14ac:dyDescent="0.2">
      <c r="B852" s="16"/>
      <c r="D852" s="16"/>
      <c r="E852" s="300"/>
    </row>
    <row r="853" spans="2:5" ht="12.75" x14ac:dyDescent="0.2">
      <c r="B853" s="16"/>
      <c r="D853" s="16"/>
      <c r="E853" s="300"/>
    </row>
    <row r="854" spans="2:5" ht="12.75" x14ac:dyDescent="0.2">
      <c r="B854" s="16"/>
      <c r="D854" s="16"/>
      <c r="E854" s="300"/>
    </row>
    <row r="855" spans="2:5" ht="12.75" x14ac:dyDescent="0.2">
      <c r="B855" s="16"/>
      <c r="D855" s="16"/>
      <c r="E855" s="300"/>
    </row>
    <row r="856" spans="2:5" ht="12.75" x14ac:dyDescent="0.2">
      <c r="B856" s="16"/>
      <c r="D856" s="16"/>
      <c r="E856" s="300"/>
    </row>
    <row r="857" spans="2:5" ht="12.75" x14ac:dyDescent="0.2">
      <c r="B857" s="16"/>
      <c r="D857" s="16"/>
      <c r="E857" s="300"/>
    </row>
    <row r="858" spans="2:5" ht="12.75" x14ac:dyDescent="0.2">
      <c r="B858" s="16"/>
      <c r="D858" s="16"/>
      <c r="E858" s="300"/>
    </row>
    <row r="859" spans="2:5" ht="12.75" x14ac:dyDescent="0.2">
      <c r="B859" s="16"/>
      <c r="D859" s="16"/>
      <c r="E859" s="300"/>
    </row>
    <row r="860" spans="2:5" ht="12.75" x14ac:dyDescent="0.2">
      <c r="B860" s="16"/>
      <c r="D860" s="16"/>
      <c r="E860" s="300"/>
    </row>
    <row r="861" spans="2:5" ht="12.75" x14ac:dyDescent="0.2">
      <c r="B861" s="16"/>
      <c r="D861" s="16"/>
      <c r="E861" s="300"/>
    </row>
    <row r="862" spans="2:5" ht="12.75" x14ac:dyDescent="0.2">
      <c r="B862" s="16"/>
      <c r="D862" s="16"/>
      <c r="E862" s="300"/>
    </row>
    <row r="863" spans="2:5" ht="12.75" x14ac:dyDescent="0.2">
      <c r="B863" s="16"/>
      <c r="D863" s="16"/>
      <c r="E863" s="300"/>
    </row>
    <row r="864" spans="2:5" ht="12.75" x14ac:dyDescent="0.2">
      <c r="B864" s="16"/>
      <c r="D864" s="16"/>
      <c r="E864" s="300"/>
    </row>
    <row r="865" spans="2:5" ht="12.75" x14ac:dyDescent="0.2">
      <c r="B865" s="16"/>
      <c r="D865" s="16"/>
      <c r="E865" s="300"/>
    </row>
    <row r="866" spans="2:5" ht="12.75" x14ac:dyDescent="0.2">
      <c r="B866" s="16"/>
      <c r="D866" s="16"/>
      <c r="E866" s="300"/>
    </row>
    <row r="867" spans="2:5" ht="12.75" x14ac:dyDescent="0.2">
      <c r="B867" s="16"/>
      <c r="D867" s="16"/>
      <c r="E867" s="300"/>
    </row>
    <row r="868" spans="2:5" ht="12.75" x14ac:dyDescent="0.2">
      <c r="B868" s="16"/>
      <c r="D868" s="16"/>
      <c r="E868" s="300"/>
    </row>
    <row r="869" spans="2:5" ht="12.75" x14ac:dyDescent="0.2">
      <c r="B869" s="16"/>
      <c r="D869" s="16"/>
      <c r="E869" s="300"/>
    </row>
    <row r="870" spans="2:5" ht="12.75" x14ac:dyDescent="0.2">
      <c r="B870" s="16"/>
      <c r="D870" s="16"/>
      <c r="E870" s="300"/>
    </row>
    <row r="871" spans="2:5" ht="12.75" x14ac:dyDescent="0.2">
      <c r="B871" s="16"/>
      <c r="D871" s="16"/>
      <c r="E871" s="300"/>
    </row>
    <row r="872" spans="2:5" ht="12.75" x14ac:dyDescent="0.2">
      <c r="B872" s="16"/>
      <c r="D872" s="16"/>
      <c r="E872" s="300"/>
    </row>
    <row r="873" spans="2:5" ht="12.75" x14ac:dyDescent="0.2">
      <c r="B873" s="16"/>
      <c r="D873" s="16"/>
      <c r="E873" s="300"/>
    </row>
    <row r="874" spans="2:5" ht="12.75" x14ac:dyDescent="0.2">
      <c r="B874" s="16"/>
      <c r="D874" s="16"/>
      <c r="E874" s="300"/>
    </row>
    <row r="875" spans="2:5" ht="12.75" x14ac:dyDescent="0.2">
      <c r="B875" s="16"/>
      <c r="D875" s="16"/>
      <c r="E875" s="300"/>
    </row>
    <row r="876" spans="2:5" ht="12.75" x14ac:dyDescent="0.2">
      <c r="B876" s="16"/>
      <c r="D876" s="16"/>
      <c r="E876" s="300"/>
    </row>
    <row r="877" spans="2:5" ht="12.75" x14ac:dyDescent="0.2">
      <c r="B877" s="16"/>
      <c r="D877" s="16"/>
      <c r="E877" s="300"/>
    </row>
    <row r="878" spans="2:5" ht="12.75" x14ac:dyDescent="0.2">
      <c r="B878" s="16"/>
      <c r="D878" s="16"/>
      <c r="E878" s="300"/>
    </row>
    <row r="879" spans="2:5" ht="12.75" x14ac:dyDescent="0.2">
      <c r="B879" s="16"/>
      <c r="D879" s="16"/>
      <c r="E879" s="300"/>
    </row>
    <row r="880" spans="2:5" ht="12.75" x14ac:dyDescent="0.2">
      <c r="B880" s="16"/>
      <c r="D880" s="16"/>
      <c r="E880" s="300"/>
    </row>
    <row r="881" spans="2:5" ht="12.75" x14ac:dyDescent="0.2">
      <c r="B881" s="16"/>
      <c r="D881" s="16"/>
      <c r="E881" s="300"/>
    </row>
    <row r="882" spans="2:5" ht="12.75" x14ac:dyDescent="0.2">
      <c r="B882" s="16"/>
      <c r="D882" s="16"/>
      <c r="E882" s="300"/>
    </row>
    <row r="883" spans="2:5" ht="12.75" x14ac:dyDescent="0.2">
      <c r="B883" s="16"/>
      <c r="D883" s="16"/>
      <c r="E883" s="300"/>
    </row>
    <row r="884" spans="2:5" ht="12.75" x14ac:dyDescent="0.2">
      <c r="B884" s="16"/>
      <c r="D884" s="16"/>
      <c r="E884" s="300"/>
    </row>
    <row r="885" spans="2:5" ht="12.75" x14ac:dyDescent="0.2">
      <c r="B885" s="16"/>
      <c r="D885" s="16"/>
      <c r="E885" s="300"/>
    </row>
    <row r="886" spans="2:5" ht="12.75" x14ac:dyDescent="0.2">
      <c r="B886" s="16"/>
      <c r="D886" s="16"/>
      <c r="E886" s="300"/>
    </row>
    <row r="887" spans="2:5" ht="12.75" x14ac:dyDescent="0.2">
      <c r="B887" s="16"/>
      <c r="D887" s="16"/>
      <c r="E887" s="300"/>
    </row>
    <row r="888" spans="2:5" ht="12.75" x14ac:dyDescent="0.2">
      <c r="B888" s="16"/>
      <c r="D888" s="16"/>
      <c r="E888" s="300"/>
    </row>
    <row r="889" spans="2:5" ht="12.75" x14ac:dyDescent="0.2">
      <c r="B889" s="16"/>
      <c r="D889" s="16"/>
      <c r="E889" s="300"/>
    </row>
    <row r="890" spans="2:5" ht="12.75" x14ac:dyDescent="0.2">
      <c r="B890" s="16"/>
      <c r="D890" s="16"/>
      <c r="E890" s="300"/>
    </row>
    <row r="891" spans="2:5" ht="12.75" x14ac:dyDescent="0.2">
      <c r="B891" s="16"/>
      <c r="D891" s="16"/>
      <c r="E891" s="300"/>
    </row>
    <row r="892" spans="2:5" ht="12.75" x14ac:dyDescent="0.2">
      <c r="B892" s="16"/>
      <c r="D892" s="16"/>
      <c r="E892" s="300"/>
    </row>
    <row r="893" spans="2:5" ht="12.75" x14ac:dyDescent="0.2">
      <c r="B893" s="16"/>
      <c r="D893" s="16"/>
      <c r="E893" s="300"/>
    </row>
    <row r="894" spans="2:5" ht="12.75" x14ac:dyDescent="0.2">
      <c r="B894" s="16"/>
      <c r="D894" s="16"/>
      <c r="E894" s="300"/>
    </row>
    <row r="895" spans="2:5" ht="12.75" x14ac:dyDescent="0.2">
      <c r="B895" s="16"/>
      <c r="D895" s="16"/>
      <c r="E895" s="300"/>
    </row>
    <row r="896" spans="2:5" ht="12.75" x14ac:dyDescent="0.2">
      <c r="B896" s="16"/>
      <c r="D896" s="16"/>
      <c r="E896" s="300"/>
    </row>
    <row r="897" spans="2:5" ht="12.75" x14ac:dyDescent="0.2">
      <c r="B897" s="16"/>
      <c r="D897" s="16"/>
      <c r="E897" s="300"/>
    </row>
    <row r="898" spans="2:5" ht="12.75" x14ac:dyDescent="0.2">
      <c r="B898" s="16"/>
      <c r="D898" s="16"/>
      <c r="E898" s="300"/>
    </row>
    <row r="899" spans="2:5" ht="12.75" x14ac:dyDescent="0.2">
      <c r="B899" s="16"/>
      <c r="D899" s="16"/>
      <c r="E899" s="300"/>
    </row>
    <row r="900" spans="2:5" ht="12.75" x14ac:dyDescent="0.2">
      <c r="B900" s="16"/>
      <c r="D900" s="16"/>
      <c r="E900" s="300"/>
    </row>
    <row r="901" spans="2:5" ht="12.75" x14ac:dyDescent="0.2">
      <c r="B901" s="16"/>
      <c r="D901" s="16"/>
      <c r="E901" s="300"/>
    </row>
    <row r="902" spans="2:5" ht="12.75" x14ac:dyDescent="0.2">
      <c r="B902" s="16"/>
      <c r="D902" s="16"/>
      <c r="E902" s="300"/>
    </row>
    <row r="903" spans="2:5" ht="12.75" x14ac:dyDescent="0.2">
      <c r="B903" s="16"/>
      <c r="D903" s="16"/>
      <c r="E903" s="300"/>
    </row>
    <row r="904" spans="2:5" ht="12.75" x14ac:dyDescent="0.2">
      <c r="B904" s="16"/>
      <c r="D904" s="16"/>
      <c r="E904" s="300"/>
    </row>
    <row r="905" spans="2:5" ht="12.75" x14ac:dyDescent="0.2">
      <c r="B905" s="16"/>
      <c r="D905" s="16"/>
      <c r="E905" s="300"/>
    </row>
    <row r="906" spans="2:5" ht="12.75" x14ac:dyDescent="0.2">
      <c r="B906" s="16"/>
      <c r="D906" s="16"/>
      <c r="E906" s="300"/>
    </row>
    <row r="907" spans="2:5" ht="12.75" x14ac:dyDescent="0.2">
      <c r="B907" s="16"/>
      <c r="D907" s="16"/>
      <c r="E907" s="300"/>
    </row>
    <row r="908" spans="2:5" ht="12.75" x14ac:dyDescent="0.2">
      <c r="B908" s="16"/>
      <c r="D908" s="16"/>
      <c r="E908" s="300"/>
    </row>
    <row r="909" spans="2:5" ht="12.75" x14ac:dyDescent="0.2">
      <c r="B909" s="16"/>
      <c r="D909" s="16"/>
      <c r="E909" s="300"/>
    </row>
    <row r="910" spans="2:5" ht="12.75" x14ac:dyDescent="0.2">
      <c r="B910" s="16"/>
      <c r="D910" s="16"/>
      <c r="E910" s="300"/>
    </row>
    <row r="911" spans="2:5" ht="12.75" x14ac:dyDescent="0.2">
      <c r="B911" s="16"/>
      <c r="D911" s="16"/>
      <c r="E911" s="300"/>
    </row>
    <row r="912" spans="2:5" ht="12.75" x14ac:dyDescent="0.2">
      <c r="B912" s="16"/>
      <c r="D912" s="16"/>
      <c r="E912" s="300"/>
    </row>
    <row r="913" spans="2:5" ht="12.75" x14ac:dyDescent="0.2">
      <c r="B913" s="16"/>
      <c r="D913" s="16"/>
      <c r="E913" s="300"/>
    </row>
    <row r="914" spans="2:5" ht="12.75" x14ac:dyDescent="0.2">
      <c r="B914" s="16"/>
      <c r="D914" s="16"/>
      <c r="E914" s="300"/>
    </row>
    <row r="915" spans="2:5" ht="12.75" x14ac:dyDescent="0.2">
      <c r="B915" s="16"/>
      <c r="D915" s="16"/>
      <c r="E915" s="300"/>
    </row>
    <row r="916" spans="2:5" ht="12.75" x14ac:dyDescent="0.2">
      <c r="B916" s="16"/>
      <c r="D916" s="16"/>
      <c r="E916" s="300"/>
    </row>
    <row r="917" spans="2:5" ht="12.75" x14ac:dyDescent="0.2">
      <c r="B917" s="16"/>
      <c r="D917" s="16"/>
      <c r="E917" s="300"/>
    </row>
    <row r="918" spans="2:5" ht="12.75" x14ac:dyDescent="0.2">
      <c r="B918" s="16"/>
      <c r="D918" s="16"/>
      <c r="E918" s="300"/>
    </row>
    <row r="919" spans="2:5" ht="12.75" x14ac:dyDescent="0.2">
      <c r="B919" s="16"/>
      <c r="D919" s="16"/>
      <c r="E919" s="300"/>
    </row>
    <row r="920" spans="2:5" ht="12.75" x14ac:dyDescent="0.2">
      <c r="B920" s="16"/>
      <c r="D920" s="16"/>
      <c r="E920" s="300"/>
    </row>
    <row r="921" spans="2:5" ht="12.75" x14ac:dyDescent="0.2">
      <c r="B921" s="16"/>
      <c r="D921" s="16"/>
      <c r="E921" s="300"/>
    </row>
    <row r="922" spans="2:5" ht="12.75" x14ac:dyDescent="0.2">
      <c r="B922" s="16"/>
      <c r="D922" s="16"/>
      <c r="E922" s="300"/>
    </row>
    <row r="923" spans="2:5" ht="12.75" x14ac:dyDescent="0.2">
      <c r="B923" s="16"/>
      <c r="D923" s="16"/>
      <c r="E923" s="300"/>
    </row>
    <row r="924" spans="2:5" ht="12.75" x14ac:dyDescent="0.2">
      <c r="B924" s="16"/>
      <c r="D924" s="16"/>
      <c r="E924" s="300"/>
    </row>
    <row r="925" spans="2:5" ht="12.75" x14ac:dyDescent="0.2">
      <c r="B925" s="16"/>
      <c r="D925" s="16"/>
      <c r="E925" s="300"/>
    </row>
    <row r="926" spans="2:5" ht="12.75" x14ac:dyDescent="0.2">
      <c r="B926" s="16"/>
      <c r="D926" s="16"/>
      <c r="E926" s="300"/>
    </row>
    <row r="927" spans="2:5" ht="12.75" x14ac:dyDescent="0.2">
      <c r="B927" s="16"/>
      <c r="D927" s="16"/>
      <c r="E927" s="300"/>
    </row>
    <row r="928" spans="2:5" ht="12.75" x14ac:dyDescent="0.2">
      <c r="B928" s="16"/>
      <c r="D928" s="16"/>
      <c r="E928" s="300"/>
    </row>
    <row r="929" spans="2:5" ht="12.75" x14ac:dyDescent="0.2">
      <c r="B929" s="16"/>
      <c r="D929" s="16"/>
      <c r="E929" s="300"/>
    </row>
    <row r="930" spans="2:5" ht="12.75" x14ac:dyDescent="0.2">
      <c r="B930" s="16"/>
      <c r="D930" s="16"/>
      <c r="E930" s="300"/>
    </row>
    <row r="931" spans="2:5" ht="12.75" x14ac:dyDescent="0.2">
      <c r="B931" s="16"/>
      <c r="D931" s="16"/>
      <c r="E931" s="300"/>
    </row>
    <row r="932" spans="2:5" ht="12.75" x14ac:dyDescent="0.2">
      <c r="B932" s="16"/>
      <c r="D932" s="16"/>
      <c r="E932" s="300"/>
    </row>
    <row r="933" spans="2:5" ht="12.75" x14ac:dyDescent="0.2">
      <c r="B933" s="16"/>
      <c r="D933" s="16"/>
      <c r="E933" s="300"/>
    </row>
    <row r="934" spans="2:5" ht="12.75" x14ac:dyDescent="0.2">
      <c r="B934" s="16"/>
      <c r="D934" s="16"/>
      <c r="E934" s="300"/>
    </row>
    <row r="935" spans="2:5" ht="12.75" x14ac:dyDescent="0.2">
      <c r="B935" s="16"/>
      <c r="D935" s="16"/>
      <c r="E935" s="300"/>
    </row>
    <row r="936" spans="2:5" ht="12.75" x14ac:dyDescent="0.2">
      <c r="B936" s="16"/>
      <c r="D936" s="16"/>
      <c r="E936" s="300"/>
    </row>
    <row r="937" spans="2:5" ht="12.75" x14ac:dyDescent="0.2">
      <c r="B937" s="16"/>
      <c r="D937" s="16"/>
      <c r="E937" s="300"/>
    </row>
    <row r="938" spans="2:5" ht="12.75" x14ac:dyDescent="0.2">
      <c r="B938" s="16"/>
      <c r="D938" s="16"/>
      <c r="E938" s="300"/>
    </row>
    <row r="939" spans="2:5" ht="12.75" x14ac:dyDescent="0.2">
      <c r="B939" s="16"/>
      <c r="D939" s="16"/>
      <c r="E939" s="300"/>
    </row>
    <row r="940" spans="2:5" ht="12.75" x14ac:dyDescent="0.2">
      <c r="B940" s="16"/>
      <c r="D940" s="16"/>
      <c r="E940" s="300"/>
    </row>
    <row r="941" spans="2:5" ht="12.75" x14ac:dyDescent="0.2">
      <c r="B941" s="16"/>
      <c r="D941" s="16"/>
      <c r="E941" s="300"/>
    </row>
    <row r="942" spans="2:5" ht="12.75" x14ac:dyDescent="0.2">
      <c r="B942" s="16"/>
      <c r="D942" s="16"/>
      <c r="E942" s="300"/>
    </row>
    <row r="943" spans="2:5" ht="12.75" x14ac:dyDescent="0.2">
      <c r="B943" s="16"/>
      <c r="D943" s="16"/>
      <c r="E943" s="300"/>
    </row>
    <row r="944" spans="2:5" ht="12.75" x14ac:dyDescent="0.2">
      <c r="B944" s="16"/>
      <c r="D944" s="16"/>
      <c r="E944" s="300"/>
    </row>
    <row r="945" spans="2:5" ht="12.75" x14ac:dyDescent="0.2">
      <c r="B945" s="16"/>
      <c r="D945" s="16"/>
      <c r="E945" s="300"/>
    </row>
    <row r="946" spans="2:5" ht="12.75" x14ac:dyDescent="0.2">
      <c r="B946" s="16"/>
      <c r="D946" s="16"/>
      <c r="E946" s="300"/>
    </row>
    <row r="947" spans="2:5" ht="12.75" x14ac:dyDescent="0.2">
      <c r="B947" s="16"/>
      <c r="D947" s="16"/>
      <c r="E947" s="300"/>
    </row>
    <row r="948" spans="2:5" ht="12.75" x14ac:dyDescent="0.2">
      <c r="B948" s="16"/>
      <c r="D948" s="16"/>
      <c r="E948" s="300"/>
    </row>
    <row r="949" spans="2:5" ht="12.75" x14ac:dyDescent="0.2">
      <c r="B949" s="16"/>
      <c r="D949" s="16"/>
      <c r="E949" s="300"/>
    </row>
    <row r="950" spans="2:5" ht="12.75" x14ac:dyDescent="0.2">
      <c r="B950" s="16"/>
      <c r="D950" s="16"/>
      <c r="E950" s="300"/>
    </row>
    <row r="951" spans="2:5" ht="12.75" x14ac:dyDescent="0.2">
      <c r="B951" s="16"/>
      <c r="D951" s="16"/>
      <c r="E951" s="300"/>
    </row>
    <row r="952" spans="2:5" ht="12.75" x14ac:dyDescent="0.2">
      <c r="B952" s="16"/>
      <c r="D952" s="16"/>
      <c r="E952" s="300"/>
    </row>
    <row r="953" spans="2:5" ht="12.75" x14ac:dyDescent="0.2">
      <c r="B953" s="16"/>
      <c r="D953" s="16"/>
      <c r="E953" s="300"/>
    </row>
    <row r="954" spans="2:5" ht="12.75" x14ac:dyDescent="0.2">
      <c r="B954" s="16"/>
      <c r="D954" s="16"/>
      <c r="E954" s="300"/>
    </row>
    <row r="955" spans="2:5" ht="12.75" x14ac:dyDescent="0.2">
      <c r="B955" s="16"/>
      <c r="D955" s="16"/>
      <c r="E955" s="300"/>
    </row>
    <row r="956" spans="2:5" ht="12.75" x14ac:dyDescent="0.2">
      <c r="B956" s="16"/>
      <c r="D956" s="16"/>
      <c r="E956" s="300"/>
    </row>
    <row r="957" spans="2:5" ht="12.75" x14ac:dyDescent="0.2">
      <c r="B957" s="16"/>
      <c r="D957" s="16"/>
      <c r="E957" s="300"/>
    </row>
    <row r="958" spans="2:5" ht="12.75" x14ac:dyDescent="0.2">
      <c r="B958" s="16"/>
      <c r="D958" s="16"/>
      <c r="E958" s="300"/>
    </row>
    <row r="959" spans="2:5" ht="12.75" x14ac:dyDescent="0.2">
      <c r="B959" s="16"/>
      <c r="D959" s="16"/>
      <c r="E959" s="300"/>
    </row>
    <row r="960" spans="2:5" ht="12.75" x14ac:dyDescent="0.2">
      <c r="B960" s="16"/>
      <c r="D960" s="16"/>
      <c r="E960" s="300"/>
    </row>
    <row r="961" spans="2:5" ht="12.75" x14ac:dyDescent="0.2">
      <c r="B961" s="16"/>
      <c r="D961" s="16"/>
      <c r="E961" s="300"/>
    </row>
    <row r="962" spans="2:5" ht="12.75" x14ac:dyDescent="0.2">
      <c r="B962" s="16"/>
      <c r="D962" s="16"/>
      <c r="E962" s="300"/>
    </row>
    <row r="963" spans="2:5" ht="12.75" x14ac:dyDescent="0.2">
      <c r="B963" s="16"/>
      <c r="D963" s="16"/>
      <c r="E963" s="300"/>
    </row>
    <row r="964" spans="2:5" ht="12.75" x14ac:dyDescent="0.2">
      <c r="B964" s="16"/>
      <c r="D964" s="16"/>
      <c r="E964" s="300"/>
    </row>
    <row r="965" spans="2:5" ht="12.75" x14ac:dyDescent="0.2">
      <c r="B965" s="16"/>
      <c r="D965" s="16"/>
      <c r="E965" s="300"/>
    </row>
    <row r="966" spans="2:5" ht="12.75" x14ac:dyDescent="0.2">
      <c r="B966" s="16"/>
      <c r="D966" s="16"/>
      <c r="E966" s="300"/>
    </row>
    <row r="967" spans="2:5" ht="12.75" x14ac:dyDescent="0.2">
      <c r="B967" s="16"/>
      <c r="D967" s="16"/>
      <c r="E967" s="300"/>
    </row>
    <row r="968" spans="2:5" ht="12.75" x14ac:dyDescent="0.2">
      <c r="B968" s="16"/>
      <c r="D968" s="16"/>
      <c r="E968" s="300"/>
    </row>
    <row r="969" spans="2:5" ht="12.75" x14ac:dyDescent="0.2">
      <c r="B969" s="16"/>
      <c r="D969" s="16"/>
      <c r="E969" s="300"/>
    </row>
    <row r="970" spans="2:5" ht="12.75" x14ac:dyDescent="0.2">
      <c r="B970" s="16"/>
      <c r="D970" s="16"/>
      <c r="E970" s="300"/>
    </row>
    <row r="971" spans="2:5" ht="12.75" x14ac:dyDescent="0.2">
      <c r="B971" s="16"/>
      <c r="D971" s="16"/>
      <c r="E971" s="300"/>
    </row>
    <row r="972" spans="2:5" ht="12.75" x14ac:dyDescent="0.2">
      <c r="B972" s="16"/>
      <c r="D972" s="16"/>
      <c r="E972" s="300"/>
    </row>
    <row r="973" spans="2:5" ht="12.75" x14ac:dyDescent="0.2">
      <c r="B973" s="16"/>
      <c r="D973" s="16"/>
      <c r="E973" s="300"/>
    </row>
    <row r="974" spans="2:5" ht="12.75" x14ac:dyDescent="0.2">
      <c r="B974" s="16"/>
      <c r="D974" s="16"/>
      <c r="E974" s="300"/>
    </row>
    <row r="975" spans="2:5" ht="12.75" x14ac:dyDescent="0.2">
      <c r="B975" s="16"/>
      <c r="D975" s="16"/>
      <c r="E975" s="300"/>
    </row>
    <row r="976" spans="2:5" ht="12.75" x14ac:dyDescent="0.2">
      <c r="B976" s="16"/>
      <c r="D976" s="16"/>
      <c r="E976" s="300"/>
    </row>
    <row r="977" spans="2:5" ht="12.75" x14ac:dyDescent="0.2">
      <c r="B977" s="16"/>
      <c r="D977" s="16"/>
      <c r="E977" s="300"/>
    </row>
    <row r="978" spans="2:5" ht="12.75" x14ac:dyDescent="0.2">
      <c r="B978" s="16"/>
      <c r="D978" s="16"/>
      <c r="E978" s="300"/>
    </row>
    <row r="979" spans="2:5" ht="12.75" x14ac:dyDescent="0.2">
      <c r="B979" s="16"/>
      <c r="D979" s="16"/>
      <c r="E979" s="300"/>
    </row>
    <row r="980" spans="2:5" ht="12.75" x14ac:dyDescent="0.2">
      <c r="B980" s="16"/>
      <c r="D980" s="16"/>
      <c r="E980" s="300"/>
    </row>
    <row r="981" spans="2:5" ht="12.75" x14ac:dyDescent="0.2">
      <c r="B981" s="16"/>
      <c r="D981" s="16"/>
      <c r="E981" s="300"/>
    </row>
    <row r="982" spans="2:5" ht="12.75" x14ac:dyDescent="0.2">
      <c r="B982" s="16"/>
      <c r="D982" s="16"/>
      <c r="E982" s="300"/>
    </row>
    <row r="983" spans="2:5" ht="12.75" x14ac:dyDescent="0.2">
      <c r="B983" s="16"/>
      <c r="D983" s="16"/>
      <c r="E983" s="300"/>
    </row>
    <row r="984" spans="2:5" ht="12.75" x14ac:dyDescent="0.2">
      <c r="B984" s="16"/>
      <c r="D984" s="16"/>
      <c r="E984" s="300"/>
    </row>
    <row r="985" spans="2:5" ht="12.75" x14ac:dyDescent="0.2">
      <c r="B985" s="16"/>
      <c r="D985" s="16"/>
      <c r="E985" s="300"/>
    </row>
    <row r="986" spans="2:5" ht="12.75" x14ac:dyDescent="0.2">
      <c r="B986" s="16"/>
      <c r="D986" s="16"/>
      <c r="E986" s="300"/>
    </row>
    <row r="987" spans="2:5" ht="12.75" x14ac:dyDescent="0.2">
      <c r="B987" s="16"/>
      <c r="D987" s="16"/>
      <c r="E987" s="300"/>
    </row>
    <row r="988" spans="2:5" ht="12.75" x14ac:dyDescent="0.2">
      <c r="B988" s="16"/>
      <c r="D988" s="16"/>
      <c r="E988" s="300"/>
    </row>
    <row r="989" spans="2:5" ht="12.75" x14ac:dyDescent="0.2">
      <c r="B989" s="16"/>
      <c r="D989" s="16"/>
      <c r="E989" s="300"/>
    </row>
    <row r="990" spans="2:5" ht="12.75" x14ac:dyDescent="0.2">
      <c r="B990" s="16"/>
      <c r="D990" s="16"/>
      <c r="E990" s="300"/>
    </row>
    <row r="991" spans="2:5" ht="12.75" x14ac:dyDescent="0.2">
      <c r="B991" s="16"/>
      <c r="D991" s="16"/>
      <c r="E991" s="300"/>
    </row>
    <row r="992" spans="2:5" ht="12.75" x14ac:dyDescent="0.2">
      <c r="B992" s="16"/>
      <c r="D992" s="16"/>
      <c r="E992" s="300"/>
    </row>
    <row r="993" spans="2:5" ht="12.75" x14ac:dyDescent="0.2">
      <c r="B993" s="16"/>
      <c r="D993" s="16"/>
      <c r="E993" s="300"/>
    </row>
    <row r="994" spans="2:5" ht="12.75" x14ac:dyDescent="0.2">
      <c r="B994" s="16"/>
      <c r="D994" s="16"/>
      <c r="E994" s="300"/>
    </row>
    <row r="995" spans="2:5" ht="12.75" x14ac:dyDescent="0.2">
      <c r="B995" s="16"/>
      <c r="D995" s="16"/>
      <c r="E995" s="300"/>
    </row>
    <row r="996" spans="2:5" ht="12.75" x14ac:dyDescent="0.2">
      <c r="B996" s="16"/>
      <c r="D996" s="16"/>
      <c r="E996" s="300"/>
    </row>
  </sheetData>
  <printOptions horizontalCentered="1" verticalCentered="1"/>
  <pageMargins left="0.25" right="0.25" top="0.75" bottom="0.75" header="0" footer="0"/>
  <pageSetup paperSize="9" fitToHeight="0" pageOrder="overThenDown"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D5"/>
  <sheetViews>
    <sheetView workbookViewId="0">
      <selection activeCell="C10" sqref="C10"/>
    </sheetView>
  </sheetViews>
  <sheetFormatPr defaultColWidth="12.5703125" defaultRowHeight="15.75" customHeight="1" x14ac:dyDescent="0.2"/>
  <cols>
    <col min="1" max="1" width="8.5703125" customWidth="1"/>
    <col min="2" max="2" width="24.42578125" customWidth="1"/>
    <col min="3" max="3" width="35" customWidth="1"/>
    <col min="4" max="4" width="42.5703125" customWidth="1"/>
  </cols>
  <sheetData>
    <row r="1" spans="1:4" ht="12.75" x14ac:dyDescent="0.2">
      <c r="A1" s="257" t="s">
        <v>1167</v>
      </c>
      <c r="B1" s="258" t="s">
        <v>1168</v>
      </c>
      <c r="C1" s="258" t="s">
        <v>1085</v>
      </c>
      <c r="D1" s="259" t="s">
        <v>1169</v>
      </c>
    </row>
    <row r="2" spans="1:4" ht="51" x14ac:dyDescent="0.2">
      <c r="A2" s="301" t="s">
        <v>1158</v>
      </c>
      <c r="B2" s="272" t="s">
        <v>1170</v>
      </c>
      <c r="C2" s="272" t="s">
        <v>1171</v>
      </c>
      <c r="D2" s="271"/>
    </row>
    <row r="3" spans="1:4" ht="38.25" x14ac:dyDescent="0.2">
      <c r="A3" s="301" t="s">
        <v>1153</v>
      </c>
      <c r="B3" s="272" t="s">
        <v>1172</v>
      </c>
      <c r="C3" s="272" t="s">
        <v>1173</v>
      </c>
      <c r="D3" s="271"/>
    </row>
    <row r="4" spans="1:4" ht="25.5" x14ac:dyDescent="0.2">
      <c r="A4" s="301" t="s">
        <v>1162</v>
      </c>
      <c r="B4" s="272" t="s">
        <v>1160</v>
      </c>
      <c r="C4" s="272" t="s">
        <v>1174</v>
      </c>
      <c r="D4" s="271"/>
    </row>
    <row r="5" spans="1:4" ht="25.5" x14ac:dyDescent="0.2">
      <c r="A5" s="301" t="s">
        <v>1155</v>
      </c>
      <c r="B5" s="272" t="s">
        <v>1175</v>
      </c>
      <c r="C5" s="272" t="s">
        <v>1176</v>
      </c>
      <c r="D5" s="271"/>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E7639-F495-4042-BE4C-0B89D39D6153}">
  <sheetPr>
    <tabColor theme="6" tint="0.39997558519241921"/>
  </sheetPr>
  <dimension ref="A1:A50"/>
  <sheetViews>
    <sheetView topLeftCell="A49" workbookViewId="0">
      <selection activeCell="A21" sqref="A21"/>
    </sheetView>
  </sheetViews>
  <sheetFormatPr defaultRowHeight="12.75" x14ac:dyDescent="0.2"/>
  <cols>
    <col min="1" max="1" width="137.7109375" customWidth="1"/>
  </cols>
  <sheetData>
    <row r="1" spans="1:1" x14ac:dyDescent="0.2">
      <c r="A1" t="s">
        <v>2694</v>
      </c>
    </row>
    <row r="3" spans="1:1" x14ac:dyDescent="0.2">
      <c r="A3" t="s">
        <v>2695</v>
      </c>
    </row>
    <row r="4" spans="1:1" x14ac:dyDescent="0.2">
      <c r="A4" t="s">
        <v>2696</v>
      </c>
    </row>
    <row r="5" spans="1:1" x14ac:dyDescent="0.2">
      <c r="A5" t="s">
        <v>2697</v>
      </c>
    </row>
    <row r="6" spans="1:1" x14ac:dyDescent="0.2">
      <c r="A6" t="s">
        <v>2698</v>
      </c>
    </row>
    <row r="7" spans="1:1" x14ac:dyDescent="0.2">
      <c r="A7" t="s">
        <v>2699</v>
      </c>
    </row>
    <row r="8" spans="1:1" x14ac:dyDescent="0.2">
      <c r="A8" t="s">
        <v>2700</v>
      </c>
    </row>
    <row r="9" spans="1:1" x14ac:dyDescent="0.2">
      <c r="A9" t="s">
        <v>2701</v>
      </c>
    </row>
    <row r="10" spans="1:1" x14ac:dyDescent="0.2">
      <c r="A10" t="s">
        <v>2702</v>
      </c>
    </row>
    <row r="12" spans="1:1" x14ac:dyDescent="0.2">
      <c r="A12" t="s">
        <v>2703</v>
      </c>
    </row>
    <row r="13" spans="1:1" x14ac:dyDescent="0.2">
      <c r="A13" t="s">
        <v>2704</v>
      </c>
    </row>
    <row r="15" spans="1:1" x14ac:dyDescent="0.2">
      <c r="A15" t="s">
        <v>2705</v>
      </c>
    </row>
    <row r="16" spans="1:1" x14ac:dyDescent="0.2">
      <c r="A16" t="s">
        <v>2706</v>
      </c>
    </row>
    <row r="17" spans="1:1" x14ac:dyDescent="0.2">
      <c r="A17" t="s">
        <v>2707</v>
      </c>
    </row>
    <row r="19" spans="1:1" x14ac:dyDescent="0.2">
      <c r="A19" t="s">
        <v>2708</v>
      </c>
    </row>
    <row r="20" spans="1:1" x14ac:dyDescent="0.2">
      <c r="A20" t="s">
        <v>2709</v>
      </c>
    </row>
    <row r="21" spans="1:1" x14ac:dyDescent="0.2">
      <c r="A21" t="s">
        <v>2710</v>
      </c>
    </row>
    <row r="23" spans="1:1" x14ac:dyDescent="0.2">
      <c r="A23" t="s">
        <v>2708</v>
      </c>
    </row>
    <row r="24" spans="1:1" x14ac:dyDescent="0.2">
      <c r="A24" t="s">
        <v>2711</v>
      </c>
    </row>
    <row r="26" spans="1:1" x14ac:dyDescent="0.2">
      <c r="A26" t="s">
        <v>2712</v>
      </c>
    </row>
    <row r="27" spans="1:1" x14ac:dyDescent="0.2">
      <c r="A27" t="s">
        <v>2713</v>
      </c>
    </row>
    <row r="30" spans="1:1" x14ac:dyDescent="0.2">
      <c r="A30" t="s">
        <v>2714</v>
      </c>
    </row>
    <row r="31" spans="1:1" x14ac:dyDescent="0.2">
      <c r="A31" t="s">
        <v>2715</v>
      </c>
    </row>
    <row r="32" spans="1:1" x14ac:dyDescent="0.2">
      <c r="A32" t="s">
        <v>2716</v>
      </c>
    </row>
    <row r="33" spans="1:1" x14ac:dyDescent="0.2">
      <c r="A33" t="s">
        <v>2717</v>
      </c>
    </row>
    <row r="34" spans="1:1" x14ac:dyDescent="0.2">
      <c r="A34" t="s">
        <v>2718</v>
      </c>
    </row>
    <row r="35" spans="1:1" x14ac:dyDescent="0.2">
      <c r="A35" t="s">
        <v>2719</v>
      </c>
    </row>
    <row r="36" spans="1:1" ht="38.25" x14ac:dyDescent="0.2">
      <c r="A36" s="407" t="s">
        <v>2720</v>
      </c>
    </row>
    <row r="38" spans="1:1" x14ac:dyDescent="0.2">
      <c r="A38" t="s">
        <v>2721</v>
      </c>
    </row>
    <row r="39" spans="1:1" x14ac:dyDescent="0.2">
      <c r="A39" t="s">
        <v>2722</v>
      </c>
    </row>
    <row r="41" spans="1:1" x14ac:dyDescent="0.2">
      <c r="A41" t="s">
        <v>2723</v>
      </c>
    </row>
    <row r="43" spans="1:1" x14ac:dyDescent="0.2">
      <c r="A43" t="s">
        <v>2724</v>
      </c>
    </row>
    <row r="44" spans="1:1" x14ac:dyDescent="0.2">
      <c r="A44" t="s">
        <v>2725</v>
      </c>
    </row>
    <row r="45" spans="1:1" x14ac:dyDescent="0.2">
      <c r="A45" t="s">
        <v>2726</v>
      </c>
    </row>
    <row r="46" spans="1:1" x14ac:dyDescent="0.2">
      <c r="A46" t="s">
        <v>2727</v>
      </c>
    </row>
    <row r="47" spans="1:1" x14ac:dyDescent="0.2">
      <c r="A47" t="s">
        <v>2728</v>
      </c>
    </row>
    <row r="48" spans="1:1" x14ac:dyDescent="0.2">
      <c r="A48" t="s">
        <v>2726</v>
      </c>
    </row>
    <row r="49" spans="1:1" x14ac:dyDescent="0.2">
      <c r="A49" t="s">
        <v>2729</v>
      </c>
    </row>
    <row r="50" spans="1:1" x14ac:dyDescent="0.2">
      <c r="A50" t="s">
        <v>2730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B7213-66E6-41EF-8CB5-6A1C0C7620A8}">
  <sheetPr>
    <tabColor theme="5" tint="0.59999389629810485"/>
  </sheetPr>
  <dimension ref="A1:C22"/>
  <sheetViews>
    <sheetView topLeftCell="A13" workbookViewId="0">
      <selection activeCell="D7" sqref="D7"/>
    </sheetView>
  </sheetViews>
  <sheetFormatPr defaultColWidth="52" defaultRowHeight="12.75" x14ac:dyDescent="0.2"/>
  <cols>
    <col min="1" max="1" width="4.28515625" style="177" bestFit="1" customWidth="1"/>
    <col min="2" max="2" width="52" style="172"/>
    <col min="3" max="3" width="82.7109375" style="172" bestFit="1" customWidth="1"/>
    <col min="4" max="16384" width="52" style="172"/>
  </cols>
  <sheetData>
    <row r="1" spans="1:3" x14ac:dyDescent="0.2">
      <c r="A1" s="170" t="s">
        <v>1177</v>
      </c>
      <c r="B1" s="170" t="s">
        <v>1178</v>
      </c>
      <c r="C1" s="171" t="s">
        <v>1179</v>
      </c>
    </row>
    <row r="2" spans="1:3" ht="51" x14ac:dyDescent="0.2">
      <c r="A2" s="173" t="s">
        <v>1</v>
      </c>
      <c r="B2" s="174" t="s">
        <v>1180</v>
      </c>
      <c r="C2" s="175" t="s">
        <v>1181</v>
      </c>
    </row>
    <row r="3" spans="1:3" ht="38.25" x14ac:dyDescent="0.2">
      <c r="A3" s="173" t="s">
        <v>5</v>
      </c>
      <c r="B3" s="174" t="s">
        <v>1182</v>
      </c>
      <c r="C3" s="175" t="s">
        <v>1183</v>
      </c>
    </row>
    <row r="4" spans="1:3" ht="38.25" x14ac:dyDescent="0.2">
      <c r="A4" s="173" t="s">
        <v>12</v>
      </c>
      <c r="B4" s="174" t="s">
        <v>1184</v>
      </c>
      <c r="C4" s="175" t="s">
        <v>1185</v>
      </c>
    </row>
    <row r="5" spans="1:3" ht="38.25" x14ac:dyDescent="0.2">
      <c r="A5" s="173" t="s">
        <v>24</v>
      </c>
      <c r="B5" s="174" t="s">
        <v>1186</v>
      </c>
      <c r="C5" s="175" t="s">
        <v>1187</v>
      </c>
    </row>
    <row r="6" spans="1:3" ht="51" x14ac:dyDescent="0.2">
      <c r="A6" s="173" t="s">
        <v>28</v>
      </c>
      <c r="B6" s="174" t="s">
        <v>1188</v>
      </c>
      <c r="C6" s="175" t="s">
        <v>1189</v>
      </c>
    </row>
    <row r="7" spans="1:3" ht="89.25" x14ac:dyDescent="0.2">
      <c r="A7" s="173" t="s">
        <v>36</v>
      </c>
      <c r="B7" s="174" t="s">
        <v>1190</v>
      </c>
      <c r="C7" s="175" t="s">
        <v>1191</v>
      </c>
    </row>
    <row r="8" spans="1:3" ht="102" x14ac:dyDescent="0.2">
      <c r="A8" s="173" t="s">
        <v>53</v>
      </c>
      <c r="B8" s="174" t="s">
        <v>1192</v>
      </c>
      <c r="C8" s="175" t="s">
        <v>1193</v>
      </c>
    </row>
    <row r="9" spans="1:3" ht="114.75" x14ac:dyDescent="0.2">
      <c r="A9" s="173" t="s">
        <v>78</v>
      </c>
      <c r="B9" s="174" t="s">
        <v>1194</v>
      </c>
      <c r="C9" s="175" t="s">
        <v>1195</v>
      </c>
    </row>
    <row r="10" spans="1:3" ht="89.25" x14ac:dyDescent="0.2">
      <c r="A10" s="173" t="s">
        <v>92</v>
      </c>
      <c r="B10" s="174" t="s">
        <v>1196</v>
      </c>
      <c r="C10" s="175" t="s">
        <v>1197</v>
      </c>
    </row>
    <row r="11" spans="1:3" ht="51" x14ac:dyDescent="0.2">
      <c r="A11" s="173" t="s">
        <v>101</v>
      </c>
      <c r="B11" s="174" t="s">
        <v>1198</v>
      </c>
      <c r="C11" s="176" t="s">
        <v>1199</v>
      </c>
    </row>
    <row r="12" spans="1:3" ht="63.75" x14ac:dyDescent="0.2">
      <c r="A12" s="173" t="s">
        <v>109</v>
      </c>
      <c r="B12" s="174" t="s">
        <v>1200</v>
      </c>
      <c r="C12" s="176" t="s">
        <v>1201</v>
      </c>
    </row>
    <row r="13" spans="1:3" ht="102" x14ac:dyDescent="0.2">
      <c r="A13" s="173" t="s">
        <v>121</v>
      </c>
      <c r="B13" s="174" t="s">
        <v>1202</v>
      </c>
      <c r="C13" s="176" t="s">
        <v>1203</v>
      </c>
    </row>
    <row r="14" spans="1:3" ht="76.5" x14ac:dyDescent="0.2">
      <c r="A14" s="173" t="s">
        <v>129</v>
      </c>
      <c r="B14" s="174" t="s">
        <v>1204</v>
      </c>
      <c r="C14" s="176" t="s">
        <v>1205</v>
      </c>
    </row>
    <row r="15" spans="1:3" ht="76.5" x14ac:dyDescent="0.2">
      <c r="A15" s="173" t="s">
        <v>135</v>
      </c>
      <c r="B15" s="174" t="s">
        <v>1206</v>
      </c>
      <c r="C15" s="176" t="s">
        <v>1207</v>
      </c>
    </row>
    <row r="16" spans="1:3" ht="76.5" x14ac:dyDescent="0.2">
      <c r="A16" s="173" t="s">
        <v>150</v>
      </c>
      <c r="B16" s="174" t="s">
        <v>1208</v>
      </c>
      <c r="C16" s="176" t="s">
        <v>1209</v>
      </c>
    </row>
    <row r="17" spans="1:3" ht="114.75" x14ac:dyDescent="0.2">
      <c r="A17" s="173" t="s">
        <v>155</v>
      </c>
      <c r="B17" s="174" t="s">
        <v>1210</v>
      </c>
      <c r="C17" s="176" t="s">
        <v>1211</v>
      </c>
    </row>
    <row r="18" spans="1:3" ht="76.5" x14ac:dyDescent="0.2">
      <c r="A18" s="173" t="s">
        <v>164</v>
      </c>
      <c r="B18" s="174" t="s">
        <v>1212</v>
      </c>
      <c r="C18" s="176" t="s">
        <v>1213</v>
      </c>
    </row>
    <row r="19" spans="1:3" ht="51" x14ac:dyDescent="0.2">
      <c r="A19" s="173" t="s">
        <v>180</v>
      </c>
      <c r="B19" s="174" t="s">
        <v>1214</v>
      </c>
      <c r="C19" s="176" t="s">
        <v>1215</v>
      </c>
    </row>
    <row r="20" spans="1:3" ht="114.75" x14ac:dyDescent="0.2">
      <c r="A20" s="173" t="s">
        <v>185</v>
      </c>
      <c r="B20" s="174" t="s">
        <v>1216</v>
      </c>
      <c r="C20" s="176" t="s">
        <v>1217</v>
      </c>
    </row>
    <row r="21" spans="1:3" ht="38.25" x14ac:dyDescent="0.2">
      <c r="A21" s="173" t="s">
        <v>195</v>
      </c>
      <c r="B21" s="174" t="s">
        <v>1218</v>
      </c>
      <c r="C21" s="176" t="s">
        <v>1219</v>
      </c>
    </row>
    <row r="22" spans="1:3" ht="102" x14ac:dyDescent="0.2">
      <c r="A22" s="173" t="s">
        <v>199</v>
      </c>
      <c r="B22" s="174" t="s">
        <v>1220</v>
      </c>
      <c r="C22" s="176" t="s">
        <v>1221</v>
      </c>
    </row>
  </sheetData>
  <sheetProtection selectLockedCells="1" selectUnlockedCells="1"/>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outlinePr summaryBelow="0" summaryRight="0"/>
  </sheetPr>
  <dimension ref="A1:AA1006"/>
  <sheetViews>
    <sheetView topLeftCell="A199" workbookViewId="0">
      <selection activeCell="C5" sqref="C5"/>
    </sheetView>
  </sheetViews>
  <sheetFormatPr defaultColWidth="12.5703125" defaultRowHeight="15.75" customHeight="1" x14ac:dyDescent="0.2"/>
  <cols>
    <col min="1" max="1" width="4.42578125" style="323" customWidth="1"/>
    <col min="2" max="2" width="6" style="323" customWidth="1"/>
    <col min="3" max="3" width="97.7109375" style="323" customWidth="1"/>
    <col min="4" max="4" width="17.28515625" style="323" customWidth="1"/>
    <col min="5" max="5" width="6.7109375" style="323" customWidth="1"/>
    <col min="6" max="6" width="30.7109375" style="323" customWidth="1"/>
    <col min="7" max="16384" width="12.5703125" style="323"/>
  </cols>
  <sheetData>
    <row r="1" spans="1:27" ht="12" x14ac:dyDescent="0.2">
      <c r="A1" s="338"/>
      <c r="B1" s="339" t="s">
        <v>0</v>
      </c>
      <c r="C1" s="340"/>
      <c r="E1" s="324"/>
      <c r="F1" s="324"/>
      <c r="G1" s="325"/>
      <c r="H1" s="326"/>
      <c r="I1" s="326"/>
      <c r="J1" s="326"/>
      <c r="K1" s="326"/>
      <c r="L1" s="326"/>
      <c r="M1" s="326"/>
      <c r="N1" s="326"/>
      <c r="O1" s="326"/>
      <c r="P1" s="326"/>
      <c r="Q1" s="326"/>
      <c r="R1" s="326"/>
      <c r="S1" s="326"/>
      <c r="T1" s="326"/>
      <c r="U1" s="326"/>
      <c r="V1" s="326"/>
      <c r="W1" s="326"/>
      <c r="X1" s="326"/>
      <c r="Y1" s="326"/>
      <c r="Z1" s="326"/>
      <c r="AA1" s="326"/>
    </row>
    <row r="2" spans="1:27" s="305" customFormat="1" ht="39.950000000000003" customHeight="1" x14ac:dyDescent="0.2">
      <c r="A2" s="341" t="s">
        <v>1</v>
      </c>
      <c r="B2" s="327" t="s">
        <v>2</v>
      </c>
      <c r="C2" s="328" t="s">
        <v>1239</v>
      </c>
      <c r="E2" s="329"/>
      <c r="F2" s="330"/>
      <c r="G2" s="309"/>
      <c r="H2" s="309"/>
      <c r="I2" s="309"/>
      <c r="J2" s="309"/>
      <c r="K2" s="309"/>
      <c r="L2" s="309"/>
      <c r="M2" s="309"/>
      <c r="N2" s="309"/>
      <c r="O2" s="309"/>
      <c r="P2" s="309"/>
      <c r="Q2" s="309"/>
      <c r="R2" s="309"/>
      <c r="S2" s="309"/>
      <c r="T2" s="309"/>
      <c r="U2" s="309"/>
      <c r="V2" s="309"/>
      <c r="W2" s="309"/>
      <c r="X2" s="309"/>
      <c r="Y2" s="309"/>
      <c r="Z2" s="309"/>
      <c r="AA2" s="309"/>
    </row>
    <row r="3" spans="1:27" s="305" customFormat="1" ht="39.950000000000003" customHeight="1" x14ac:dyDescent="0.2">
      <c r="A3" s="342"/>
      <c r="B3" s="331" t="s">
        <v>3</v>
      </c>
      <c r="C3" s="332" t="s">
        <v>1240</v>
      </c>
      <c r="E3" s="329"/>
      <c r="F3" s="330"/>
      <c r="G3" s="309"/>
      <c r="H3" s="309"/>
      <c r="I3" s="309"/>
      <c r="J3" s="309"/>
      <c r="K3" s="309"/>
      <c r="L3" s="309"/>
      <c r="M3" s="309"/>
      <c r="N3" s="309"/>
      <c r="O3" s="309"/>
      <c r="P3" s="309"/>
      <c r="Q3" s="309"/>
      <c r="R3" s="309"/>
      <c r="S3" s="309"/>
      <c r="T3" s="309"/>
      <c r="U3" s="309"/>
      <c r="V3" s="309"/>
      <c r="W3" s="309"/>
      <c r="X3" s="309"/>
      <c r="Y3" s="309"/>
      <c r="Z3" s="309"/>
      <c r="AA3" s="309"/>
    </row>
    <row r="4" spans="1:27" s="305" customFormat="1" ht="39.950000000000003" customHeight="1" x14ac:dyDescent="0.2">
      <c r="A4" s="343"/>
      <c r="B4" s="331" t="s">
        <v>4</v>
      </c>
      <c r="C4" s="332" t="s">
        <v>1241</v>
      </c>
      <c r="E4" s="329"/>
      <c r="F4" s="330"/>
      <c r="G4" s="309"/>
      <c r="H4" s="309"/>
      <c r="I4" s="309"/>
      <c r="J4" s="309"/>
      <c r="K4" s="309"/>
      <c r="L4" s="309"/>
      <c r="M4" s="309"/>
      <c r="N4" s="309"/>
      <c r="O4" s="309"/>
      <c r="P4" s="309"/>
      <c r="Q4" s="309"/>
      <c r="R4" s="309"/>
      <c r="S4" s="309"/>
      <c r="T4" s="309"/>
      <c r="U4" s="309"/>
      <c r="V4" s="309"/>
      <c r="W4" s="309"/>
      <c r="X4" s="309"/>
      <c r="Y4" s="309"/>
      <c r="Z4" s="309"/>
      <c r="AA4" s="309"/>
    </row>
    <row r="5" spans="1:27" s="305" customFormat="1" ht="39.950000000000003" customHeight="1" x14ac:dyDescent="0.2">
      <c r="A5" s="344" t="s">
        <v>5</v>
      </c>
      <c r="B5" s="331" t="s">
        <v>6</v>
      </c>
      <c r="C5" s="332" t="s">
        <v>1242</v>
      </c>
      <c r="E5" s="329"/>
      <c r="F5" s="330"/>
      <c r="G5" s="309"/>
      <c r="H5" s="309"/>
      <c r="I5" s="309"/>
      <c r="J5" s="309"/>
      <c r="K5" s="309"/>
      <c r="L5" s="309"/>
      <c r="M5" s="309"/>
      <c r="N5" s="309"/>
      <c r="O5" s="309"/>
      <c r="P5" s="309"/>
      <c r="Q5" s="309"/>
      <c r="R5" s="309"/>
      <c r="S5" s="309"/>
      <c r="T5" s="309"/>
      <c r="U5" s="309"/>
      <c r="V5" s="309"/>
      <c r="W5" s="309"/>
      <c r="X5" s="309"/>
      <c r="Y5" s="309"/>
      <c r="Z5" s="309"/>
      <c r="AA5" s="309"/>
    </row>
    <row r="6" spans="1:27" s="305" customFormat="1" ht="39.950000000000003" customHeight="1" x14ac:dyDescent="0.2">
      <c r="A6" s="342"/>
      <c r="B6" s="331" t="s">
        <v>7</v>
      </c>
      <c r="C6" s="332" t="s">
        <v>1243</v>
      </c>
      <c r="E6" s="329"/>
      <c r="F6" s="330"/>
      <c r="G6" s="309"/>
      <c r="H6" s="309"/>
      <c r="I6" s="309"/>
      <c r="J6" s="309"/>
      <c r="K6" s="309"/>
      <c r="L6" s="309"/>
      <c r="M6" s="309"/>
      <c r="N6" s="309"/>
      <c r="O6" s="309"/>
      <c r="P6" s="309"/>
      <c r="Q6" s="309"/>
      <c r="R6" s="309"/>
      <c r="S6" s="309"/>
      <c r="T6" s="309"/>
      <c r="U6" s="309"/>
      <c r="V6" s="309"/>
      <c r="W6" s="309"/>
      <c r="X6" s="309"/>
      <c r="Y6" s="309"/>
      <c r="Z6" s="309"/>
      <c r="AA6" s="309"/>
    </row>
    <row r="7" spans="1:27" s="305" customFormat="1" ht="39.950000000000003" customHeight="1" x14ac:dyDescent="0.2">
      <c r="A7" s="342"/>
      <c r="B7" s="331" t="s">
        <v>8</v>
      </c>
      <c r="C7" s="332" t="s">
        <v>1244</v>
      </c>
      <c r="E7" s="329"/>
      <c r="F7" s="330"/>
      <c r="G7" s="309"/>
      <c r="H7" s="309"/>
      <c r="I7" s="309"/>
      <c r="J7" s="309"/>
      <c r="K7" s="309"/>
      <c r="L7" s="309"/>
      <c r="M7" s="309"/>
      <c r="N7" s="309"/>
      <c r="O7" s="309"/>
      <c r="P7" s="309"/>
      <c r="Q7" s="309"/>
      <c r="R7" s="309"/>
      <c r="S7" s="309"/>
      <c r="T7" s="309"/>
      <c r="U7" s="309"/>
      <c r="V7" s="309"/>
      <c r="W7" s="309"/>
      <c r="X7" s="309"/>
      <c r="Y7" s="309"/>
      <c r="Z7" s="309"/>
      <c r="AA7" s="309"/>
    </row>
    <row r="8" spans="1:27" s="305" customFormat="1" ht="39.950000000000003" customHeight="1" x14ac:dyDescent="0.2">
      <c r="A8" s="342"/>
      <c r="B8" s="331" t="s">
        <v>9</v>
      </c>
      <c r="C8" s="328" t="s">
        <v>1245</v>
      </c>
      <c r="E8" s="329"/>
      <c r="F8" s="330"/>
      <c r="G8" s="309"/>
      <c r="H8" s="309"/>
      <c r="I8" s="309"/>
      <c r="J8" s="309"/>
      <c r="K8" s="309"/>
      <c r="L8" s="309"/>
      <c r="M8" s="309"/>
      <c r="N8" s="309"/>
      <c r="O8" s="309"/>
      <c r="P8" s="309"/>
      <c r="Q8" s="309"/>
      <c r="R8" s="309"/>
      <c r="S8" s="309"/>
      <c r="T8" s="309"/>
      <c r="U8" s="309"/>
      <c r="V8" s="309"/>
      <c r="W8" s="309"/>
      <c r="X8" s="309"/>
      <c r="Y8" s="309"/>
      <c r="Z8" s="309"/>
      <c r="AA8" s="309"/>
    </row>
    <row r="9" spans="1:27" s="305" customFormat="1" ht="39.950000000000003" customHeight="1" x14ac:dyDescent="0.2">
      <c r="A9" s="342"/>
      <c r="B9" s="331" t="s">
        <v>10</v>
      </c>
      <c r="C9" s="332" t="s">
        <v>1246</v>
      </c>
      <c r="E9" s="329"/>
      <c r="F9" s="330"/>
      <c r="G9" s="309"/>
      <c r="H9" s="309"/>
      <c r="I9" s="309"/>
      <c r="J9" s="309"/>
      <c r="K9" s="309"/>
      <c r="L9" s="309"/>
      <c r="M9" s="309"/>
      <c r="N9" s="309"/>
      <c r="O9" s="309"/>
      <c r="P9" s="309"/>
      <c r="Q9" s="309"/>
      <c r="R9" s="309"/>
      <c r="S9" s="309"/>
      <c r="T9" s="309"/>
      <c r="U9" s="309"/>
      <c r="V9" s="309"/>
      <c r="W9" s="309"/>
      <c r="X9" s="309"/>
      <c r="Y9" s="309"/>
      <c r="Z9" s="309"/>
      <c r="AA9" s="309"/>
    </row>
    <row r="10" spans="1:27" s="305" customFormat="1" ht="39.950000000000003" customHeight="1" x14ac:dyDescent="0.2">
      <c r="A10" s="343"/>
      <c r="B10" s="331" t="s">
        <v>11</v>
      </c>
      <c r="C10" s="332" t="s">
        <v>1247</v>
      </c>
      <c r="E10" s="329"/>
      <c r="F10" s="330"/>
      <c r="G10" s="309"/>
      <c r="H10" s="309"/>
      <c r="I10" s="309"/>
      <c r="J10" s="309"/>
      <c r="K10" s="309"/>
      <c r="L10" s="309"/>
      <c r="M10" s="309"/>
      <c r="N10" s="309"/>
      <c r="O10" s="309"/>
      <c r="P10" s="309"/>
      <c r="Q10" s="309"/>
      <c r="R10" s="309"/>
      <c r="S10" s="309"/>
      <c r="T10" s="309"/>
      <c r="U10" s="309"/>
      <c r="V10" s="309"/>
      <c r="W10" s="309"/>
      <c r="X10" s="309"/>
      <c r="Y10" s="309"/>
      <c r="Z10" s="309"/>
      <c r="AA10" s="309"/>
    </row>
    <row r="11" spans="1:27" s="305" customFormat="1" ht="39.950000000000003" customHeight="1" x14ac:dyDescent="0.2">
      <c r="A11" s="344" t="s">
        <v>12</v>
      </c>
      <c r="B11" s="331" t="s">
        <v>13</v>
      </c>
      <c r="C11" s="328" t="s">
        <v>1248</v>
      </c>
      <c r="E11" s="329"/>
      <c r="F11" s="330"/>
      <c r="G11" s="309"/>
      <c r="H11" s="309"/>
      <c r="I11" s="309"/>
      <c r="J11" s="309"/>
      <c r="K11" s="309"/>
      <c r="L11" s="309"/>
      <c r="M11" s="309"/>
      <c r="N11" s="309"/>
      <c r="O11" s="309"/>
      <c r="P11" s="309"/>
      <c r="Q11" s="309"/>
      <c r="R11" s="309"/>
      <c r="S11" s="309"/>
      <c r="T11" s="309"/>
      <c r="U11" s="309"/>
      <c r="V11" s="309"/>
      <c r="W11" s="309"/>
      <c r="X11" s="309"/>
      <c r="Y11" s="309"/>
      <c r="Z11" s="309"/>
      <c r="AA11" s="309"/>
    </row>
    <row r="12" spans="1:27" s="305" customFormat="1" ht="39.950000000000003" customHeight="1" x14ac:dyDescent="0.2">
      <c r="A12" s="342"/>
      <c r="B12" s="331" t="s">
        <v>14</v>
      </c>
      <c r="C12" s="328" t="s">
        <v>1249</v>
      </c>
      <c r="E12" s="329"/>
      <c r="F12" s="330"/>
      <c r="G12" s="309"/>
      <c r="H12" s="309"/>
      <c r="I12" s="309"/>
      <c r="J12" s="309"/>
      <c r="K12" s="309"/>
      <c r="L12" s="309"/>
      <c r="M12" s="309"/>
      <c r="N12" s="309"/>
      <c r="O12" s="309"/>
      <c r="P12" s="309"/>
      <c r="Q12" s="309"/>
      <c r="R12" s="309"/>
      <c r="S12" s="309"/>
      <c r="T12" s="309"/>
      <c r="U12" s="309"/>
      <c r="V12" s="309"/>
      <c r="W12" s="309"/>
      <c r="X12" s="309"/>
      <c r="Y12" s="309"/>
      <c r="Z12" s="309"/>
      <c r="AA12" s="309"/>
    </row>
    <row r="13" spans="1:27" s="305" customFormat="1" ht="39.950000000000003" customHeight="1" x14ac:dyDescent="0.2">
      <c r="A13" s="342"/>
      <c r="B13" s="331" t="s">
        <v>15</v>
      </c>
      <c r="C13" s="332" t="s">
        <v>1250</v>
      </c>
      <c r="E13" s="329"/>
      <c r="F13" s="330"/>
      <c r="G13" s="309"/>
      <c r="H13" s="309"/>
      <c r="I13" s="309"/>
      <c r="J13" s="309"/>
      <c r="K13" s="309"/>
      <c r="L13" s="309"/>
      <c r="M13" s="309"/>
      <c r="N13" s="309"/>
      <c r="O13" s="309"/>
      <c r="P13" s="309"/>
      <c r="Q13" s="309"/>
      <c r="R13" s="309"/>
      <c r="S13" s="309"/>
      <c r="T13" s="309"/>
      <c r="U13" s="309"/>
      <c r="V13" s="309"/>
      <c r="W13" s="309"/>
      <c r="X13" s="309"/>
      <c r="Y13" s="309"/>
      <c r="Z13" s="309"/>
      <c r="AA13" s="309"/>
    </row>
    <row r="14" spans="1:27" s="305" customFormat="1" ht="39.950000000000003" customHeight="1" x14ac:dyDescent="0.2">
      <c r="A14" s="342"/>
      <c r="B14" s="331" t="s">
        <v>16</v>
      </c>
      <c r="C14" s="328" t="s">
        <v>1251</v>
      </c>
      <c r="E14" s="329"/>
      <c r="F14" s="330"/>
      <c r="G14" s="309"/>
      <c r="H14" s="309"/>
      <c r="I14" s="309"/>
      <c r="J14" s="309"/>
      <c r="K14" s="309"/>
      <c r="L14" s="309"/>
      <c r="M14" s="309"/>
      <c r="N14" s="309"/>
      <c r="O14" s="309"/>
      <c r="P14" s="309"/>
      <c r="Q14" s="309"/>
      <c r="R14" s="309"/>
      <c r="S14" s="309"/>
      <c r="T14" s="309"/>
      <c r="U14" s="309"/>
      <c r="V14" s="309"/>
      <c r="W14" s="309"/>
      <c r="X14" s="309"/>
      <c r="Y14" s="309"/>
      <c r="Z14" s="309"/>
      <c r="AA14" s="309"/>
    </row>
    <row r="15" spans="1:27" s="305" customFormat="1" ht="39.950000000000003" customHeight="1" x14ac:dyDescent="0.2">
      <c r="A15" s="342"/>
      <c r="B15" s="331" t="s">
        <v>17</v>
      </c>
      <c r="C15" s="333" t="s">
        <v>1252</v>
      </c>
      <c r="D15" s="334"/>
      <c r="E15" s="329"/>
      <c r="F15" s="330"/>
      <c r="G15" s="309"/>
      <c r="H15" s="309"/>
      <c r="I15" s="309"/>
      <c r="J15" s="309"/>
      <c r="K15" s="309"/>
      <c r="L15" s="309"/>
      <c r="M15" s="309"/>
      <c r="N15" s="309"/>
      <c r="O15" s="309"/>
      <c r="P15" s="309"/>
      <c r="Q15" s="309"/>
      <c r="R15" s="309"/>
      <c r="S15" s="309"/>
      <c r="T15" s="309"/>
      <c r="U15" s="309"/>
      <c r="V15" s="309"/>
      <c r="W15" s="309"/>
      <c r="X15" s="309"/>
      <c r="Y15" s="309"/>
      <c r="Z15" s="309"/>
      <c r="AA15" s="309"/>
    </row>
    <row r="16" spans="1:27" s="305" customFormat="1" ht="39.950000000000003" customHeight="1" x14ac:dyDescent="0.2">
      <c r="A16" s="342"/>
      <c r="B16" s="331" t="s">
        <v>18</v>
      </c>
      <c r="C16" s="333" t="s">
        <v>1253</v>
      </c>
      <c r="D16" s="334"/>
      <c r="E16" s="329"/>
      <c r="F16" s="330"/>
      <c r="G16" s="309"/>
      <c r="H16" s="309"/>
      <c r="I16" s="309"/>
      <c r="J16" s="309"/>
      <c r="K16" s="309"/>
      <c r="L16" s="309"/>
      <c r="M16" s="309"/>
      <c r="N16" s="309"/>
      <c r="O16" s="309"/>
      <c r="P16" s="309"/>
      <c r="Q16" s="309"/>
      <c r="R16" s="309"/>
      <c r="S16" s="309"/>
      <c r="T16" s="309"/>
      <c r="U16" s="309"/>
      <c r="V16" s="309"/>
      <c r="W16" s="309"/>
      <c r="X16" s="309"/>
      <c r="Y16" s="309"/>
      <c r="Z16" s="309"/>
      <c r="AA16" s="309"/>
    </row>
    <row r="17" spans="1:27" s="305" customFormat="1" ht="39.950000000000003" customHeight="1" x14ac:dyDescent="0.2">
      <c r="A17" s="342"/>
      <c r="B17" s="331" t="s">
        <v>19</v>
      </c>
      <c r="C17" s="333" t="s">
        <v>1254</v>
      </c>
      <c r="D17" s="334"/>
      <c r="E17" s="329"/>
      <c r="F17" s="330"/>
      <c r="G17" s="309"/>
      <c r="H17" s="309"/>
      <c r="I17" s="309"/>
      <c r="J17" s="309"/>
      <c r="K17" s="309"/>
      <c r="L17" s="309"/>
      <c r="M17" s="309"/>
      <c r="N17" s="309"/>
      <c r="O17" s="309"/>
      <c r="P17" s="309"/>
      <c r="Q17" s="309"/>
      <c r="R17" s="309"/>
      <c r="S17" s="309"/>
      <c r="T17" s="309"/>
      <c r="U17" s="309"/>
      <c r="V17" s="309"/>
      <c r="W17" s="309"/>
      <c r="X17" s="309"/>
      <c r="Y17" s="309"/>
      <c r="Z17" s="309"/>
      <c r="AA17" s="309"/>
    </row>
    <row r="18" spans="1:27" s="305" customFormat="1" ht="39.950000000000003" customHeight="1" x14ac:dyDescent="0.2">
      <c r="A18" s="342"/>
      <c r="B18" s="331" t="s">
        <v>20</v>
      </c>
      <c r="C18" s="333" t="s">
        <v>1255</v>
      </c>
      <c r="D18" s="334"/>
      <c r="E18" s="329"/>
      <c r="F18" s="330"/>
      <c r="G18" s="309"/>
      <c r="H18" s="309"/>
      <c r="I18" s="309"/>
      <c r="J18" s="309"/>
      <c r="K18" s="309"/>
      <c r="L18" s="309"/>
      <c r="M18" s="309"/>
      <c r="N18" s="309"/>
      <c r="O18" s="309"/>
      <c r="P18" s="309"/>
      <c r="Q18" s="309"/>
      <c r="R18" s="309"/>
      <c r="S18" s="309"/>
      <c r="T18" s="309"/>
      <c r="U18" s="309"/>
      <c r="V18" s="309"/>
      <c r="W18" s="309"/>
      <c r="X18" s="309"/>
      <c r="Y18" s="309"/>
      <c r="Z18" s="309"/>
      <c r="AA18" s="309"/>
    </row>
    <row r="19" spans="1:27" s="305" customFormat="1" ht="39.950000000000003" customHeight="1" x14ac:dyDescent="0.2">
      <c r="A19" s="342"/>
      <c r="B19" s="331" t="s">
        <v>21</v>
      </c>
      <c r="C19" s="333" t="s">
        <v>1256</v>
      </c>
      <c r="D19" s="334"/>
      <c r="E19" s="329"/>
      <c r="F19" s="330"/>
      <c r="G19" s="309"/>
      <c r="H19" s="309"/>
      <c r="I19" s="309"/>
      <c r="J19" s="309"/>
      <c r="K19" s="309"/>
      <c r="L19" s="309"/>
      <c r="M19" s="309"/>
      <c r="N19" s="309"/>
      <c r="O19" s="309"/>
      <c r="P19" s="309"/>
      <c r="Q19" s="309"/>
      <c r="R19" s="309"/>
      <c r="S19" s="309"/>
      <c r="T19" s="309"/>
      <c r="U19" s="309"/>
      <c r="V19" s="309"/>
      <c r="W19" s="309"/>
      <c r="X19" s="309"/>
      <c r="Y19" s="309"/>
      <c r="Z19" s="309"/>
      <c r="AA19" s="309"/>
    </row>
    <row r="20" spans="1:27" s="305" customFormat="1" ht="39.950000000000003" customHeight="1" x14ac:dyDescent="0.2">
      <c r="A20" s="342"/>
      <c r="B20" s="331" t="s">
        <v>22</v>
      </c>
      <c r="C20" s="333" t="s">
        <v>1257</v>
      </c>
      <c r="D20" s="334"/>
      <c r="E20" s="329"/>
      <c r="F20" s="330"/>
      <c r="G20" s="309"/>
      <c r="H20" s="309"/>
      <c r="I20" s="309"/>
      <c r="J20" s="309"/>
      <c r="K20" s="309"/>
      <c r="L20" s="309"/>
      <c r="M20" s="309"/>
      <c r="N20" s="309"/>
      <c r="O20" s="309"/>
      <c r="P20" s="309"/>
      <c r="Q20" s="309"/>
      <c r="R20" s="309"/>
      <c r="S20" s="309"/>
      <c r="T20" s="309"/>
      <c r="U20" s="309"/>
      <c r="V20" s="309"/>
      <c r="W20" s="309"/>
      <c r="X20" s="309"/>
      <c r="Y20" s="309"/>
      <c r="Z20" s="309"/>
      <c r="AA20" s="309"/>
    </row>
    <row r="21" spans="1:27" s="305" customFormat="1" ht="39.950000000000003" customHeight="1" x14ac:dyDescent="0.2">
      <c r="A21" s="343"/>
      <c r="B21" s="331" t="s">
        <v>23</v>
      </c>
      <c r="C21" s="333" t="s">
        <v>1258</v>
      </c>
      <c r="D21" s="334"/>
      <c r="E21" s="329"/>
      <c r="F21" s="330"/>
      <c r="G21" s="309"/>
      <c r="H21" s="309"/>
      <c r="I21" s="309"/>
      <c r="J21" s="309"/>
      <c r="K21" s="309"/>
      <c r="L21" s="309"/>
      <c r="M21" s="309"/>
      <c r="N21" s="309"/>
      <c r="O21" s="309"/>
      <c r="P21" s="309"/>
      <c r="Q21" s="309"/>
      <c r="R21" s="309"/>
      <c r="S21" s="309"/>
      <c r="T21" s="309"/>
      <c r="U21" s="309"/>
      <c r="V21" s="309"/>
      <c r="W21" s="309"/>
      <c r="X21" s="309"/>
      <c r="Y21" s="309"/>
      <c r="Z21" s="309"/>
      <c r="AA21" s="309"/>
    </row>
    <row r="22" spans="1:27" s="305" customFormat="1" ht="39.950000000000003" customHeight="1" x14ac:dyDescent="0.2">
      <c r="A22" s="344" t="s">
        <v>24</v>
      </c>
      <c r="B22" s="331" t="s">
        <v>25</v>
      </c>
      <c r="C22" s="333" t="s">
        <v>1259</v>
      </c>
      <c r="D22" s="334"/>
      <c r="E22" s="329"/>
      <c r="F22" s="330"/>
      <c r="G22" s="309"/>
      <c r="H22" s="309"/>
      <c r="I22" s="309"/>
      <c r="J22" s="309"/>
      <c r="K22" s="309"/>
      <c r="L22" s="309"/>
      <c r="M22" s="309"/>
      <c r="N22" s="309"/>
      <c r="O22" s="309"/>
      <c r="P22" s="309"/>
      <c r="Q22" s="309"/>
      <c r="R22" s="309"/>
      <c r="S22" s="309"/>
      <c r="T22" s="309"/>
      <c r="U22" s="309"/>
      <c r="V22" s="309"/>
      <c r="W22" s="309"/>
      <c r="X22" s="309"/>
      <c r="Y22" s="309"/>
      <c r="Z22" s="309"/>
      <c r="AA22" s="309"/>
    </row>
    <row r="23" spans="1:27" s="305" customFormat="1" ht="39.950000000000003" customHeight="1" x14ac:dyDescent="0.2">
      <c r="A23" s="342"/>
      <c r="B23" s="331" t="s">
        <v>26</v>
      </c>
      <c r="C23" s="333" t="s">
        <v>1260</v>
      </c>
      <c r="D23" s="334"/>
      <c r="E23" s="329"/>
      <c r="F23" s="330"/>
      <c r="G23" s="309"/>
      <c r="H23" s="309"/>
      <c r="I23" s="309"/>
      <c r="J23" s="309"/>
      <c r="K23" s="309"/>
      <c r="L23" s="309"/>
      <c r="M23" s="309"/>
      <c r="N23" s="309"/>
      <c r="O23" s="309"/>
      <c r="P23" s="309"/>
      <c r="Q23" s="309"/>
      <c r="R23" s="309"/>
      <c r="S23" s="309"/>
      <c r="T23" s="309"/>
      <c r="U23" s="309"/>
      <c r="V23" s="309"/>
      <c r="W23" s="309"/>
      <c r="X23" s="309"/>
      <c r="Y23" s="309"/>
      <c r="Z23" s="309"/>
      <c r="AA23" s="309"/>
    </row>
    <row r="24" spans="1:27" s="305" customFormat="1" ht="39.950000000000003" customHeight="1" x14ac:dyDescent="0.2">
      <c r="A24" s="343"/>
      <c r="B24" s="331" t="s">
        <v>27</v>
      </c>
      <c r="C24" s="333" t="s">
        <v>1261</v>
      </c>
      <c r="D24" s="334"/>
      <c r="E24" s="329"/>
      <c r="F24" s="330"/>
      <c r="G24" s="309"/>
      <c r="H24" s="309"/>
      <c r="I24" s="309"/>
      <c r="J24" s="309"/>
      <c r="K24" s="309"/>
      <c r="L24" s="309"/>
      <c r="M24" s="309"/>
      <c r="N24" s="309"/>
      <c r="O24" s="309"/>
      <c r="P24" s="309"/>
      <c r="Q24" s="309"/>
      <c r="R24" s="309"/>
      <c r="S24" s="309"/>
      <c r="T24" s="309"/>
      <c r="U24" s="309"/>
      <c r="V24" s="309"/>
      <c r="W24" s="309"/>
      <c r="X24" s="309"/>
      <c r="Y24" s="309"/>
      <c r="Z24" s="309"/>
      <c r="AA24" s="309"/>
    </row>
    <row r="25" spans="1:27" s="305" customFormat="1" ht="39.950000000000003" customHeight="1" x14ac:dyDescent="0.2">
      <c r="A25" s="344" t="s">
        <v>28</v>
      </c>
      <c r="B25" s="331" t="s">
        <v>29</v>
      </c>
      <c r="C25" s="333" t="s">
        <v>1262</v>
      </c>
      <c r="D25" s="334"/>
      <c r="E25" s="329"/>
      <c r="F25" s="330"/>
      <c r="G25" s="309"/>
      <c r="H25" s="309"/>
      <c r="I25" s="309"/>
      <c r="J25" s="309"/>
      <c r="K25" s="309"/>
      <c r="L25" s="309"/>
      <c r="M25" s="309"/>
      <c r="N25" s="309"/>
      <c r="O25" s="309"/>
      <c r="P25" s="309"/>
      <c r="Q25" s="309"/>
      <c r="R25" s="309"/>
      <c r="S25" s="309"/>
      <c r="T25" s="309"/>
      <c r="U25" s="309"/>
      <c r="V25" s="309"/>
      <c r="W25" s="309"/>
      <c r="X25" s="309"/>
      <c r="Y25" s="309"/>
      <c r="Z25" s="309"/>
      <c r="AA25" s="309"/>
    </row>
    <row r="26" spans="1:27" s="305" customFormat="1" ht="39.950000000000003" customHeight="1" x14ac:dyDescent="0.2">
      <c r="A26" s="342"/>
      <c r="B26" s="331" t="s">
        <v>30</v>
      </c>
      <c r="C26" s="333" t="s">
        <v>1263</v>
      </c>
      <c r="D26" s="334"/>
      <c r="E26" s="329"/>
      <c r="F26" s="330"/>
      <c r="G26" s="309"/>
      <c r="H26" s="309"/>
      <c r="I26" s="309"/>
      <c r="J26" s="309"/>
      <c r="K26" s="309"/>
      <c r="L26" s="309"/>
      <c r="M26" s="309"/>
      <c r="N26" s="309"/>
      <c r="O26" s="309"/>
      <c r="P26" s="309"/>
      <c r="Q26" s="309"/>
      <c r="R26" s="309"/>
      <c r="S26" s="309"/>
      <c r="T26" s="309"/>
      <c r="U26" s="309"/>
      <c r="V26" s="309"/>
      <c r="W26" s="309"/>
      <c r="X26" s="309"/>
      <c r="Y26" s="309"/>
      <c r="Z26" s="309"/>
      <c r="AA26" s="309"/>
    </row>
    <row r="27" spans="1:27" s="305" customFormat="1" ht="39.950000000000003" customHeight="1" x14ac:dyDescent="0.2">
      <c r="A27" s="342"/>
      <c r="B27" s="331" t="s">
        <v>31</v>
      </c>
      <c r="C27" s="333" t="s">
        <v>1264</v>
      </c>
      <c r="D27" s="334"/>
      <c r="E27" s="329"/>
      <c r="F27" s="330"/>
      <c r="G27" s="309"/>
      <c r="H27" s="309"/>
      <c r="I27" s="309"/>
      <c r="J27" s="309"/>
      <c r="K27" s="309"/>
      <c r="L27" s="309"/>
      <c r="M27" s="309"/>
      <c r="N27" s="309"/>
      <c r="O27" s="309"/>
      <c r="P27" s="309"/>
      <c r="Q27" s="309"/>
      <c r="R27" s="309"/>
      <c r="S27" s="309"/>
      <c r="T27" s="309"/>
      <c r="U27" s="309"/>
      <c r="V27" s="309"/>
      <c r="W27" s="309"/>
      <c r="X27" s="309"/>
      <c r="Y27" s="309"/>
      <c r="Z27" s="309"/>
      <c r="AA27" s="309"/>
    </row>
    <row r="28" spans="1:27" s="305" customFormat="1" ht="39.950000000000003" customHeight="1" x14ac:dyDescent="0.2">
      <c r="A28" s="342"/>
      <c r="B28" s="331" t="s">
        <v>32</v>
      </c>
      <c r="C28" s="333" t="s">
        <v>1265</v>
      </c>
      <c r="D28" s="334"/>
      <c r="E28" s="329"/>
      <c r="F28" s="330"/>
      <c r="G28" s="309"/>
      <c r="H28" s="309"/>
      <c r="I28" s="309"/>
      <c r="J28" s="309"/>
      <c r="K28" s="309"/>
      <c r="L28" s="309"/>
      <c r="M28" s="309"/>
      <c r="N28" s="309"/>
      <c r="O28" s="309"/>
      <c r="P28" s="309"/>
      <c r="Q28" s="309"/>
      <c r="R28" s="309"/>
      <c r="S28" s="309"/>
      <c r="T28" s="309"/>
      <c r="U28" s="309"/>
      <c r="V28" s="309"/>
      <c r="W28" s="309"/>
      <c r="X28" s="309"/>
      <c r="Y28" s="309"/>
      <c r="Z28" s="309"/>
      <c r="AA28" s="309"/>
    </row>
    <row r="29" spans="1:27" s="305" customFormat="1" ht="39.950000000000003" customHeight="1" x14ac:dyDescent="0.2">
      <c r="A29" s="342"/>
      <c r="B29" s="331" t="s">
        <v>33</v>
      </c>
      <c r="C29" s="333" t="s">
        <v>1266</v>
      </c>
      <c r="D29" s="334"/>
      <c r="E29" s="329"/>
      <c r="F29" s="330"/>
      <c r="G29" s="309"/>
      <c r="H29" s="309"/>
      <c r="I29" s="309"/>
      <c r="J29" s="309"/>
      <c r="K29" s="309"/>
      <c r="L29" s="309"/>
      <c r="M29" s="309"/>
      <c r="N29" s="309"/>
      <c r="O29" s="309"/>
      <c r="P29" s="309"/>
      <c r="Q29" s="309"/>
      <c r="R29" s="309"/>
      <c r="S29" s="309"/>
      <c r="T29" s="309"/>
      <c r="U29" s="309"/>
      <c r="V29" s="309"/>
      <c r="W29" s="309"/>
      <c r="X29" s="309"/>
      <c r="Y29" s="309"/>
      <c r="Z29" s="309"/>
      <c r="AA29" s="309"/>
    </row>
    <row r="30" spans="1:27" s="305" customFormat="1" ht="39.950000000000003" customHeight="1" x14ac:dyDescent="0.2">
      <c r="A30" s="342"/>
      <c r="B30" s="331" t="s">
        <v>34</v>
      </c>
      <c r="C30" s="333" t="s">
        <v>1267</v>
      </c>
      <c r="D30" s="334"/>
      <c r="E30" s="309"/>
      <c r="F30" s="309"/>
      <c r="G30" s="309"/>
      <c r="H30" s="309"/>
      <c r="I30" s="309"/>
      <c r="J30" s="309"/>
      <c r="K30" s="309"/>
      <c r="L30" s="309"/>
      <c r="M30" s="309"/>
      <c r="N30" s="309"/>
      <c r="O30" s="309"/>
      <c r="P30" s="309"/>
      <c r="Q30" s="309"/>
      <c r="R30" s="309"/>
      <c r="S30" s="309"/>
      <c r="T30" s="309"/>
      <c r="U30" s="309"/>
      <c r="V30" s="309"/>
      <c r="W30" s="309"/>
      <c r="X30" s="309"/>
      <c r="Y30" s="309"/>
      <c r="Z30" s="309"/>
      <c r="AA30" s="309"/>
    </row>
    <row r="31" spans="1:27" s="305" customFormat="1" ht="39.950000000000003" customHeight="1" x14ac:dyDescent="0.2">
      <c r="A31" s="343"/>
      <c r="B31" s="331" t="s">
        <v>35</v>
      </c>
      <c r="C31" s="333" t="s">
        <v>1268</v>
      </c>
      <c r="D31" s="334"/>
      <c r="E31" s="309"/>
      <c r="F31" s="309"/>
      <c r="G31" s="309"/>
      <c r="H31" s="309"/>
      <c r="I31" s="309"/>
      <c r="J31" s="309"/>
      <c r="K31" s="309"/>
      <c r="L31" s="309"/>
      <c r="M31" s="309"/>
      <c r="N31" s="309"/>
      <c r="O31" s="309"/>
      <c r="P31" s="309"/>
      <c r="Q31" s="309"/>
      <c r="R31" s="309"/>
      <c r="S31" s="309"/>
      <c r="T31" s="309"/>
      <c r="U31" s="309"/>
      <c r="V31" s="309"/>
      <c r="W31" s="309"/>
      <c r="X31" s="309"/>
      <c r="Y31" s="309"/>
      <c r="Z31" s="309"/>
      <c r="AA31" s="309"/>
    </row>
    <row r="32" spans="1:27" s="305" customFormat="1" ht="39.950000000000003" customHeight="1" x14ac:dyDescent="0.2">
      <c r="A32" s="344" t="s">
        <v>36</v>
      </c>
      <c r="B32" s="331" t="s">
        <v>37</v>
      </c>
      <c r="C32" s="333" t="s">
        <v>1269</v>
      </c>
      <c r="D32" s="334"/>
      <c r="E32" s="309"/>
      <c r="F32" s="309"/>
      <c r="G32" s="309"/>
      <c r="H32" s="309"/>
      <c r="I32" s="309"/>
      <c r="J32" s="309"/>
      <c r="K32" s="309"/>
      <c r="L32" s="309"/>
      <c r="M32" s="309"/>
      <c r="N32" s="309"/>
      <c r="O32" s="309"/>
      <c r="P32" s="309"/>
      <c r="Q32" s="309"/>
      <c r="R32" s="309"/>
      <c r="S32" s="309"/>
      <c r="T32" s="309"/>
      <c r="U32" s="309"/>
      <c r="V32" s="309"/>
      <c r="W32" s="309"/>
      <c r="X32" s="309"/>
      <c r="Y32" s="309"/>
      <c r="Z32" s="309"/>
      <c r="AA32" s="309"/>
    </row>
    <row r="33" spans="1:27" s="305" customFormat="1" ht="39.950000000000003" customHeight="1" x14ac:dyDescent="0.2">
      <c r="A33" s="342"/>
      <c r="B33" s="331" t="s">
        <v>38</v>
      </c>
      <c r="C33" s="333" t="s">
        <v>1270</v>
      </c>
      <c r="D33" s="334"/>
      <c r="E33" s="309"/>
      <c r="F33" s="309"/>
      <c r="G33" s="309"/>
      <c r="H33" s="309"/>
      <c r="I33" s="309"/>
      <c r="J33" s="309"/>
      <c r="K33" s="309"/>
      <c r="L33" s="309"/>
      <c r="M33" s="309"/>
      <c r="N33" s="309"/>
      <c r="O33" s="309"/>
      <c r="P33" s="309"/>
      <c r="Q33" s="309"/>
      <c r="R33" s="309"/>
      <c r="S33" s="309"/>
      <c r="T33" s="309"/>
      <c r="U33" s="309"/>
      <c r="V33" s="309"/>
      <c r="W33" s="309"/>
      <c r="X33" s="309"/>
      <c r="Y33" s="309"/>
      <c r="Z33" s="309"/>
      <c r="AA33" s="309"/>
    </row>
    <row r="34" spans="1:27" s="305" customFormat="1" ht="39.950000000000003" customHeight="1" x14ac:dyDescent="0.2">
      <c r="A34" s="342"/>
      <c r="B34" s="331" t="s">
        <v>39</v>
      </c>
      <c r="C34" s="333" t="s">
        <v>1271</v>
      </c>
      <c r="D34" s="334"/>
      <c r="E34" s="309"/>
      <c r="F34" s="309"/>
      <c r="G34" s="309"/>
      <c r="H34" s="309"/>
      <c r="I34" s="309"/>
      <c r="J34" s="309"/>
      <c r="K34" s="309"/>
      <c r="L34" s="309"/>
      <c r="M34" s="309"/>
      <c r="N34" s="309"/>
      <c r="O34" s="309"/>
      <c r="P34" s="309"/>
      <c r="Q34" s="309"/>
      <c r="R34" s="309"/>
      <c r="S34" s="309"/>
      <c r="T34" s="309"/>
      <c r="U34" s="309"/>
      <c r="V34" s="309"/>
      <c r="W34" s="309"/>
      <c r="X34" s="309"/>
      <c r="Y34" s="309"/>
      <c r="Z34" s="309"/>
      <c r="AA34" s="309"/>
    </row>
    <row r="35" spans="1:27" s="305" customFormat="1" ht="39.950000000000003" customHeight="1" x14ac:dyDescent="0.2">
      <c r="A35" s="342"/>
      <c r="B35" s="331" t="s">
        <v>40</v>
      </c>
      <c r="C35" s="333" t="s">
        <v>1272</v>
      </c>
      <c r="D35" s="334"/>
      <c r="E35" s="309"/>
      <c r="F35" s="309"/>
      <c r="G35" s="309"/>
      <c r="H35" s="309"/>
      <c r="I35" s="309"/>
      <c r="J35" s="309"/>
      <c r="K35" s="309"/>
      <c r="L35" s="309"/>
      <c r="M35" s="309"/>
      <c r="N35" s="309"/>
      <c r="O35" s="309"/>
      <c r="P35" s="309"/>
      <c r="Q35" s="309"/>
      <c r="R35" s="309"/>
      <c r="S35" s="309"/>
      <c r="T35" s="309"/>
      <c r="U35" s="309"/>
      <c r="V35" s="309"/>
      <c r="W35" s="309"/>
      <c r="X35" s="309"/>
      <c r="Y35" s="309"/>
      <c r="Z35" s="309"/>
      <c r="AA35" s="309"/>
    </row>
    <row r="36" spans="1:27" s="305" customFormat="1" ht="39.950000000000003" customHeight="1" x14ac:dyDescent="0.2">
      <c r="A36" s="342"/>
      <c r="B36" s="331" t="s">
        <v>41</v>
      </c>
      <c r="C36" s="333" t="s">
        <v>1273</v>
      </c>
      <c r="D36" s="334"/>
      <c r="E36" s="309"/>
      <c r="F36" s="309"/>
      <c r="G36" s="309"/>
      <c r="H36" s="309"/>
      <c r="I36" s="309"/>
      <c r="J36" s="309"/>
      <c r="K36" s="309"/>
      <c r="L36" s="309"/>
      <c r="M36" s="309"/>
      <c r="N36" s="309"/>
      <c r="O36" s="309"/>
      <c r="P36" s="309"/>
      <c r="Q36" s="309"/>
      <c r="R36" s="309"/>
      <c r="S36" s="309"/>
      <c r="T36" s="309"/>
      <c r="U36" s="309"/>
      <c r="V36" s="309"/>
      <c r="W36" s="309"/>
      <c r="X36" s="309"/>
      <c r="Y36" s="309"/>
      <c r="Z36" s="309"/>
      <c r="AA36" s="309"/>
    </row>
    <row r="37" spans="1:27" s="305" customFormat="1" ht="39.950000000000003" customHeight="1" x14ac:dyDescent="0.2">
      <c r="A37" s="342"/>
      <c r="B37" s="331" t="s">
        <v>42</v>
      </c>
      <c r="C37" s="333" t="s">
        <v>1274</v>
      </c>
      <c r="D37" s="334"/>
      <c r="E37" s="309"/>
      <c r="F37" s="309"/>
      <c r="G37" s="309"/>
      <c r="H37" s="309"/>
      <c r="I37" s="309"/>
      <c r="J37" s="309"/>
      <c r="K37" s="309"/>
      <c r="L37" s="309"/>
      <c r="M37" s="309"/>
      <c r="N37" s="309"/>
      <c r="O37" s="309"/>
      <c r="P37" s="309"/>
      <c r="Q37" s="309"/>
      <c r="R37" s="309"/>
      <c r="S37" s="309"/>
      <c r="T37" s="309"/>
      <c r="U37" s="309"/>
      <c r="V37" s="309"/>
      <c r="W37" s="309"/>
      <c r="X37" s="309"/>
      <c r="Y37" s="309"/>
      <c r="Z37" s="309"/>
      <c r="AA37" s="309"/>
    </row>
    <row r="38" spans="1:27" s="305" customFormat="1" ht="39.950000000000003" customHeight="1" x14ac:dyDescent="0.2">
      <c r="A38" s="342"/>
      <c r="B38" s="331" t="s">
        <v>43</v>
      </c>
      <c r="C38" s="333" t="s">
        <v>1275</v>
      </c>
      <c r="D38" s="334"/>
      <c r="E38" s="309"/>
      <c r="F38" s="309"/>
      <c r="G38" s="309"/>
      <c r="H38" s="309"/>
      <c r="I38" s="309"/>
      <c r="J38" s="309"/>
      <c r="K38" s="309"/>
      <c r="L38" s="309"/>
      <c r="M38" s="309"/>
      <c r="N38" s="309"/>
      <c r="O38" s="309"/>
      <c r="P38" s="309"/>
      <c r="Q38" s="309"/>
      <c r="R38" s="309"/>
      <c r="S38" s="309"/>
      <c r="T38" s="309"/>
      <c r="U38" s="309"/>
      <c r="V38" s="309"/>
      <c r="W38" s="309"/>
      <c r="X38" s="309"/>
      <c r="Y38" s="309"/>
      <c r="Z38" s="309"/>
      <c r="AA38" s="309"/>
    </row>
    <row r="39" spans="1:27" s="305" customFormat="1" ht="39.950000000000003" customHeight="1" x14ac:dyDescent="0.2">
      <c r="A39" s="342"/>
      <c r="B39" s="331" t="s">
        <v>44</v>
      </c>
      <c r="C39" s="333" t="s">
        <v>1276</v>
      </c>
      <c r="D39" s="334"/>
      <c r="E39" s="309"/>
      <c r="F39" s="309"/>
      <c r="G39" s="309"/>
      <c r="H39" s="309"/>
      <c r="I39" s="309"/>
      <c r="J39" s="309"/>
      <c r="K39" s="309"/>
      <c r="L39" s="309"/>
      <c r="M39" s="309"/>
      <c r="N39" s="309"/>
      <c r="O39" s="309"/>
      <c r="P39" s="309"/>
      <c r="Q39" s="309"/>
      <c r="R39" s="309"/>
      <c r="S39" s="309"/>
      <c r="T39" s="309"/>
      <c r="U39" s="309"/>
      <c r="V39" s="309"/>
      <c r="W39" s="309"/>
      <c r="X39" s="309"/>
      <c r="Y39" s="309"/>
      <c r="Z39" s="309"/>
      <c r="AA39" s="309"/>
    </row>
    <row r="40" spans="1:27" s="305" customFormat="1" ht="39.950000000000003" customHeight="1" x14ac:dyDescent="0.2">
      <c r="A40" s="342"/>
      <c r="B40" s="331" t="s">
        <v>45</v>
      </c>
      <c r="C40" s="333" t="s">
        <v>1277</v>
      </c>
      <c r="D40" s="334"/>
      <c r="E40" s="309"/>
      <c r="F40" s="309"/>
      <c r="G40" s="309"/>
      <c r="H40" s="309"/>
      <c r="I40" s="309"/>
      <c r="J40" s="309"/>
      <c r="K40" s="309"/>
      <c r="L40" s="309"/>
      <c r="M40" s="309"/>
      <c r="N40" s="309"/>
      <c r="O40" s="309"/>
      <c r="P40" s="309"/>
      <c r="Q40" s="309"/>
      <c r="R40" s="309"/>
      <c r="S40" s="309"/>
      <c r="T40" s="309"/>
      <c r="U40" s="309"/>
      <c r="V40" s="309"/>
      <c r="W40" s="309"/>
      <c r="X40" s="309"/>
      <c r="Y40" s="309"/>
      <c r="Z40" s="309"/>
      <c r="AA40" s="309"/>
    </row>
    <row r="41" spans="1:27" s="305" customFormat="1" ht="39.950000000000003" customHeight="1" x14ac:dyDescent="0.2">
      <c r="A41" s="342"/>
      <c r="B41" s="331" t="s">
        <v>46</v>
      </c>
      <c r="C41" s="333" t="s">
        <v>1278</v>
      </c>
      <c r="D41" s="334"/>
      <c r="E41" s="309"/>
      <c r="F41" s="309"/>
      <c r="G41" s="309"/>
      <c r="H41" s="309"/>
      <c r="I41" s="309"/>
      <c r="J41" s="309"/>
      <c r="K41" s="309"/>
      <c r="L41" s="309"/>
      <c r="M41" s="309"/>
      <c r="N41" s="309"/>
      <c r="O41" s="309"/>
      <c r="P41" s="309"/>
      <c r="Q41" s="309"/>
      <c r="R41" s="309"/>
      <c r="S41" s="309"/>
      <c r="T41" s="309"/>
      <c r="U41" s="309"/>
      <c r="V41" s="309"/>
      <c r="W41" s="309"/>
      <c r="X41" s="309"/>
      <c r="Y41" s="309"/>
      <c r="Z41" s="309"/>
      <c r="AA41" s="309"/>
    </row>
    <row r="42" spans="1:27" s="305" customFormat="1" ht="39.950000000000003" customHeight="1" x14ac:dyDescent="0.2">
      <c r="A42" s="342"/>
      <c r="B42" s="331" t="s">
        <v>47</v>
      </c>
      <c r="C42" s="333" t="s">
        <v>1279</v>
      </c>
      <c r="D42" s="334"/>
      <c r="E42" s="309"/>
      <c r="F42" s="309"/>
      <c r="G42" s="309"/>
      <c r="H42" s="309"/>
      <c r="I42" s="309"/>
      <c r="J42" s="309"/>
      <c r="K42" s="309"/>
      <c r="L42" s="309"/>
      <c r="M42" s="309"/>
      <c r="N42" s="309"/>
      <c r="O42" s="309"/>
      <c r="P42" s="309"/>
      <c r="Q42" s="309"/>
      <c r="R42" s="309"/>
      <c r="S42" s="309"/>
      <c r="T42" s="309"/>
      <c r="U42" s="309"/>
      <c r="V42" s="309"/>
      <c r="W42" s="309"/>
      <c r="X42" s="309"/>
      <c r="Y42" s="309"/>
      <c r="Z42" s="309"/>
      <c r="AA42" s="309"/>
    </row>
    <row r="43" spans="1:27" s="305" customFormat="1" ht="39.950000000000003" customHeight="1" x14ac:dyDescent="0.2">
      <c r="A43" s="342"/>
      <c r="B43" s="331" t="s">
        <v>48</v>
      </c>
      <c r="C43" s="333" t="s">
        <v>1280</v>
      </c>
      <c r="D43" s="334"/>
      <c r="E43" s="309"/>
      <c r="F43" s="309"/>
      <c r="G43" s="309"/>
      <c r="H43" s="309"/>
      <c r="I43" s="309"/>
      <c r="J43" s="309"/>
      <c r="K43" s="309"/>
      <c r="L43" s="309"/>
      <c r="M43" s="309"/>
      <c r="N43" s="309"/>
      <c r="O43" s="309"/>
      <c r="P43" s="309"/>
      <c r="Q43" s="309"/>
      <c r="R43" s="309"/>
      <c r="S43" s="309"/>
      <c r="T43" s="309"/>
      <c r="U43" s="309"/>
      <c r="V43" s="309"/>
      <c r="W43" s="309"/>
      <c r="X43" s="309"/>
      <c r="Y43" s="309"/>
      <c r="Z43" s="309"/>
      <c r="AA43" s="309"/>
    </row>
    <row r="44" spans="1:27" s="305" customFormat="1" ht="39.950000000000003" customHeight="1" x14ac:dyDescent="0.2">
      <c r="A44" s="342"/>
      <c r="B44" s="331" t="s">
        <v>49</v>
      </c>
      <c r="C44" s="333" t="s">
        <v>1281</v>
      </c>
      <c r="D44" s="334"/>
      <c r="E44" s="309"/>
      <c r="F44" s="309"/>
      <c r="G44" s="309"/>
      <c r="H44" s="309"/>
      <c r="I44" s="309"/>
      <c r="J44" s="309"/>
      <c r="K44" s="309"/>
      <c r="L44" s="309"/>
      <c r="M44" s="309"/>
      <c r="N44" s="309"/>
      <c r="O44" s="309"/>
      <c r="P44" s="309"/>
      <c r="Q44" s="309"/>
      <c r="R44" s="309"/>
      <c r="S44" s="309"/>
      <c r="T44" s="309"/>
      <c r="U44" s="309"/>
      <c r="V44" s="309"/>
      <c r="W44" s="309"/>
      <c r="X44" s="309"/>
      <c r="Y44" s="309"/>
      <c r="Z44" s="309"/>
      <c r="AA44" s="309"/>
    </row>
    <row r="45" spans="1:27" s="305" customFormat="1" ht="39.950000000000003" customHeight="1" x14ac:dyDescent="0.2">
      <c r="A45" s="342"/>
      <c r="B45" s="331" t="s">
        <v>50</v>
      </c>
      <c r="C45" s="333" t="s">
        <v>1282</v>
      </c>
      <c r="D45" s="334"/>
      <c r="E45" s="309"/>
      <c r="F45" s="309"/>
      <c r="G45" s="309"/>
      <c r="H45" s="309"/>
      <c r="I45" s="309"/>
      <c r="J45" s="309"/>
      <c r="K45" s="309"/>
      <c r="L45" s="309"/>
      <c r="M45" s="309"/>
      <c r="N45" s="309"/>
      <c r="O45" s="309"/>
      <c r="P45" s="309"/>
      <c r="Q45" s="309"/>
      <c r="R45" s="309"/>
      <c r="S45" s="309"/>
      <c r="T45" s="309"/>
      <c r="U45" s="309"/>
      <c r="V45" s="309"/>
      <c r="W45" s="309"/>
      <c r="X45" s="309"/>
      <c r="Y45" s="309"/>
      <c r="Z45" s="309"/>
      <c r="AA45" s="309"/>
    </row>
    <row r="46" spans="1:27" s="305" customFormat="1" ht="39.950000000000003" customHeight="1" x14ac:dyDescent="0.2">
      <c r="A46" s="342"/>
      <c r="B46" s="331" t="s">
        <v>51</v>
      </c>
      <c r="C46" s="333" t="s">
        <v>1283</v>
      </c>
      <c r="D46" s="334"/>
      <c r="E46" s="309"/>
      <c r="F46" s="309"/>
      <c r="G46" s="309"/>
      <c r="H46" s="309"/>
      <c r="I46" s="309"/>
      <c r="J46" s="309"/>
      <c r="K46" s="309"/>
      <c r="L46" s="309"/>
      <c r="M46" s="309"/>
      <c r="N46" s="309"/>
      <c r="O46" s="309"/>
      <c r="P46" s="309"/>
      <c r="Q46" s="309"/>
      <c r="R46" s="309"/>
      <c r="S46" s="309"/>
      <c r="T46" s="309"/>
      <c r="U46" s="309"/>
      <c r="V46" s="309"/>
      <c r="W46" s="309"/>
      <c r="X46" s="309"/>
      <c r="Y46" s="309"/>
      <c r="Z46" s="309"/>
      <c r="AA46" s="309"/>
    </row>
    <row r="47" spans="1:27" s="305" customFormat="1" ht="39.950000000000003" customHeight="1" x14ac:dyDescent="0.2">
      <c r="A47" s="343"/>
      <c r="B47" s="331" t="s">
        <v>52</v>
      </c>
      <c r="C47" s="333" t="s">
        <v>1284</v>
      </c>
      <c r="D47" s="334"/>
      <c r="E47" s="309"/>
      <c r="F47" s="309"/>
      <c r="G47" s="309"/>
      <c r="H47" s="309"/>
      <c r="I47" s="309"/>
      <c r="J47" s="309"/>
      <c r="K47" s="309"/>
      <c r="L47" s="309"/>
      <c r="M47" s="309"/>
      <c r="N47" s="309"/>
      <c r="O47" s="309"/>
      <c r="P47" s="309"/>
      <c r="Q47" s="309"/>
      <c r="R47" s="309"/>
      <c r="S47" s="309"/>
      <c r="T47" s="309"/>
      <c r="U47" s="309"/>
      <c r="V47" s="309"/>
      <c r="W47" s="309"/>
      <c r="X47" s="309"/>
      <c r="Y47" s="309"/>
      <c r="Z47" s="309"/>
      <c r="AA47" s="309"/>
    </row>
    <row r="48" spans="1:27" s="305" customFormat="1" ht="39.950000000000003" customHeight="1" x14ac:dyDescent="0.2">
      <c r="A48" s="344" t="s">
        <v>53</v>
      </c>
      <c r="B48" s="331" t="s">
        <v>54</v>
      </c>
      <c r="C48" s="333" t="s">
        <v>1285</v>
      </c>
      <c r="D48" s="334"/>
      <c r="E48" s="309"/>
      <c r="F48" s="309"/>
      <c r="G48" s="309"/>
      <c r="H48" s="309"/>
      <c r="I48" s="309"/>
      <c r="J48" s="309"/>
      <c r="K48" s="309"/>
      <c r="L48" s="309"/>
      <c r="M48" s="309"/>
      <c r="N48" s="309"/>
      <c r="O48" s="309"/>
      <c r="P48" s="309"/>
      <c r="Q48" s="309"/>
      <c r="R48" s="309"/>
      <c r="S48" s="309"/>
      <c r="T48" s="309"/>
      <c r="U48" s="309"/>
      <c r="V48" s="309"/>
      <c r="W48" s="309"/>
      <c r="X48" s="309"/>
      <c r="Y48" s="309"/>
      <c r="Z48" s="309"/>
      <c r="AA48" s="309"/>
    </row>
    <row r="49" spans="1:27" s="305" customFormat="1" ht="39.950000000000003" customHeight="1" x14ac:dyDescent="0.2">
      <c r="A49" s="342"/>
      <c r="B49" s="331" t="s">
        <v>55</v>
      </c>
      <c r="C49" s="333" t="s">
        <v>1286</v>
      </c>
      <c r="D49" s="334"/>
      <c r="E49" s="309"/>
      <c r="F49" s="309"/>
      <c r="G49" s="309"/>
      <c r="H49" s="309"/>
      <c r="I49" s="309"/>
      <c r="J49" s="309"/>
      <c r="K49" s="309"/>
      <c r="L49" s="309"/>
      <c r="M49" s="309"/>
      <c r="N49" s="309"/>
      <c r="O49" s="309"/>
      <c r="P49" s="309"/>
      <c r="Q49" s="309"/>
      <c r="R49" s="309"/>
      <c r="S49" s="309"/>
      <c r="T49" s="309"/>
      <c r="U49" s="309"/>
      <c r="V49" s="309"/>
      <c r="W49" s="309"/>
      <c r="X49" s="309"/>
      <c r="Y49" s="309"/>
      <c r="Z49" s="309"/>
      <c r="AA49" s="309"/>
    </row>
    <row r="50" spans="1:27" s="305" customFormat="1" ht="39.950000000000003" customHeight="1" x14ac:dyDescent="0.2">
      <c r="A50" s="342"/>
      <c r="B50" s="331" t="s">
        <v>56</v>
      </c>
      <c r="C50" s="333" t="s">
        <v>1287</v>
      </c>
      <c r="D50" s="334"/>
      <c r="E50" s="309"/>
      <c r="F50" s="309"/>
      <c r="G50" s="309"/>
      <c r="H50" s="309"/>
      <c r="I50" s="309"/>
      <c r="J50" s="309"/>
      <c r="K50" s="309"/>
      <c r="L50" s="309"/>
      <c r="M50" s="309"/>
      <c r="N50" s="309"/>
      <c r="O50" s="309"/>
      <c r="P50" s="309"/>
      <c r="Q50" s="309"/>
      <c r="R50" s="309"/>
      <c r="S50" s="309"/>
      <c r="T50" s="309"/>
      <c r="U50" s="309"/>
      <c r="V50" s="309"/>
      <c r="W50" s="309"/>
      <c r="X50" s="309"/>
      <c r="Y50" s="309"/>
      <c r="Z50" s="309"/>
      <c r="AA50" s="309"/>
    </row>
    <row r="51" spans="1:27" s="305" customFormat="1" ht="39.950000000000003" customHeight="1" x14ac:dyDescent="0.2">
      <c r="A51" s="342"/>
      <c r="B51" s="331" t="s">
        <v>57</v>
      </c>
      <c r="C51" s="333" t="s">
        <v>1288</v>
      </c>
      <c r="D51" s="334"/>
      <c r="E51" s="309"/>
      <c r="F51" s="309"/>
      <c r="G51" s="309"/>
      <c r="H51" s="309"/>
      <c r="I51" s="309"/>
      <c r="J51" s="309"/>
      <c r="K51" s="309"/>
      <c r="L51" s="309"/>
      <c r="M51" s="309"/>
      <c r="N51" s="309"/>
      <c r="O51" s="309"/>
      <c r="P51" s="309"/>
      <c r="Q51" s="309"/>
      <c r="R51" s="309"/>
      <c r="S51" s="309"/>
      <c r="T51" s="309"/>
      <c r="U51" s="309"/>
      <c r="V51" s="309"/>
      <c r="W51" s="309"/>
      <c r="X51" s="309"/>
      <c r="Y51" s="309"/>
      <c r="Z51" s="309"/>
      <c r="AA51" s="309"/>
    </row>
    <row r="52" spans="1:27" s="305" customFormat="1" ht="39.950000000000003" customHeight="1" x14ac:dyDescent="0.2">
      <c r="A52" s="342"/>
      <c r="B52" s="331" t="s">
        <v>58</v>
      </c>
      <c r="C52" s="333" t="s">
        <v>1289</v>
      </c>
      <c r="D52" s="334"/>
      <c r="E52" s="309"/>
      <c r="F52" s="309"/>
      <c r="G52" s="309"/>
      <c r="H52" s="309"/>
      <c r="I52" s="309"/>
      <c r="J52" s="309"/>
      <c r="K52" s="309"/>
      <c r="L52" s="309"/>
      <c r="M52" s="309"/>
      <c r="N52" s="309"/>
      <c r="O52" s="309"/>
      <c r="P52" s="309"/>
      <c r="Q52" s="309"/>
      <c r="R52" s="309"/>
      <c r="S52" s="309"/>
      <c r="T52" s="309"/>
      <c r="U52" s="309"/>
      <c r="V52" s="309"/>
      <c r="W52" s="309"/>
      <c r="X52" s="309"/>
      <c r="Y52" s="309"/>
      <c r="Z52" s="309"/>
      <c r="AA52" s="309"/>
    </row>
    <row r="53" spans="1:27" s="305" customFormat="1" ht="39.950000000000003" customHeight="1" x14ac:dyDescent="0.2">
      <c r="A53" s="342"/>
      <c r="B53" s="331" t="s">
        <v>59</v>
      </c>
      <c r="C53" s="333" t="s">
        <v>1290</v>
      </c>
      <c r="D53" s="334"/>
      <c r="E53" s="309"/>
      <c r="F53" s="309"/>
      <c r="G53" s="309"/>
      <c r="H53" s="309"/>
      <c r="I53" s="309"/>
      <c r="J53" s="309"/>
      <c r="K53" s="309"/>
      <c r="L53" s="309"/>
      <c r="M53" s="309"/>
      <c r="N53" s="309"/>
      <c r="O53" s="309"/>
      <c r="P53" s="309"/>
      <c r="Q53" s="309"/>
      <c r="R53" s="309"/>
      <c r="S53" s="309"/>
      <c r="T53" s="309"/>
      <c r="U53" s="309"/>
      <c r="V53" s="309"/>
      <c r="W53" s="309"/>
      <c r="X53" s="309"/>
      <c r="Y53" s="309"/>
      <c r="Z53" s="309"/>
      <c r="AA53" s="309"/>
    </row>
    <row r="54" spans="1:27" s="305" customFormat="1" ht="39.950000000000003" customHeight="1" x14ac:dyDescent="0.2">
      <c r="A54" s="342"/>
      <c r="B54" s="331" t="s">
        <v>60</v>
      </c>
      <c r="C54" s="333" t="s">
        <v>1291</v>
      </c>
      <c r="D54" s="334"/>
      <c r="E54" s="309"/>
      <c r="F54" s="309"/>
      <c r="G54" s="309"/>
      <c r="H54" s="309"/>
      <c r="I54" s="309"/>
      <c r="J54" s="309"/>
      <c r="K54" s="309"/>
      <c r="L54" s="309"/>
      <c r="M54" s="309"/>
      <c r="N54" s="309"/>
      <c r="O54" s="309"/>
      <c r="P54" s="309"/>
      <c r="Q54" s="309"/>
      <c r="R54" s="309"/>
      <c r="S54" s="309"/>
      <c r="T54" s="309"/>
      <c r="U54" s="309"/>
      <c r="V54" s="309"/>
      <c r="W54" s="309"/>
      <c r="X54" s="309"/>
      <c r="Y54" s="309"/>
      <c r="Z54" s="309"/>
      <c r="AA54" s="309"/>
    </row>
    <row r="55" spans="1:27" s="305" customFormat="1" ht="39.950000000000003" customHeight="1" x14ac:dyDescent="0.2">
      <c r="A55" s="342"/>
      <c r="B55" s="331" t="s">
        <v>61</v>
      </c>
      <c r="C55" s="333" t="s">
        <v>1292</v>
      </c>
      <c r="D55" s="334"/>
      <c r="E55" s="309"/>
      <c r="F55" s="309"/>
      <c r="G55" s="309"/>
      <c r="H55" s="309"/>
      <c r="I55" s="309"/>
      <c r="J55" s="309"/>
      <c r="K55" s="309"/>
      <c r="L55" s="309"/>
      <c r="M55" s="309"/>
      <c r="N55" s="309"/>
      <c r="O55" s="309"/>
      <c r="P55" s="309"/>
      <c r="Q55" s="309"/>
      <c r="R55" s="309"/>
      <c r="S55" s="309"/>
      <c r="T55" s="309"/>
      <c r="U55" s="309"/>
      <c r="V55" s="309"/>
      <c r="W55" s="309"/>
      <c r="X55" s="309"/>
      <c r="Y55" s="309"/>
      <c r="Z55" s="309"/>
      <c r="AA55" s="309"/>
    </row>
    <row r="56" spans="1:27" s="305" customFormat="1" ht="48" x14ac:dyDescent="0.2">
      <c r="A56" s="342"/>
      <c r="B56" s="331" t="s">
        <v>62</v>
      </c>
      <c r="C56" s="333" t="s">
        <v>1293</v>
      </c>
      <c r="D56" s="334"/>
      <c r="E56" s="309"/>
      <c r="F56" s="309"/>
      <c r="G56" s="309"/>
      <c r="H56" s="309"/>
      <c r="I56" s="309"/>
      <c r="J56" s="309"/>
      <c r="K56" s="309"/>
      <c r="L56" s="309"/>
      <c r="M56" s="309"/>
      <c r="N56" s="309"/>
      <c r="O56" s="309"/>
      <c r="P56" s="309"/>
      <c r="Q56" s="309"/>
      <c r="R56" s="309"/>
      <c r="S56" s="309"/>
      <c r="T56" s="309"/>
      <c r="U56" s="309"/>
      <c r="V56" s="309"/>
      <c r="W56" s="309"/>
      <c r="X56" s="309"/>
      <c r="Y56" s="309"/>
      <c r="Z56" s="309"/>
      <c r="AA56" s="309"/>
    </row>
    <row r="57" spans="1:27" s="305" customFormat="1" ht="39.950000000000003" customHeight="1" x14ac:dyDescent="0.2">
      <c r="A57" s="342"/>
      <c r="B57" s="331" t="s">
        <v>63</v>
      </c>
      <c r="C57" s="335" t="s">
        <v>1294</v>
      </c>
      <c r="D57" s="334"/>
      <c r="E57" s="309"/>
      <c r="F57" s="309"/>
      <c r="G57" s="309"/>
      <c r="H57" s="309"/>
      <c r="I57" s="309"/>
      <c r="J57" s="309"/>
      <c r="K57" s="309"/>
      <c r="L57" s="309"/>
      <c r="M57" s="309"/>
      <c r="N57" s="309"/>
      <c r="O57" s="309"/>
      <c r="P57" s="309"/>
      <c r="Q57" s="309"/>
      <c r="R57" s="309"/>
      <c r="S57" s="309"/>
      <c r="T57" s="309"/>
      <c r="U57" s="309"/>
      <c r="V57" s="309"/>
      <c r="W57" s="309"/>
      <c r="X57" s="309"/>
      <c r="Y57" s="309"/>
      <c r="Z57" s="309"/>
      <c r="AA57" s="309"/>
    </row>
    <row r="58" spans="1:27" s="305" customFormat="1" ht="39.950000000000003" customHeight="1" x14ac:dyDescent="0.2">
      <c r="A58" s="342"/>
      <c r="B58" s="331" t="s">
        <v>64</v>
      </c>
      <c r="C58" s="333" t="s">
        <v>1295</v>
      </c>
      <c r="D58" s="334"/>
      <c r="E58" s="309"/>
      <c r="F58" s="309"/>
      <c r="G58" s="309"/>
      <c r="H58" s="309"/>
      <c r="I58" s="309"/>
      <c r="J58" s="309"/>
      <c r="K58" s="309"/>
      <c r="L58" s="309"/>
      <c r="M58" s="309"/>
      <c r="N58" s="309"/>
      <c r="O58" s="309"/>
      <c r="P58" s="309"/>
      <c r="Q58" s="309"/>
      <c r="R58" s="309"/>
      <c r="S58" s="309"/>
      <c r="T58" s="309"/>
      <c r="U58" s="309"/>
      <c r="V58" s="309"/>
      <c r="W58" s="309"/>
      <c r="X58" s="309"/>
      <c r="Y58" s="309"/>
      <c r="Z58" s="309"/>
      <c r="AA58" s="309"/>
    </row>
    <row r="59" spans="1:27" s="305" customFormat="1" ht="39.950000000000003" customHeight="1" x14ac:dyDescent="0.2">
      <c r="A59" s="342"/>
      <c r="B59" s="331" t="s">
        <v>65</v>
      </c>
      <c r="C59" s="333" t="s">
        <v>1296</v>
      </c>
      <c r="D59" s="334"/>
      <c r="E59" s="309"/>
      <c r="F59" s="309"/>
      <c r="G59" s="309"/>
      <c r="H59" s="309"/>
      <c r="I59" s="309"/>
      <c r="J59" s="309"/>
      <c r="K59" s="309"/>
      <c r="L59" s="309"/>
      <c r="M59" s="309"/>
      <c r="N59" s="309"/>
      <c r="O59" s="309"/>
      <c r="P59" s="309"/>
      <c r="Q59" s="309"/>
      <c r="R59" s="309"/>
      <c r="S59" s="309"/>
      <c r="T59" s="309"/>
      <c r="U59" s="309"/>
      <c r="V59" s="309"/>
      <c r="W59" s="309"/>
      <c r="X59" s="309"/>
      <c r="Y59" s="309"/>
      <c r="Z59" s="309"/>
      <c r="AA59" s="309"/>
    </row>
    <row r="60" spans="1:27" s="305" customFormat="1" ht="39.950000000000003" customHeight="1" x14ac:dyDescent="0.2">
      <c r="A60" s="342"/>
      <c r="B60" s="331" t="s">
        <v>66</v>
      </c>
      <c r="C60" s="333" t="s">
        <v>1297</v>
      </c>
      <c r="D60" s="334"/>
      <c r="E60" s="309"/>
      <c r="F60" s="309"/>
      <c r="G60" s="309"/>
      <c r="H60" s="309"/>
      <c r="I60" s="309"/>
      <c r="J60" s="309"/>
      <c r="K60" s="309"/>
      <c r="L60" s="309"/>
      <c r="M60" s="309"/>
      <c r="N60" s="309"/>
      <c r="O60" s="309"/>
      <c r="P60" s="309"/>
      <c r="Q60" s="309"/>
      <c r="R60" s="309"/>
      <c r="S60" s="309"/>
      <c r="T60" s="309"/>
      <c r="U60" s="309"/>
      <c r="V60" s="309"/>
      <c r="W60" s="309"/>
      <c r="X60" s="309"/>
      <c r="Y60" s="309"/>
      <c r="Z60" s="309"/>
      <c r="AA60" s="309"/>
    </row>
    <row r="61" spans="1:27" s="305" customFormat="1" ht="39.950000000000003" customHeight="1" x14ac:dyDescent="0.2">
      <c r="A61" s="342"/>
      <c r="B61" s="331" t="s">
        <v>67</v>
      </c>
      <c r="C61" s="333" t="s">
        <v>1298</v>
      </c>
      <c r="D61" s="334"/>
      <c r="E61" s="309"/>
      <c r="F61" s="309"/>
      <c r="G61" s="309"/>
      <c r="H61" s="309"/>
      <c r="I61" s="309"/>
      <c r="J61" s="309"/>
      <c r="K61" s="309"/>
      <c r="L61" s="309"/>
      <c r="M61" s="309"/>
      <c r="N61" s="309"/>
      <c r="O61" s="309"/>
      <c r="P61" s="309"/>
      <c r="Q61" s="309"/>
      <c r="R61" s="309"/>
      <c r="S61" s="309"/>
      <c r="T61" s="309"/>
      <c r="U61" s="309"/>
      <c r="V61" s="309"/>
      <c r="W61" s="309"/>
      <c r="X61" s="309"/>
      <c r="Y61" s="309"/>
      <c r="Z61" s="309"/>
      <c r="AA61" s="309"/>
    </row>
    <row r="62" spans="1:27" s="305" customFormat="1" ht="39.950000000000003" customHeight="1" x14ac:dyDescent="0.2">
      <c r="A62" s="342"/>
      <c r="B62" s="331" t="s">
        <v>68</v>
      </c>
      <c r="C62" s="333" t="s">
        <v>1299</v>
      </c>
      <c r="D62" s="334"/>
      <c r="E62" s="309"/>
      <c r="F62" s="309"/>
      <c r="G62" s="309"/>
      <c r="H62" s="309"/>
      <c r="I62" s="309"/>
      <c r="J62" s="309"/>
      <c r="K62" s="309"/>
      <c r="L62" s="309"/>
      <c r="M62" s="309"/>
      <c r="N62" s="309"/>
      <c r="O62" s="309"/>
      <c r="P62" s="309"/>
      <c r="Q62" s="309"/>
      <c r="R62" s="309"/>
      <c r="S62" s="309"/>
      <c r="T62" s="309"/>
      <c r="U62" s="309"/>
      <c r="V62" s="309"/>
      <c r="W62" s="309"/>
      <c r="X62" s="309"/>
      <c r="Y62" s="309"/>
      <c r="Z62" s="309"/>
      <c r="AA62" s="309"/>
    </row>
    <row r="63" spans="1:27" s="305" customFormat="1" ht="60" x14ac:dyDescent="0.2">
      <c r="A63" s="342"/>
      <c r="B63" s="331" t="s">
        <v>69</v>
      </c>
      <c r="C63" s="333" t="s">
        <v>1300</v>
      </c>
      <c r="D63" s="334"/>
      <c r="E63" s="309"/>
      <c r="F63" s="309"/>
      <c r="G63" s="309"/>
      <c r="H63" s="309"/>
      <c r="I63" s="309"/>
      <c r="J63" s="309"/>
      <c r="K63" s="309"/>
      <c r="L63" s="309"/>
      <c r="M63" s="309"/>
      <c r="N63" s="309"/>
      <c r="O63" s="309"/>
      <c r="P63" s="309"/>
      <c r="Q63" s="309"/>
      <c r="R63" s="309"/>
      <c r="S63" s="309"/>
      <c r="T63" s="309"/>
      <c r="U63" s="309"/>
      <c r="V63" s="309"/>
      <c r="W63" s="309"/>
      <c r="X63" s="309"/>
      <c r="Y63" s="309"/>
      <c r="Z63" s="309"/>
      <c r="AA63" s="309"/>
    </row>
    <row r="64" spans="1:27" s="305" customFormat="1" ht="48" x14ac:dyDescent="0.2">
      <c r="A64" s="342"/>
      <c r="B64" s="331" t="s">
        <v>70</v>
      </c>
      <c r="C64" s="333" t="s">
        <v>1301</v>
      </c>
      <c r="D64" s="334"/>
      <c r="E64" s="309"/>
      <c r="F64" s="309"/>
      <c r="G64" s="309"/>
      <c r="H64" s="309"/>
      <c r="I64" s="309"/>
      <c r="J64" s="309"/>
      <c r="K64" s="309"/>
      <c r="L64" s="309"/>
      <c r="M64" s="309"/>
      <c r="N64" s="309"/>
      <c r="O64" s="309"/>
      <c r="P64" s="309"/>
      <c r="Q64" s="309"/>
      <c r="R64" s="309"/>
      <c r="S64" s="309"/>
      <c r="T64" s="309"/>
      <c r="U64" s="309"/>
      <c r="V64" s="309"/>
      <c r="W64" s="309"/>
      <c r="X64" s="309"/>
      <c r="Y64" s="309"/>
      <c r="Z64" s="309"/>
      <c r="AA64" s="309"/>
    </row>
    <row r="65" spans="1:27" s="305" customFormat="1" ht="39.950000000000003" customHeight="1" x14ac:dyDescent="0.2">
      <c r="A65" s="342"/>
      <c r="B65" s="331" t="s">
        <v>71</v>
      </c>
      <c r="C65" s="333" t="s">
        <v>1302</v>
      </c>
      <c r="D65" s="334"/>
      <c r="E65" s="309"/>
      <c r="F65" s="309"/>
      <c r="G65" s="309"/>
      <c r="H65" s="309"/>
      <c r="I65" s="309"/>
      <c r="J65" s="309"/>
      <c r="K65" s="309"/>
      <c r="L65" s="309"/>
      <c r="M65" s="309"/>
      <c r="N65" s="309"/>
      <c r="O65" s="309"/>
      <c r="P65" s="309"/>
      <c r="Q65" s="309"/>
      <c r="R65" s="309"/>
      <c r="S65" s="309"/>
      <c r="T65" s="309"/>
      <c r="U65" s="309"/>
      <c r="V65" s="309"/>
      <c r="W65" s="309"/>
      <c r="X65" s="309"/>
      <c r="Y65" s="309"/>
      <c r="Z65" s="309"/>
      <c r="AA65" s="309"/>
    </row>
    <row r="66" spans="1:27" s="305" customFormat="1" ht="39.950000000000003" customHeight="1" x14ac:dyDescent="0.2">
      <c r="A66" s="342"/>
      <c r="B66" s="331" t="s">
        <v>72</v>
      </c>
      <c r="C66" s="333" t="s">
        <v>1303</v>
      </c>
      <c r="D66" s="334"/>
      <c r="E66" s="309"/>
      <c r="F66" s="309"/>
      <c r="G66" s="309"/>
      <c r="H66" s="309"/>
      <c r="I66" s="309"/>
      <c r="J66" s="309"/>
      <c r="K66" s="309"/>
      <c r="L66" s="309"/>
      <c r="M66" s="309"/>
      <c r="N66" s="309"/>
      <c r="O66" s="309"/>
      <c r="P66" s="309"/>
      <c r="Q66" s="309"/>
      <c r="R66" s="309"/>
      <c r="S66" s="309"/>
      <c r="T66" s="309"/>
      <c r="U66" s="309"/>
      <c r="V66" s="309"/>
      <c r="W66" s="309"/>
      <c r="X66" s="309"/>
      <c r="Y66" s="309"/>
      <c r="Z66" s="309"/>
      <c r="AA66" s="309"/>
    </row>
    <row r="67" spans="1:27" s="305" customFormat="1" ht="39.950000000000003" customHeight="1" x14ac:dyDescent="0.2">
      <c r="A67" s="342"/>
      <c r="B67" s="331" t="s">
        <v>73</v>
      </c>
      <c r="C67" s="333" t="s">
        <v>1304</v>
      </c>
      <c r="D67" s="334"/>
      <c r="E67" s="309"/>
      <c r="F67" s="309"/>
      <c r="G67" s="309"/>
      <c r="H67" s="309"/>
      <c r="I67" s="309"/>
      <c r="J67" s="309"/>
      <c r="K67" s="309"/>
      <c r="L67" s="309"/>
      <c r="M67" s="309"/>
      <c r="N67" s="309"/>
      <c r="O67" s="309"/>
      <c r="P67" s="309"/>
      <c r="Q67" s="309"/>
      <c r="R67" s="309"/>
      <c r="S67" s="309"/>
      <c r="T67" s="309"/>
      <c r="U67" s="309"/>
      <c r="V67" s="309"/>
      <c r="W67" s="309"/>
      <c r="X67" s="309"/>
      <c r="Y67" s="309"/>
      <c r="Z67" s="309"/>
      <c r="AA67" s="309"/>
    </row>
    <row r="68" spans="1:27" s="305" customFormat="1" ht="39.950000000000003" customHeight="1" x14ac:dyDescent="0.2">
      <c r="A68" s="342"/>
      <c r="B68" s="331" t="s">
        <v>74</v>
      </c>
      <c r="C68" s="333" t="s">
        <v>1305</v>
      </c>
      <c r="D68" s="334"/>
      <c r="E68" s="309"/>
      <c r="F68" s="309"/>
      <c r="G68" s="309"/>
      <c r="H68" s="309"/>
      <c r="I68" s="309"/>
      <c r="J68" s="309"/>
      <c r="K68" s="309"/>
      <c r="L68" s="309"/>
      <c r="M68" s="309"/>
      <c r="N68" s="309"/>
      <c r="O68" s="309"/>
      <c r="P68" s="309"/>
      <c r="Q68" s="309"/>
      <c r="R68" s="309"/>
      <c r="S68" s="309"/>
      <c r="T68" s="309"/>
      <c r="U68" s="309"/>
      <c r="V68" s="309"/>
      <c r="W68" s="309"/>
      <c r="X68" s="309"/>
      <c r="Y68" s="309"/>
      <c r="Z68" s="309"/>
      <c r="AA68" s="309"/>
    </row>
    <row r="69" spans="1:27" s="305" customFormat="1" ht="39.950000000000003" customHeight="1" x14ac:dyDescent="0.2">
      <c r="A69" s="342"/>
      <c r="B69" s="331" t="s">
        <v>75</v>
      </c>
      <c r="C69" s="333" t="s">
        <v>1306</v>
      </c>
      <c r="D69" s="334"/>
      <c r="E69" s="309"/>
      <c r="F69" s="309"/>
      <c r="G69" s="309"/>
      <c r="H69" s="309"/>
      <c r="I69" s="309"/>
      <c r="J69" s="309"/>
      <c r="K69" s="309"/>
      <c r="L69" s="309"/>
      <c r="M69" s="309"/>
      <c r="N69" s="309"/>
      <c r="O69" s="309"/>
      <c r="P69" s="309"/>
      <c r="Q69" s="309"/>
      <c r="R69" s="309"/>
      <c r="S69" s="309"/>
      <c r="T69" s="309"/>
      <c r="U69" s="309"/>
      <c r="V69" s="309"/>
      <c r="W69" s="309"/>
      <c r="X69" s="309"/>
      <c r="Y69" s="309"/>
      <c r="Z69" s="309"/>
      <c r="AA69" s="309"/>
    </row>
    <row r="70" spans="1:27" s="305" customFormat="1" ht="39.950000000000003" customHeight="1" x14ac:dyDescent="0.2">
      <c r="A70" s="342"/>
      <c r="B70" s="331" t="s">
        <v>76</v>
      </c>
      <c r="C70" s="333" t="s">
        <v>1307</v>
      </c>
      <c r="D70" s="334"/>
      <c r="E70" s="309"/>
      <c r="F70" s="309"/>
      <c r="G70" s="309"/>
      <c r="H70" s="309"/>
      <c r="I70" s="309"/>
      <c r="J70" s="309"/>
      <c r="K70" s="309"/>
      <c r="L70" s="309"/>
      <c r="M70" s="309"/>
      <c r="N70" s="309"/>
      <c r="O70" s="309"/>
      <c r="P70" s="309"/>
      <c r="Q70" s="309"/>
      <c r="R70" s="309"/>
      <c r="S70" s="309"/>
      <c r="T70" s="309"/>
      <c r="U70" s="309"/>
      <c r="V70" s="309"/>
      <c r="W70" s="309"/>
      <c r="X70" s="309"/>
      <c r="Y70" s="309"/>
      <c r="Z70" s="309"/>
      <c r="AA70" s="309"/>
    </row>
    <row r="71" spans="1:27" s="305" customFormat="1" ht="39.950000000000003" customHeight="1" x14ac:dyDescent="0.2">
      <c r="A71" s="343"/>
      <c r="B71" s="331" t="s">
        <v>77</v>
      </c>
      <c r="C71" s="333" t="s">
        <v>1308</v>
      </c>
      <c r="D71" s="334"/>
      <c r="E71" s="309"/>
      <c r="F71" s="309"/>
      <c r="G71" s="309"/>
      <c r="H71" s="309"/>
      <c r="I71" s="309"/>
      <c r="J71" s="309"/>
      <c r="K71" s="309"/>
      <c r="L71" s="309"/>
      <c r="M71" s="309"/>
      <c r="N71" s="309"/>
      <c r="O71" s="309"/>
      <c r="P71" s="309"/>
      <c r="Q71" s="309"/>
      <c r="R71" s="309"/>
      <c r="S71" s="309"/>
      <c r="T71" s="309"/>
      <c r="U71" s="309"/>
      <c r="V71" s="309"/>
      <c r="W71" s="309"/>
      <c r="X71" s="309"/>
      <c r="Y71" s="309"/>
      <c r="Z71" s="309"/>
      <c r="AA71" s="309"/>
    </row>
    <row r="72" spans="1:27" s="305" customFormat="1" ht="39.950000000000003" customHeight="1" x14ac:dyDescent="0.2">
      <c r="A72" s="344" t="s">
        <v>78</v>
      </c>
      <c r="B72" s="331" t="s">
        <v>79</v>
      </c>
      <c r="C72" s="333" t="s">
        <v>1309</v>
      </c>
      <c r="D72" s="334"/>
      <c r="E72" s="309"/>
      <c r="F72" s="309"/>
      <c r="G72" s="309"/>
      <c r="H72" s="309"/>
      <c r="I72" s="309"/>
      <c r="J72" s="309"/>
      <c r="K72" s="309"/>
      <c r="L72" s="309"/>
      <c r="M72" s="309"/>
      <c r="N72" s="309"/>
      <c r="O72" s="309"/>
      <c r="P72" s="309"/>
      <c r="Q72" s="309"/>
      <c r="R72" s="309"/>
      <c r="S72" s="309"/>
      <c r="T72" s="309"/>
      <c r="U72" s="309"/>
      <c r="V72" s="309"/>
      <c r="W72" s="309"/>
      <c r="X72" s="309"/>
      <c r="Y72" s="309"/>
      <c r="Z72" s="309"/>
      <c r="AA72" s="309"/>
    </row>
    <row r="73" spans="1:27" s="305" customFormat="1" ht="39.950000000000003" customHeight="1" x14ac:dyDescent="0.2">
      <c r="A73" s="342"/>
      <c r="B73" s="331" t="s">
        <v>80</v>
      </c>
      <c r="C73" s="333" t="s">
        <v>1310</v>
      </c>
      <c r="D73" s="334"/>
      <c r="E73" s="309"/>
      <c r="F73" s="309"/>
      <c r="G73" s="309"/>
      <c r="H73" s="309"/>
      <c r="I73" s="309"/>
      <c r="J73" s="309"/>
      <c r="K73" s="309"/>
      <c r="L73" s="309"/>
      <c r="M73" s="309"/>
      <c r="N73" s="309"/>
      <c r="O73" s="309"/>
      <c r="P73" s="309"/>
      <c r="Q73" s="309"/>
      <c r="R73" s="309"/>
      <c r="S73" s="309"/>
      <c r="T73" s="309"/>
      <c r="U73" s="309"/>
      <c r="V73" s="309"/>
      <c r="W73" s="309"/>
      <c r="X73" s="309"/>
      <c r="Y73" s="309"/>
      <c r="Z73" s="309"/>
      <c r="AA73" s="309"/>
    </row>
    <row r="74" spans="1:27" s="305" customFormat="1" ht="39.950000000000003" customHeight="1" x14ac:dyDescent="0.2">
      <c r="A74" s="342"/>
      <c r="B74" s="331" t="s">
        <v>81</v>
      </c>
      <c r="C74" s="333" t="s">
        <v>1311</v>
      </c>
      <c r="D74" s="334"/>
      <c r="E74" s="309"/>
      <c r="F74" s="309"/>
      <c r="G74" s="309"/>
      <c r="H74" s="309"/>
      <c r="I74" s="309"/>
      <c r="J74" s="309"/>
      <c r="K74" s="309"/>
      <c r="L74" s="309"/>
      <c r="M74" s="309"/>
      <c r="N74" s="309"/>
      <c r="O74" s="309"/>
      <c r="P74" s="309"/>
      <c r="Q74" s="309"/>
      <c r="R74" s="309"/>
      <c r="S74" s="309"/>
      <c r="T74" s="309"/>
      <c r="U74" s="309"/>
      <c r="V74" s="309"/>
      <c r="W74" s="309"/>
      <c r="X74" s="309"/>
      <c r="Y74" s="309"/>
      <c r="Z74" s="309"/>
      <c r="AA74" s="309"/>
    </row>
    <row r="75" spans="1:27" s="305" customFormat="1" ht="39.950000000000003" customHeight="1" x14ac:dyDescent="0.2">
      <c r="A75" s="342"/>
      <c r="B75" s="331" t="s">
        <v>82</v>
      </c>
      <c r="C75" s="333" t="s">
        <v>1312</v>
      </c>
      <c r="D75" s="334"/>
      <c r="E75" s="309"/>
      <c r="F75" s="309"/>
      <c r="G75" s="309"/>
      <c r="H75" s="309"/>
      <c r="I75" s="309"/>
      <c r="J75" s="309"/>
      <c r="K75" s="309"/>
      <c r="L75" s="309"/>
      <c r="M75" s="309"/>
      <c r="N75" s="309"/>
      <c r="O75" s="309"/>
      <c r="P75" s="309"/>
      <c r="Q75" s="309"/>
      <c r="R75" s="309"/>
      <c r="S75" s="309"/>
      <c r="T75" s="309"/>
      <c r="U75" s="309"/>
      <c r="V75" s="309"/>
      <c r="W75" s="309"/>
      <c r="X75" s="309"/>
      <c r="Y75" s="309"/>
      <c r="Z75" s="309"/>
      <c r="AA75" s="309"/>
    </row>
    <row r="76" spans="1:27" s="305" customFormat="1" ht="39.950000000000003" customHeight="1" x14ac:dyDescent="0.2">
      <c r="A76" s="342"/>
      <c r="B76" s="331" t="s">
        <v>83</v>
      </c>
      <c r="C76" s="333" t="s">
        <v>1313</v>
      </c>
      <c r="D76" s="334"/>
      <c r="E76" s="309"/>
      <c r="F76" s="309"/>
      <c r="G76" s="309"/>
      <c r="H76" s="309"/>
      <c r="I76" s="309"/>
      <c r="J76" s="309"/>
      <c r="K76" s="309"/>
      <c r="L76" s="309"/>
      <c r="M76" s="309"/>
      <c r="N76" s="309"/>
      <c r="O76" s="309"/>
      <c r="P76" s="309"/>
      <c r="Q76" s="309"/>
      <c r="R76" s="309"/>
      <c r="S76" s="309"/>
      <c r="T76" s="309"/>
      <c r="U76" s="309"/>
      <c r="V76" s="309"/>
      <c r="W76" s="309"/>
      <c r="X76" s="309"/>
      <c r="Y76" s="309"/>
      <c r="Z76" s="309"/>
      <c r="AA76" s="309"/>
    </row>
    <row r="77" spans="1:27" s="305" customFormat="1" ht="48" x14ac:dyDescent="0.2">
      <c r="A77" s="342"/>
      <c r="B77" s="331" t="s">
        <v>84</v>
      </c>
      <c r="C77" s="333" t="s">
        <v>1314</v>
      </c>
      <c r="D77" s="334"/>
      <c r="E77" s="309"/>
      <c r="F77" s="309"/>
      <c r="G77" s="309"/>
      <c r="H77" s="309"/>
      <c r="I77" s="309"/>
      <c r="J77" s="309"/>
      <c r="K77" s="309"/>
      <c r="L77" s="309"/>
      <c r="M77" s="309"/>
      <c r="N77" s="309"/>
      <c r="O77" s="309"/>
      <c r="P77" s="309"/>
      <c r="Q77" s="309"/>
      <c r="R77" s="309"/>
      <c r="S77" s="309"/>
      <c r="T77" s="309"/>
      <c r="U77" s="309"/>
      <c r="V77" s="309"/>
      <c r="W77" s="309"/>
      <c r="X77" s="309"/>
      <c r="Y77" s="309"/>
      <c r="Z77" s="309"/>
      <c r="AA77" s="309"/>
    </row>
    <row r="78" spans="1:27" s="305" customFormat="1" ht="39.950000000000003" customHeight="1" x14ac:dyDescent="0.2">
      <c r="A78" s="342"/>
      <c r="B78" s="331" t="s">
        <v>85</v>
      </c>
      <c r="C78" s="333" t="s">
        <v>1315</v>
      </c>
      <c r="D78" s="334"/>
      <c r="E78" s="309"/>
      <c r="F78" s="309"/>
      <c r="G78" s="309"/>
      <c r="H78" s="309"/>
      <c r="I78" s="309"/>
      <c r="J78" s="309"/>
      <c r="K78" s="309"/>
      <c r="L78" s="309"/>
      <c r="M78" s="309"/>
      <c r="N78" s="309"/>
      <c r="O78" s="309"/>
      <c r="P78" s="309"/>
      <c r="Q78" s="309"/>
      <c r="R78" s="309"/>
      <c r="S78" s="309"/>
      <c r="T78" s="309"/>
      <c r="U78" s="309"/>
      <c r="V78" s="309"/>
      <c r="W78" s="309"/>
      <c r="X78" s="309"/>
      <c r="Y78" s="309"/>
      <c r="Z78" s="309"/>
      <c r="AA78" s="309"/>
    </row>
    <row r="79" spans="1:27" s="305" customFormat="1" ht="39.950000000000003" customHeight="1" x14ac:dyDescent="0.2">
      <c r="A79" s="342"/>
      <c r="B79" s="331" t="s">
        <v>86</v>
      </c>
      <c r="C79" s="333" t="s">
        <v>1316</v>
      </c>
      <c r="D79" s="334"/>
      <c r="E79" s="309"/>
      <c r="F79" s="309"/>
      <c r="G79" s="309"/>
      <c r="H79" s="309"/>
      <c r="I79" s="309"/>
      <c r="J79" s="309"/>
      <c r="K79" s="309"/>
      <c r="L79" s="309"/>
      <c r="M79" s="309"/>
      <c r="N79" s="309"/>
      <c r="O79" s="309"/>
      <c r="P79" s="309"/>
      <c r="Q79" s="309"/>
      <c r="R79" s="309"/>
      <c r="S79" s="309"/>
      <c r="T79" s="309"/>
      <c r="U79" s="309"/>
      <c r="V79" s="309"/>
      <c r="W79" s="309"/>
      <c r="X79" s="309"/>
      <c r="Y79" s="309"/>
      <c r="Z79" s="309"/>
      <c r="AA79" s="309"/>
    </row>
    <row r="80" spans="1:27" s="305" customFormat="1" ht="39.950000000000003" customHeight="1" x14ac:dyDescent="0.2">
      <c r="A80" s="342"/>
      <c r="B80" s="331" t="s">
        <v>87</v>
      </c>
      <c r="C80" s="333" t="s">
        <v>1317</v>
      </c>
      <c r="D80" s="334"/>
      <c r="E80" s="309"/>
      <c r="F80" s="309"/>
      <c r="G80" s="309"/>
      <c r="H80" s="309"/>
      <c r="I80" s="309"/>
      <c r="J80" s="309"/>
      <c r="K80" s="309"/>
      <c r="L80" s="309"/>
      <c r="M80" s="309"/>
      <c r="N80" s="309"/>
      <c r="O80" s="309"/>
      <c r="P80" s="309"/>
      <c r="Q80" s="309"/>
      <c r="R80" s="309"/>
      <c r="S80" s="309"/>
      <c r="T80" s="309"/>
      <c r="U80" s="309"/>
      <c r="V80" s="309"/>
      <c r="W80" s="309"/>
      <c r="X80" s="309"/>
      <c r="Y80" s="309"/>
      <c r="Z80" s="309"/>
      <c r="AA80" s="309"/>
    </row>
    <row r="81" spans="1:27" s="305" customFormat="1" ht="39.950000000000003" customHeight="1" x14ac:dyDescent="0.2">
      <c r="A81" s="342"/>
      <c r="B81" s="331" t="s">
        <v>88</v>
      </c>
      <c r="C81" s="333" t="s">
        <v>1318</v>
      </c>
      <c r="D81" s="334"/>
      <c r="E81" s="309"/>
      <c r="F81" s="309"/>
      <c r="G81" s="309"/>
      <c r="H81" s="309"/>
      <c r="I81" s="309"/>
      <c r="J81" s="309"/>
      <c r="K81" s="309"/>
      <c r="L81" s="309"/>
      <c r="M81" s="309"/>
      <c r="N81" s="309"/>
      <c r="O81" s="309"/>
      <c r="P81" s="309"/>
      <c r="Q81" s="309"/>
      <c r="R81" s="309"/>
      <c r="S81" s="309"/>
      <c r="T81" s="309"/>
      <c r="U81" s="309"/>
      <c r="V81" s="309"/>
      <c r="W81" s="309"/>
      <c r="X81" s="309"/>
      <c r="Y81" s="309"/>
      <c r="Z81" s="309"/>
      <c r="AA81" s="309"/>
    </row>
    <row r="82" spans="1:27" s="305" customFormat="1" ht="48" x14ac:dyDescent="0.2">
      <c r="A82" s="342"/>
      <c r="B82" s="331" t="s">
        <v>89</v>
      </c>
      <c r="C82" s="333" t="s">
        <v>1319</v>
      </c>
      <c r="D82" s="334"/>
      <c r="E82" s="309"/>
      <c r="F82" s="309"/>
      <c r="G82" s="309"/>
      <c r="H82" s="309"/>
      <c r="I82" s="309"/>
      <c r="J82" s="309"/>
      <c r="K82" s="309"/>
      <c r="L82" s="309"/>
      <c r="M82" s="309"/>
      <c r="N82" s="309"/>
      <c r="O82" s="309"/>
      <c r="P82" s="309"/>
      <c r="Q82" s="309"/>
      <c r="R82" s="309"/>
      <c r="S82" s="309"/>
      <c r="T82" s="309"/>
      <c r="U82" s="309"/>
      <c r="V82" s="309"/>
      <c r="W82" s="309"/>
      <c r="X82" s="309"/>
      <c r="Y82" s="309"/>
      <c r="Z82" s="309"/>
      <c r="AA82" s="309"/>
    </row>
    <row r="83" spans="1:27" s="305" customFormat="1" ht="39.950000000000003" customHeight="1" x14ac:dyDescent="0.2">
      <c r="A83" s="342"/>
      <c r="B83" s="331" t="s">
        <v>90</v>
      </c>
      <c r="C83" s="333" t="s">
        <v>1320</v>
      </c>
      <c r="D83" s="334"/>
      <c r="E83" s="309"/>
      <c r="F83" s="309"/>
      <c r="G83" s="309"/>
      <c r="H83" s="309"/>
      <c r="I83" s="309"/>
      <c r="J83" s="309"/>
      <c r="K83" s="309"/>
      <c r="L83" s="309"/>
      <c r="M83" s="309"/>
      <c r="N83" s="309"/>
      <c r="O83" s="309"/>
      <c r="P83" s="309"/>
      <c r="Q83" s="309"/>
      <c r="R83" s="309"/>
      <c r="S83" s="309"/>
      <c r="T83" s="309"/>
      <c r="U83" s="309"/>
      <c r="V83" s="309"/>
      <c r="W83" s="309"/>
      <c r="X83" s="309"/>
      <c r="Y83" s="309"/>
      <c r="Z83" s="309"/>
      <c r="AA83" s="309"/>
    </row>
    <row r="84" spans="1:27" s="305" customFormat="1" ht="39.950000000000003" customHeight="1" x14ac:dyDescent="0.2">
      <c r="A84" s="343"/>
      <c r="B84" s="331" t="s">
        <v>91</v>
      </c>
      <c r="C84" s="333" t="s">
        <v>1321</v>
      </c>
      <c r="D84" s="334"/>
      <c r="E84" s="309"/>
      <c r="F84" s="309"/>
      <c r="G84" s="309"/>
      <c r="H84" s="309"/>
      <c r="I84" s="309"/>
      <c r="J84" s="309"/>
      <c r="K84" s="309"/>
      <c r="L84" s="309"/>
      <c r="M84" s="309"/>
      <c r="N84" s="309"/>
      <c r="O84" s="309"/>
      <c r="P84" s="309"/>
      <c r="Q84" s="309"/>
      <c r="R84" s="309"/>
      <c r="S84" s="309"/>
      <c r="T84" s="309"/>
      <c r="U84" s="309"/>
      <c r="V84" s="309"/>
      <c r="W84" s="309"/>
      <c r="X84" s="309"/>
      <c r="Y84" s="309"/>
      <c r="Z84" s="309"/>
      <c r="AA84" s="309"/>
    </row>
    <row r="85" spans="1:27" s="305" customFormat="1" ht="48" x14ac:dyDescent="0.2">
      <c r="A85" s="344" t="s">
        <v>92</v>
      </c>
      <c r="B85" s="331" t="s">
        <v>93</v>
      </c>
      <c r="C85" s="333" t="s">
        <v>1322</v>
      </c>
      <c r="D85" s="334"/>
      <c r="E85" s="309"/>
      <c r="F85" s="309"/>
      <c r="G85" s="309"/>
      <c r="H85" s="309"/>
      <c r="I85" s="309"/>
      <c r="J85" s="309"/>
      <c r="K85" s="309"/>
      <c r="L85" s="309"/>
      <c r="M85" s="309"/>
      <c r="N85" s="309"/>
      <c r="O85" s="309"/>
      <c r="P85" s="309"/>
      <c r="Q85" s="309"/>
      <c r="R85" s="309"/>
      <c r="S85" s="309"/>
      <c r="T85" s="309"/>
      <c r="U85" s="309"/>
      <c r="V85" s="309"/>
      <c r="W85" s="309"/>
      <c r="X85" s="309"/>
      <c r="Y85" s="309"/>
      <c r="Z85" s="309"/>
      <c r="AA85" s="309"/>
    </row>
    <row r="86" spans="1:27" s="305" customFormat="1" ht="39.950000000000003" customHeight="1" x14ac:dyDescent="0.2">
      <c r="A86" s="342"/>
      <c r="B86" s="331" t="s">
        <v>94</v>
      </c>
      <c r="C86" s="333" t="s">
        <v>1323</v>
      </c>
      <c r="D86" s="334"/>
      <c r="E86" s="309"/>
      <c r="F86" s="309"/>
      <c r="G86" s="309"/>
      <c r="H86" s="309"/>
      <c r="I86" s="309"/>
      <c r="J86" s="309"/>
      <c r="K86" s="309"/>
      <c r="L86" s="309"/>
      <c r="M86" s="309"/>
      <c r="N86" s="309"/>
      <c r="O86" s="309"/>
      <c r="P86" s="309"/>
      <c r="Q86" s="309"/>
      <c r="R86" s="309"/>
      <c r="S86" s="309"/>
      <c r="T86" s="309"/>
      <c r="U86" s="309"/>
      <c r="V86" s="309"/>
      <c r="W86" s="309"/>
      <c r="X86" s="309"/>
      <c r="Y86" s="309"/>
      <c r="Z86" s="309"/>
      <c r="AA86" s="309"/>
    </row>
    <row r="87" spans="1:27" s="305" customFormat="1" ht="39.950000000000003" customHeight="1" x14ac:dyDescent="0.2">
      <c r="A87" s="342"/>
      <c r="B87" s="331" t="s">
        <v>95</v>
      </c>
      <c r="C87" s="333" t="s">
        <v>1324</v>
      </c>
      <c r="D87" s="334"/>
      <c r="E87" s="309"/>
      <c r="F87" s="309"/>
      <c r="G87" s="309"/>
      <c r="H87" s="309"/>
      <c r="I87" s="309"/>
      <c r="J87" s="309"/>
      <c r="K87" s="309"/>
      <c r="L87" s="309"/>
      <c r="M87" s="309"/>
      <c r="N87" s="309"/>
      <c r="O87" s="309"/>
      <c r="P87" s="309"/>
      <c r="Q87" s="309"/>
      <c r="R87" s="309"/>
      <c r="S87" s="309"/>
      <c r="T87" s="309"/>
      <c r="U87" s="309"/>
      <c r="V87" s="309"/>
      <c r="W87" s="309"/>
      <c r="X87" s="309"/>
      <c r="Y87" s="309"/>
      <c r="Z87" s="309"/>
      <c r="AA87" s="309"/>
    </row>
    <row r="88" spans="1:27" s="305" customFormat="1" ht="39.950000000000003" customHeight="1" x14ac:dyDescent="0.2">
      <c r="A88" s="342"/>
      <c r="B88" s="331" t="s">
        <v>96</v>
      </c>
      <c r="C88" s="333" t="s">
        <v>1325</v>
      </c>
      <c r="D88" s="334"/>
      <c r="E88" s="309"/>
      <c r="F88" s="309"/>
      <c r="G88" s="309"/>
      <c r="H88" s="309"/>
      <c r="I88" s="309"/>
      <c r="J88" s="309"/>
      <c r="K88" s="309"/>
      <c r="L88" s="309"/>
      <c r="M88" s="309"/>
      <c r="N88" s="309"/>
      <c r="O88" s="309"/>
      <c r="P88" s="309"/>
      <c r="Q88" s="309"/>
      <c r="R88" s="309"/>
      <c r="S88" s="309"/>
      <c r="T88" s="309"/>
      <c r="U88" s="309"/>
      <c r="V88" s="309"/>
      <c r="W88" s="309"/>
      <c r="X88" s="309"/>
      <c r="Y88" s="309"/>
      <c r="Z88" s="309"/>
      <c r="AA88" s="309"/>
    </row>
    <row r="89" spans="1:27" s="305" customFormat="1" ht="39.950000000000003" customHeight="1" x14ac:dyDescent="0.2">
      <c r="A89" s="342"/>
      <c r="B89" s="331" t="s">
        <v>97</v>
      </c>
      <c r="C89" s="333" t="s">
        <v>1326</v>
      </c>
      <c r="D89" s="334"/>
      <c r="E89" s="309"/>
      <c r="F89" s="309"/>
      <c r="G89" s="309"/>
      <c r="H89" s="309"/>
      <c r="I89" s="309"/>
      <c r="J89" s="309"/>
      <c r="K89" s="309"/>
      <c r="L89" s="309"/>
      <c r="M89" s="309"/>
      <c r="N89" s="309"/>
      <c r="O89" s="309"/>
      <c r="P89" s="309"/>
      <c r="Q89" s="309"/>
      <c r="R89" s="309"/>
      <c r="S89" s="309"/>
      <c r="T89" s="309"/>
      <c r="U89" s="309"/>
      <c r="V89" s="309"/>
      <c r="W89" s="309"/>
      <c r="X89" s="309"/>
      <c r="Y89" s="309"/>
      <c r="Z89" s="309"/>
      <c r="AA89" s="309"/>
    </row>
    <row r="90" spans="1:27" s="305" customFormat="1" ht="48" x14ac:dyDescent="0.2">
      <c r="A90" s="342"/>
      <c r="B90" s="331" t="s">
        <v>98</v>
      </c>
      <c r="C90" s="333" t="s">
        <v>1327</v>
      </c>
      <c r="D90" s="334"/>
      <c r="E90" s="309"/>
      <c r="F90" s="309"/>
      <c r="G90" s="309"/>
      <c r="H90" s="309"/>
      <c r="I90" s="309"/>
      <c r="J90" s="309"/>
      <c r="K90" s="309"/>
      <c r="L90" s="309"/>
      <c r="M90" s="309"/>
      <c r="N90" s="309"/>
      <c r="O90" s="309"/>
      <c r="P90" s="309"/>
      <c r="Q90" s="309"/>
      <c r="R90" s="309"/>
      <c r="S90" s="309"/>
      <c r="T90" s="309"/>
      <c r="U90" s="309"/>
      <c r="V90" s="309"/>
      <c r="W90" s="309"/>
      <c r="X90" s="309"/>
      <c r="Y90" s="309"/>
      <c r="Z90" s="309"/>
      <c r="AA90" s="309"/>
    </row>
    <row r="91" spans="1:27" s="305" customFormat="1" ht="39.950000000000003" customHeight="1" x14ac:dyDescent="0.2">
      <c r="A91" s="342"/>
      <c r="B91" s="331" t="s">
        <v>99</v>
      </c>
      <c r="C91" s="333" t="s">
        <v>1328</v>
      </c>
      <c r="D91" s="334"/>
      <c r="E91" s="309"/>
      <c r="F91" s="309"/>
      <c r="G91" s="309"/>
      <c r="H91" s="309"/>
      <c r="I91" s="309"/>
      <c r="J91" s="309"/>
      <c r="K91" s="309"/>
      <c r="L91" s="309"/>
      <c r="M91" s="309"/>
      <c r="N91" s="309"/>
      <c r="O91" s="309"/>
      <c r="P91" s="309"/>
      <c r="Q91" s="309"/>
      <c r="R91" s="309"/>
      <c r="S91" s="309"/>
      <c r="T91" s="309"/>
      <c r="U91" s="309"/>
      <c r="V91" s="309"/>
      <c r="W91" s="309"/>
      <c r="X91" s="309"/>
      <c r="Y91" s="309"/>
      <c r="Z91" s="309"/>
      <c r="AA91" s="309"/>
    </row>
    <row r="92" spans="1:27" s="305" customFormat="1" ht="39.950000000000003" customHeight="1" x14ac:dyDescent="0.2">
      <c r="A92" s="343"/>
      <c r="B92" s="331" t="s">
        <v>100</v>
      </c>
      <c r="C92" s="333" t="s">
        <v>1329</v>
      </c>
      <c r="D92" s="334"/>
      <c r="E92" s="309"/>
      <c r="F92" s="309"/>
      <c r="G92" s="309"/>
      <c r="H92" s="309"/>
      <c r="I92" s="309"/>
      <c r="J92" s="309"/>
      <c r="K92" s="309"/>
      <c r="L92" s="309"/>
      <c r="M92" s="309"/>
      <c r="N92" s="309"/>
      <c r="O92" s="309"/>
      <c r="P92" s="309"/>
      <c r="Q92" s="309"/>
      <c r="R92" s="309"/>
      <c r="S92" s="309"/>
      <c r="T92" s="309"/>
      <c r="U92" s="309"/>
      <c r="V92" s="309"/>
      <c r="W92" s="309"/>
      <c r="X92" s="309"/>
      <c r="Y92" s="309"/>
      <c r="Z92" s="309"/>
      <c r="AA92" s="309"/>
    </row>
    <row r="93" spans="1:27" s="305" customFormat="1" ht="39.950000000000003" customHeight="1" x14ac:dyDescent="0.2">
      <c r="A93" s="344" t="s">
        <v>101</v>
      </c>
      <c r="B93" s="331" t="s">
        <v>102</v>
      </c>
      <c r="C93" s="333" t="s">
        <v>1330</v>
      </c>
      <c r="D93" s="334"/>
      <c r="E93" s="309"/>
      <c r="F93" s="309"/>
      <c r="G93" s="309"/>
      <c r="H93" s="309"/>
      <c r="I93" s="309"/>
      <c r="J93" s="309"/>
      <c r="K93" s="309"/>
      <c r="L93" s="309"/>
      <c r="M93" s="309"/>
      <c r="N93" s="309"/>
      <c r="O93" s="309"/>
      <c r="P93" s="309"/>
      <c r="Q93" s="309"/>
      <c r="R93" s="309"/>
      <c r="S93" s="309"/>
      <c r="T93" s="309"/>
      <c r="U93" s="309"/>
      <c r="V93" s="309"/>
      <c r="W93" s="309"/>
      <c r="X93" s="309"/>
      <c r="Y93" s="309"/>
      <c r="Z93" s="309"/>
      <c r="AA93" s="309"/>
    </row>
    <row r="94" spans="1:27" s="305" customFormat="1" ht="39.950000000000003" customHeight="1" x14ac:dyDescent="0.2">
      <c r="A94" s="342"/>
      <c r="B94" s="331" t="s">
        <v>103</v>
      </c>
      <c r="C94" s="333" t="s">
        <v>1331</v>
      </c>
      <c r="D94" s="334"/>
      <c r="E94" s="309"/>
      <c r="F94" s="309"/>
      <c r="G94" s="309"/>
      <c r="H94" s="309"/>
      <c r="I94" s="309"/>
      <c r="J94" s="309"/>
      <c r="K94" s="309"/>
      <c r="L94" s="309"/>
      <c r="M94" s="309"/>
      <c r="N94" s="309"/>
      <c r="O94" s="309"/>
      <c r="P94" s="309"/>
      <c r="Q94" s="309"/>
      <c r="R94" s="309"/>
      <c r="S94" s="309"/>
      <c r="T94" s="309"/>
      <c r="U94" s="309"/>
      <c r="V94" s="309"/>
      <c r="W94" s="309"/>
      <c r="X94" s="309"/>
      <c r="Y94" s="309"/>
      <c r="Z94" s="309"/>
      <c r="AA94" s="309"/>
    </row>
    <row r="95" spans="1:27" s="305" customFormat="1" ht="39.950000000000003" customHeight="1" x14ac:dyDescent="0.2">
      <c r="A95" s="342"/>
      <c r="B95" s="331" t="s">
        <v>104</v>
      </c>
      <c r="C95" s="333" t="s">
        <v>1332</v>
      </c>
      <c r="D95" s="334"/>
      <c r="E95" s="309"/>
      <c r="F95" s="309"/>
      <c r="G95" s="309"/>
      <c r="H95" s="309"/>
      <c r="I95" s="309"/>
      <c r="J95" s="309"/>
      <c r="K95" s="309"/>
      <c r="L95" s="309"/>
      <c r="M95" s="309"/>
      <c r="N95" s="309"/>
      <c r="O95" s="309"/>
      <c r="P95" s="309"/>
      <c r="Q95" s="309"/>
      <c r="R95" s="309"/>
      <c r="S95" s="309"/>
      <c r="T95" s="309"/>
      <c r="U95" s="309"/>
      <c r="V95" s="309"/>
      <c r="W95" s="309"/>
      <c r="X95" s="309"/>
      <c r="Y95" s="309"/>
      <c r="Z95" s="309"/>
      <c r="AA95" s="309"/>
    </row>
    <row r="96" spans="1:27" s="305" customFormat="1" ht="39.950000000000003" customHeight="1" x14ac:dyDescent="0.2">
      <c r="A96" s="342"/>
      <c r="B96" s="331" t="s">
        <v>105</v>
      </c>
      <c r="C96" s="333" t="s">
        <v>1333</v>
      </c>
      <c r="D96" s="334"/>
      <c r="E96" s="309"/>
      <c r="F96" s="309"/>
      <c r="G96" s="309"/>
      <c r="H96" s="309"/>
      <c r="I96" s="309"/>
      <c r="J96" s="309"/>
      <c r="K96" s="309"/>
      <c r="L96" s="309"/>
      <c r="M96" s="309"/>
      <c r="N96" s="309"/>
      <c r="O96" s="309"/>
      <c r="P96" s="309"/>
      <c r="Q96" s="309"/>
      <c r="R96" s="309"/>
      <c r="S96" s="309"/>
      <c r="T96" s="309"/>
      <c r="U96" s="309"/>
      <c r="V96" s="309"/>
      <c r="W96" s="309"/>
      <c r="X96" s="309"/>
      <c r="Y96" s="309"/>
      <c r="Z96" s="309"/>
      <c r="AA96" s="309"/>
    </row>
    <row r="97" spans="1:27" s="305" customFormat="1" ht="39.950000000000003" customHeight="1" x14ac:dyDescent="0.2">
      <c r="A97" s="342"/>
      <c r="B97" s="331" t="s">
        <v>106</v>
      </c>
      <c r="C97" s="333" t="s">
        <v>1334</v>
      </c>
      <c r="D97" s="334"/>
      <c r="E97" s="309"/>
      <c r="F97" s="309"/>
      <c r="G97" s="309"/>
      <c r="H97" s="309"/>
      <c r="I97" s="309"/>
      <c r="J97" s="309"/>
      <c r="K97" s="309"/>
      <c r="L97" s="309"/>
      <c r="M97" s="309"/>
      <c r="N97" s="309"/>
      <c r="O97" s="309"/>
      <c r="P97" s="309"/>
      <c r="Q97" s="309"/>
      <c r="R97" s="309"/>
      <c r="S97" s="309"/>
      <c r="T97" s="309"/>
      <c r="U97" s="309"/>
      <c r="V97" s="309"/>
      <c r="W97" s="309"/>
      <c r="X97" s="309"/>
      <c r="Y97" s="309"/>
      <c r="Z97" s="309"/>
      <c r="AA97" s="309"/>
    </row>
    <row r="98" spans="1:27" s="305" customFormat="1" ht="39.950000000000003" customHeight="1" x14ac:dyDescent="0.2">
      <c r="A98" s="342"/>
      <c r="B98" s="331" t="s">
        <v>107</v>
      </c>
      <c r="C98" s="333" t="s">
        <v>1335</v>
      </c>
      <c r="D98" s="334"/>
      <c r="E98" s="309"/>
      <c r="F98" s="309"/>
      <c r="G98" s="309"/>
      <c r="H98" s="309"/>
      <c r="I98" s="309"/>
      <c r="J98" s="309"/>
      <c r="K98" s="309"/>
      <c r="L98" s="309"/>
      <c r="M98" s="309"/>
      <c r="N98" s="309"/>
      <c r="O98" s="309"/>
      <c r="P98" s="309"/>
      <c r="Q98" s="309"/>
      <c r="R98" s="309"/>
      <c r="S98" s="309"/>
      <c r="T98" s="309"/>
      <c r="U98" s="309"/>
      <c r="V98" s="309"/>
      <c r="W98" s="309"/>
      <c r="X98" s="309"/>
      <c r="Y98" s="309"/>
      <c r="Z98" s="309"/>
      <c r="AA98" s="309"/>
    </row>
    <row r="99" spans="1:27" s="305" customFormat="1" ht="39.950000000000003" customHeight="1" x14ac:dyDescent="0.2">
      <c r="A99" s="343"/>
      <c r="B99" s="331" t="s">
        <v>108</v>
      </c>
      <c r="C99" s="333" t="s">
        <v>1336</v>
      </c>
      <c r="D99" s="334"/>
      <c r="E99" s="309"/>
      <c r="F99" s="309"/>
      <c r="G99" s="309"/>
      <c r="H99" s="309"/>
      <c r="I99" s="309"/>
      <c r="J99" s="309"/>
      <c r="K99" s="309"/>
      <c r="L99" s="309"/>
      <c r="M99" s="309"/>
      <c r="N99" s="309"/>
      <c r="O99" s="309"/>
      <c r="P99" s="309"/>
      <c r="Q99" s="309"/>
      <c r="R99" s="309"/>
      <c r="S99" s="309"/>
      <c r="T99" s="309"/>
      <c r="U99" s="309"/>
      <c r="V99" s="309"/>
      <c r="W99" s="309"/>
      <c r="X99" s="309"/>
      <c r="Y99" s="309"/>
      <c r="Z99" s="309"/>
      <c r="AA99" s="309"/>
    </row>
    <row r="100" spans="1:27" s="305" customFormat="1" ht="39.950000000000003" customHeight="1" x14ac:dyDescent="0.2">
      <c r="A100" s="344" t="s">
        <v>109</v>
      </c>
      <c r="B100" s="331" t="s">
        <v>110</v>
      </c>
      <c r="C100" s="333" t="s">
        <v>1337</v>
      </c>
      <c r="D100" s="334"/>
      <c r="E100" s="309"/>
      <c r="F100" s="309"/>
      <c r="G100" s="309"/>
      <c r="H100" s="309"/>
      <c r="I100" s="309"/>
      <c r="J100" s="309"/>
      <c r="K100" s="309"/>
      <c r="L100" s="309"/>
      <c r="M100" s="309"/>
      <c r="N100" s="309"/>
      <c r="O100" s="309"/>
      <c r="P100" s="309"/>
      <c r="Q100" s="309"/>
      <c r="R100" s="309"/>
      <c r="S100" s="309"/>
      <c r="T100" s="309"/>
      <c r="U100" s="309"/>
      <c r="V100" s="309"/>
      <c r="W100" s="309"/>
      <c r="X100" s="309"/>
      <c r="Y100" s="309"/>
      <c r="Z100" s="309"/>
      <c r="AA100" s="309"/>
    </row>
    <row r="101" spans="1:27" s="305" customFormat="1" ht="39.950000000000003" customHeight="1" x14ac:dyDescent="0.2">
      <c r="A101" s="342"/>
      <c r="B101" s="331" t="s">
        <v>111</v>
      </c>
      <c r="C101" s="333" t="s">
        <v>1338</v>
      </c>
      <c r="D101" s="334"/>
      <c r="E101" s="309"/>
      <c r="F101" s="309"/>
      <c r="G101" s="309"/>
      <c r="H101" s="309"/>
      <c r="I101" s="309"/>
      <c r="J101" s="309"/>
      <c r="K101" s="309"/>
      <c r="L101" s="309"/>
      <c r="M101" s="309"/>
      <c r="N101" s="309"/>
      <c r="O101" s="309"/>
      <c r="P101" s="309"/>
      <c r="Q101" s="309"/>
      <c r="R101" s="309"/>
      <c r="S101" s="309"/>
      <c r="T101" s="309"/>
      <c r="U101" s="309"/>
      <c r="V101" s="309"/>
      <c r="W101" s="309"/>
      <c r="X101" s="309"/>
      <c r="Y101" s="309"/>
      <c r="Z101" s="309"/>
      <c r="AA101" s="309"/>
    </row>
    <row r="102" spans="1:27" s="305" customFormat="1" ht="39.950000000000003" customHeight="1" x14ac:dyDescent="0.2">
      <c r="A102" s="342"/>
      <c r="B102" s="331" t="s">
        <v>112</v>
      </c>
      <c r="C102" s="333" t="s">
        <v>1339</v>
      </c>
      <c r="D102" s="334"/>
      <c r="E102" s="309"/>
      <c r="F102" s="309"/>
      <c r="G102" s="309"/>
      <c r="H102" s="309"/>
      <c r="I102" s="309"/>
      <c r="J102" s="309"/>
      <c r="K102" s="309"/>
      <c r="L102" s="309"/>
      <c r="M102" s="309"/>
      <c r="N102" s="309"/>
      <c r="O102" s="309"/>
      <c r="P102" s="309"/>
      <c r="Q102" s="309"/>
      <c r="R102" s="309"/>
      <c r="S102" s="309"/>
      <c r="T102" s="309"/>
      <c r="U102" s="309"/>
      <c r="V102" s="309"/>
      <c r="W102" s="309"/>
      <c r="X102" s="309"/>
      <c r="Y102" s="309"/>
      <c r="Z102" s="309"/>
      <c r="AA102" s="309"/>
    </row>
    <row r="103" spans="1:27" s="305" customFormat="1" ht="39.950000000000003" customHeight="1" x14ac:dyDescent="0.2">
      <c r="A103" s="342"/>
      <c r="B103" s="331" t="s">
        <v>113</v>
      </c>
      <c r="C103" s="333" t="s">
        <v>1340</v>
      </c>
      <c r="D103" s="334"/>
      <c r="E103" s="309"/>
      <c r="F103" s="309"/>
      <c r="G103" s="309"/>
      <c r="H103" s="309"/>
      <c r="I103" s="309"/>
      <c r="J103" s="309"/>
      <c r="K103" s="309"/>
      <c r="L103" s="309"/>
      <c r="M103" s="309"/>
      <c r="N103" s="309"/>
      <c r="O103" s="309"/>
      <c r="P103" s="309"/>
      <c r="Q103" s="309"/>
      <c r="R103" s="309"/>
      <c r="S103" s="309"/>
      <c r="T103" s="309"/>
      <c r="U103" s="309"/>
      <c r="V103" s="309"/>
      <c r="W103" s="309"/>
      <c r="X103" s="309"/>
      <c r="Y103" s="309"/>
      <c r="Z103" s="309"/>
      <c r="AA103" s="309"/>
    </row>
    <row r="104" spans="1:27" s="305" customFormat="1" ht="39.950000000000003" customHeight="1" x14ac:dyDescent="0.2">
      <c r="A104" s="342"/>
      <c r="B104" s="331" t="s">
        <v>114</v>
      </c>
      <c r="C104" s="333" t="s">
        <v>1341</v>
      </c>
      <c r="D104" s="334"/>
      <c r="E104" s="309"/>
      <c r="F104" s="309"/>
      <c r="G104" s="309"/>
      <c r="H104" s="309"/>
      <c r="I104" s="309"/>
      <c r="J104" s="309"/>
      <c r="K104" s="309"/>
      <c r="L104" s="309"/>
      <c r="M104" s="309"/>
      <c r="N104" s="309"/>
      <c r="O104" s="309"/>
      <c r="P104" s="309"/>
      <c r="Q104" s="309"/>
      <c r="R104" s="309"/>
      <c r="S104" s="309"/>
      <c r="T104" s="309"/>
      <c r="U104" s="309"/>
      <c r="V104" s="309"/>
      <c r="W104" s="309"/>
      <c r="X104" s="309"/>
      <c r="Y104" s="309"/>
      <c r="Z104" s="309"/>
      <c r="AA104" s="309"/>
    </row>
    <row r="105" spans="1:27" s="305" customFormat="1" ht="39.950000000000003" customHeight="1" x14ac:dyDescent="0.2">
      <c r="A105" s="342"/>
      <c r="B105" s="331" t="s">
        <v>115</v>
      </c>
      <c r="C105" s="333" t="s">
        <v>1342</v>
      </c>
      <c r="D105" s="334"/>
      <c r="E105" s="309"/>
      <c r="F105" s="309"/>
      <c r="G105" s="309"/>
      <c r="H105" s="309"/>
      <c r="I105" s="309"/>
      <c r="J105" s="309"/>
      <c r="K105" s="309"/>
      <c r="L105" s="309"/>
      <c r="M105" s="309"/>
      <c r="N105" s="309"/>
      <c r="O105" s="309"/>
      <c r="P105" s="309"/>
      <c r="Q105" s="309"/>
      <c r="R105" s="309"/>
      <c r="S105" s="309"/>
      <c r="T105" s="309"/>
      <c r="U105" s="309"/>
      <c r="V105" s="309"/>
      <c r="W105" s="309"/>
      <c r="X105" s="309"/>
      <c r="Y105" s="309"/>
      <c r="Z105" s="309"/>
      <c r="AA105" s="309"/>
    </row>
    <row r="106" spans="1:27" s="305" customFormat="1" ht="39.950000000000003" customHeight="1" x14ac:dyDescent="0.2">
      <c r="A106" s="342"/>
      <c r="B106" s="331" t="s">
        <v>116</v>
      </c>
      <c r="C106" s="333" t="s">
        <v>1343</v>
      </c>
      <c r="D106" s="334"/>
      <c r="E106" s="309"/>
      <c r="F106" s="309"/>
      <c r="G106" s="309"/>
      <c r="H106" s="309"/>
      <c r="I106" s="309"/>
      <c r="J106" s="309"/>
      <c r="K106" s="309"/>
      <c r="L106" s="309"/>
      <c r="M106" s="309"/>
      <c r="N106" s="309"/>
      <c r="O106" s="309"/>
      <c r="P106" s="309"/>
      <c r="Q106" s="309"/>
      <c r="R106" s="309"/>
      <c r="S106" s="309"/>
      <c r="T106" s="309"/>
      <c r="U106" s="309"/>
      <c r="V106" s="309"/>
      <c r="W106" s="309"/>
      <c r="X106" s="309"/>
      <c r="Y106" s="309"/>
      <c r="Z106" s="309"/>
      <c r="AA106" s="309"/>
    </row>
    <row r="107" spans="1:27" s="305" customFormat="1" ht="39.950000000000003" customHeight="1" x14ac:dyDescent="0.2">
      <c r="A107" s="342"/>
      <c r="B107" s="331" t="s">
        <v>117</v>
      </c>
      <c r="C107" s="333" t="s">
        <v>1344</v>
      </c>
      <c r="D107" s="334"/>
      <c r="E107" s="309"/>
      <c r="F107" s="309"/>
      <c r="G107" s="309"/>
      <c r="H107" s="309"/>
      <c r="I107" s="309"/>
      <c r="J107" s="309"/>
      <c r="K107" s="309"/>
      <c r="L107" s="309"/>
      <c r="M107" s="309"/>
      <c r="N107" s="309"/>
      <c r="O107" s="309"/>
      <c r="P107" s="309"/>
      <c r="Q107" s="309"/>
      <c r="R107" s="309"/>
      <c r="S107" s="309"/>
      <c r="T107" s="309"/>
      <c r="U107" s="309"/>
      <c r="V107" s="309"/>
      <c r="W107" s="309"/>
      <c r="X107" s="309"/>
      <c r="Y107" s="309"/>
      <c r="Z107" s="309"/>
      <c r="AA107" s="309"/>
    </row>
    <row r="108" spans="1:27" s="305" customFormat="1" ht="39.950000000000003" customHeight="1" x14ac:dyDescent="0.2">
      <c r="A108" s="342"/>
      <c r="B108" s="331" t="s">
        <v>118</v>
      </c>
      <c r="C108" s="333" t="s">
        <v>1345</v>
      </c>
      <c r="D108" s="334"/>
      <c r="E108" s="309"/>
      <c r="F108" s="309"/>
      <c r="G108" s="309"/>
      <c r="H108" s="309"/>
      <c r="I108" s="309"/>
      <c r="J108" s="309"/>
      <c r="K108" s="309"/>
      <c r="L108" s="309"/>
      <c r="M108" s="309"/>
      <c r="N108" s="309"/>
      <c r="O108" s="309"/>
      <c r="P108" s="309"/>
      <c r="Q108" s="309"/>
      <c r="R108" s="309"/>
      <c r="S108" s="309"/>
      <c r="T108" s="309"/>
      <c r="U108" s="309"/>
      <c r="V108" s="309"/>
      <c r="W108" s="309"/>
      <c r="X108" s="309"/>
      <c r="Y108" s="309"/>
      <c r="Z108" s="309"/>
      <c r="AA108" s="309"/>
    </row>
    <row r="109" spans="1:27" s="305" customFormat="1" ht="39.950000000000003" customHeight="1" x14ac:dyDescent="0.2">
      <c r="A109" s="342"/>
      <c r="B109" s="331" t="s">
        <v>119</v>
      </c>
      <c r="C109" s="333" t="s">
        <v>1346</v>
      </c>
      <c r="D109" s="334"/>
      <c r="E109" s="309"/>
      <c r="F109" s="309"/>
      <c r="G109" s="309"/>
      <c r="H109" s="309"/>
      <c r="I109" s="309"/>
      <c r="J109" s="309"/>
      <c r="K109" s="309"/>
      <c r="L109" s="309"/>
      <c r="M109" s="309"/>
      <c r="N109" s="309"/>
      <c r="O109" s="309"/>
      <c r="P109" s="309"/>
      <c r="Q109" s="309"/>
      <c r="R109" s="309"/>
      <c r="S109" s="309"/>
      <c r="T109" s="309"/>
      <c r="U109" s="309"/>
      <c r="V109" s="309"/>
      <c r="W109" s="309"/>
      <c r="X109" s="309"/>
      <c r="Y109" s="309"/>
      <c r="Z109" s="309"/>
      <c r="AA109" s="309"/>
    </row>
    <row r="110" spans="1:27" s="305" customFormat="1" ht="39.950000000000003" customHeight="1" x14ac:dyDescent="0.2">
      <c r="A110" s="343"/>
      <c r="B110" s="331" t="s">
        <v>120</v>
      </c>
      <c r="C110" s="333" t="s">
        <v>1347</v>
      </c>
      <c r="D110" s="334"/>
      <c r="E110" s="309"/>
      <c r="F110" s="309"/>
      <c r="G110" s="309"/>
      <c r="H110" s="309"/>
      <c r="I110" s="309"/>
      <c r="J110" s="309"/>
      <c r="K110" s="309"/>
      <c r="L110" s="309"/>
      <c r="M110" s="309"/>
      <c r="N110" s="309"/>
      <c r="O110" s="309"/>
      <c r="P110" s="309"/>
      <c r="Q110" s="309"/>
      <c r="R110" s="309"/>
      <c r="S110" s="309"/>
      <c r="T110" s="309"/>
      <c r="U110" s="309"/>
      <c r="V110" s="309"/>
      <c r="W110" s="309"/>
      <c r="X110" s="309"/>
      <c r="Y110" s="309"/>
      <c r="Z110" s="309"/>
      <c r="AA110" s="309"/>
    </row>
    <row r="111" spans="1:27" s="305" customFormat="1" ht="39.950000000000003" customHeight="1" x14ac:dyDescent="0.2">
      <c r="A111" s="344" t="s">
        <v>121</v>
      </c>
      <c r="B111" s="331" t="s">
        <v>122</v>
      </c>
      <c r="C111" s="333" t="s">
        <v>1348</v>
      </c>
      <c r="D111" s="334"/>
      <c r="E111" s="309"/>
      <c r="F111" s="309"/>
      <c r="G111" s="309"/>
      <c r="H111" s="309"/>
      <c r="I111" s="309"/>
      <c r="J111" s="309"/>
      <c r="K111" s="309"/>
      <c r="L111" s="309"/>
      <c r="M111" s="309"/>
      <c r="N111" s="309"/>
      <c r="O111" s="309"/>
      <c r="P111" s="309"/>
      <c r="Q111" s="309"/>
      <c r="R111" s="309"/>
      <c r="S111" s="309"/>
      <c r="T111" s="309"/>
      <c r="U111" s="309"/>
      <c r="V111" s="309"/>
      <c r="W111" s="309"/>
      <c r="X111" s="309"/>
      <c r="Y111" s="309"/>
      <c r="Z111" s="309"/>
      <c r="AA111" s="309"/>
    </row>
    <row r="112" spans="1:27" s="305" customFormat="1" ht="39.950000000000003" customHeight="1" x14ac:dyDescent="0.2">
      <c r="A112" s="342"/>
      <c r="B112" s="331" t="s">
        <v>123</v>
      </c>
      <c r="C112" s="333" t="s">
        <v>1349</v>
      </c>
      <c r="D112" s="334"/>
      <c r="E112" s="309"/>
      <c r="F112" s="309"/>
      <c r="G112" s="309"/>
      <c r="H112" s="309"/>
      <c r="I112" s="309"/>
      <c r="J112" s="309"/>
      <c r="K112" s="309"/>
      <c r="L112" s="309"/>
      <c r="M112" s="309"/>
      <c r="N112" s="309"/>
      <c r="O112" s="309"/>
      <c r="P112" s="309"/>
      <c r="Q112" s="309"/>
      <c r="R112" s="309"/>
      <c r="S112" s="309"/>
      <c r="T112" s="309"/>
      <c r="U112" s="309"/>
      <c r="V112" s="309"/>
      <c r="W112" s="309"/>
      <c r="X112" s="309"/>
      <c r="Y112" s="309"/>
      <c r="Z112" s="309"/>
      <c r="AA112" s="309"/>
    </row>
    <row r="113" spans="1:27" s="305" customFormat="1" ht="39.950000000000003" customHeight="1" x14ac:dyDescent="0.2">
      <c r="A113" s="342"/>
      <c r="B113" s="331" t="s">
        <v>124</v>
      </c>
      <c r="C113" s="333" t="s">
        <v>1350</v>
      </c>
      <c r="D113" s="334"/>
      <c r="E113" s="309"/>
      <c r="F113" s="309"/>
      <c r="G113" s="309"/>
      <c r="H113" s="309"/>
      <c r="I113" s="309"/>
      <c r="J113" s="309"/>
      <c r="K113" s="309"/>
      <c r="L113" s="309"/>
      <c r="M113" s="309"/>
      <c r="N113" s="309"/>
      <c r="O113" s="309"/>
      <c r="P113" s="309"/>
      <c r="Q113" s="309"/>
      <c r="R113" s="309"/>
      <c r="S113" s="309"/>
      <c r="T113" s="309"/>
      <c r="U113" s="309"/>
      <c r="V113" s="309"/>
      <c r="W113" s="309"/>
      <c r="X113" s="309"/>
      <c r="Y113" s="309"/>
      <c r="Z113" s="309"/>
      <c r="AA113" s="309"/>
    </row>
    <row r="114" spans="1:27" s="305" customFormat="1" ht="39.950000000000003" customHeight="1" x14ac:dyDescent="0.2">
      <c r="A114" s="342"/>
      <c r="B114" s="331" t="s">
        <v>125</v>
      </c>
      <c r="C114" s="333" t="s">
        <v>1351</v>
      </c>
      <c r="D114" s="334"/>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row>
    <row r="115" spans="1:27" s="305" customFormat="1" ht="39.950000000000003" customHeight="1" x14ac:dyDescent="0.2">
      <c r="A115" s="342"/>
      <c r="B115" s="331" t="s">
        <v>126</v>
      </c>
      <c r="C115" s="333" t="s">
        <v>1352</v>
      </c>
      <c r="D115" s="334"/>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row>
    <row r="116" spans="1:27" s="305" customFormat="1" ht="39.950000000000003" customHeight="1" x14ac:dyDescent="0.2">
      <c r="A116" s="342"/>
      <c r="B116" s="331" t="s">
        <v>127</v>
      </c>
      <c r="C116" s="333" t="s">
        <v>1353</v>
      </c>
      <c r="D116" s="334"/>
      <c r="E116" s="309"/>
      <c r="F116" s="309"/>
      <c r="G116" s="309"/>
      <c r="H116" s="309"/>
      <c r="I116" s="309"/>
      <c r="J116" s="309"/>
      <c r="K116" s="309"/>
      <c r="L116" s="309"/>
      <c r="M116" s="309"/>
      <c r="N116" s="309"/>
      <c r="O116" s="309"/>
      <c r="P116" s="309"/>
      <c r="Q116" s="309"/>
      <c r="R116" s="309"/>
      <c r="S116" s="309"/>
      <c r="T116" s="309"/>
      <c r="U116" s="309"/>
      <c r="V116" s="309"/>
      <c r="W116" s="309"/>
      <c r="X116" s="309"/>
      <c r="Y116" s="309"/>
      <c r="Z116" s="309"/>
      <c r="AA116" s="309"/>
    </row>
    <row r="117" spans="1:27" s="305" customFormat="1" ht="39.950000000000003" customHeight="1" x14ac:dyDescent="0.2">
      <c r="A117" s="343"/>
      <c r="B117" s="331" t="s">
        <v>128</v>
      </c>
      <c r="C117" s="333" t="s">
        <v>1354</v>
      </c>
      <c r="D117" s="334"/>
      <c r="E117" s="309"/>
      <c r="F117" s="309"/>
      <c r="G117" s="309"/>
      <c r="H117" s="309"/>
      <c r="I117" s="309"/>
      <c r="J117" s="309"/>
      <c r="K117" s="309"/>
      <c r="L117" s="309"/>
      <c r="M117" s="309"/>
      <c r="N117" s="309"/>
      <c r="O117" s="309"/>
      <c r="P117" s="309"/>
      <c r="Q117" s="309"/>
      <c r="R117" s="309"/>
      <c r="S117" s="309"/>
      <c r="T117" s="309"/>
      <c r="U117" s="309"/>
      <c r="V117" s="309"/>
      <c r="W117" s="309"/>
      <c r="X117" s="309"/>
      <c r="Y117" s="309"/>
      <c r="Z117" s="309"/>
      <c r="AA117" s="309"/>
    </row>
    <row r="118" spans="1:27" s="305" customFormat="1" ht="39.950000000000003" customHeight="1" x14ac:dyDescent="0.2">
      <c r="A118" s="344" t="s">
        <v>129</v>
      </c>
      <c r="B118" s="331" t="s">
        <v>130</v>
      </c>
      <c r="C118" s="333" t="s">
        <v>1355</v>
      </c>
      <c r="D118" s="334"/>
      <c r="E118" s="309"/>
      <c r="F118" s="309"/>
      <c r="G118" s="309"/>
      <c r="H118" s="309"/>
      <c r="I118" s="309"/>
      <c r="J118" s="309"/>
      <c r="K118" s="309"/>
      <c r="L118" s="309"/>
      <c r="M118" s="309"/>
      <c r="N118" s="309"/>
      <c r="O118" s="309"/>
      <c r="P118" s="309"/>
      <c r="Q118" s="309"/>
      <c r="R118" s="309"/>
      <c r="S118" s="309"/>
      <c r="T118" s="309"/>
      <c r="U118" s="309"/>
      <c r="V118" s="309"/>
      <c r="W118" s="309"/>
      <c r="X118" s="309"/>
      <c r="Y118" s="309"/>
      <c r="Z118" s="309"/>
      <c r="AA118" s="309"/>
    </row>
    <row r="119" spans="1:27" s="305" customFormat="1" ht="39.950000000000003" customHeight="1" x14ac:dyDescent="0.2">
      <c r="A119" s="342"/>
      <c r="B119" s="331" t="s">
        <v>131</v>
      </c>
      <c r="C119" s="333" t="s">
        <v>1356</v>
      </c>
      <c r="D119" s="334"/>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row>
    <row r="120" spans="1:27" s="305" customFormat="1" ht="39.950000000000003" customHeight="1" x14ac:dyDescent="0.2">
      <c r="A120" s="342"/>
      <c r="B120" s="331" t="s">
        <v>132</v>
      </c>
      <c r="C120" s="333" t="s">
        <v>1357</v>
      </c>
      <c r="D120" s="334"/>
      <c r="E120" s="309"/>
      <c r="F120" s="309"/>
      <c r="G120" s="309"/>
      <c r="H120" s="309"/>
      <c r="I120" s="309"/>
      <c r="J120" s="309"/>
      <c r="K120" s="309"/>
      <c r="L120" s="309"/>
      <c r="M120" s="309"/>
      <c r="N120" s="309"/>
      <c r="O120" s="309"/>
      <c r="P120" s="309"/>
      <c r="Q120" s="309"/>
      <c r="R120" s="309"/>
      <c r="S120" s="309"/>
      <c r="T120" s="309"/>
      <c r="U120" s="309"/>
      <c r="V120" s="309"/>
      <c r="W120" s="309"/>
      <c r="X120" s="309"/>
      <c r="Y120" s="309"/>
      <c r="Z120" s="309"/>
      <c r="AA120" s="309"/>
    </row>
    <row r="121" spans="1:27" s="305" customFormat="1" ht="39.950000000000003" customHeight="1" x14ac:dyDescent="0.2">
      <c r="A121" s="342"/>
      <c r="B121" s="331" t="s">
        <v>133</v>
      </c>
      <c r="C121" s="333" t="s">
        <v>1358</v>
      </c>
      <c r="D121" s="334"/>
      <c r="E121" s="309"/>
      <c r="F121" s="309"/>
      <c r="G121" s="309"/>
      <c r="H121" s="309"/>
      <c r="I121" s="309"/>
      <c r="J121" s="309"/>
      <c r="K121" s="309"/>
      <c r="L121" s="309"/>
      <c r="M121" s="309"/>
      <c r="N121" s="309"/>
      <c r="O121" s="309"/>
      <c r="P121" s="309"/>
      <c r="Q121" s="309"/>
      <c r="R121" s="309"/>
      <c r="S121" s="309"/>
      <c r="T121" s="309"/>
      <c r="U121" s="309"/>
      <c r="V121" s="309"/>
      <c r="W121" s="309"/>
      <c r="X121" s="309"/>
      <c r="Y121" s="309"/>
      <c r="Z121" s="309"/>
      <c r="AA121" s="309"/>
    </row>
    <row r="122" spans="1:27" s="305" customFormat="1" ht="39.950000000000003" customHeight="1" x14ac:dyDescent="0.2">
      <c r="A122" s="343"/>
      <c r="B122" s="331" t="s">
        <v>134</v>
      </c>
      <c r="C122" s="333" t="s">
        <v>1359</v>
      </c>
      <c r="D122" s="334"/>
      <c r="E122" s="309"/>
      <c r="F122" s="309"/>
      <c r="G122" s="309"/>
      <c r="H122" s="309"/>
      <c r="I122" s="309"/>
      <c r="J122" s="309"/>
      <c r="K122" s="309"/>
      <c r="L122" s="309"/>
      <c r="M122" s="309"/>
      <c r="N122" s="309"/>
      <c r="O122" s="309"/>
      <c r="P122" s="309"/>
      <c r="Q122" s="309"/>
      <c r="R122" s="309"/>
      <c r="S122" s="309"/>
      <c r="T122" s="309"/>
      <c r="U122" s="309"/>
      <c r="V122" s="309"/>
      <c r="W122" s="309"/>
      <c r="X122" s="309"/>
      <c r="Y122" s="309"/>
      <c r="Z122" s="309"/>
      <c r="AA122" s="309"/>
    </row>
    <row r="123" spans="1:27" s="305" customFormat="1" ht="39.950000000000003" customHeight="1" x14ac:dyDescent="0.2">
      <c r="A123" s="344" t="s">
        <v>135</v>
      </c>
      <c r="B123" s="331" t="s">
        <v>136</v>
      </c>
      <c r="C123" s="333" t="s">
        <v>1360</v>
      </c>
      <c r="D123" s="334"/>
      <c r="E123" s="309"/>
      <c r="F123" s="309"/>
      <c r="G123" s="309"/>
      <c r="H123" s="309"/>
      <c r="I123" s="309"/>
      <c r="J123" s="309"/>
      <c r="K123" s="309"/>
      <c r="L123" s="309"/>
      <c r="M123" s="309"/>
      <c r="N123" s="309"/>
      <c r="O123" s="309"/>
      <c r="P123" s="309"/>
      <c r="Q123" s="309"/>
      <c r="R123" s="309"/>
      <c r="S123" s="309"/>
      <c r="T123" s="309"/>
      <c r="U123" s="309"/>
      <c r="V123" s="309"/>
      <c r="W123" s="309"/>
      <c r="X123" s="309"/>
      <c r="Y123" s="309"/>
      <c r="Z123" s="309"/>
      <c r="AA123" s="309"/>
    </row>
    <row r="124" spans="1:27" s="305" customFormat="1" ht="39.950000000000003" customHeight="1" x14ac:dyDescent="0.2">
      <c r="A124" s="342"/>
      <c r="B124" s="331" t="s">
        <v>137</v>
      </c>
      <c r="C124" s="333" t="s">
        <v>1361</v>
      </c>
      <c r="D124" s="334"/>
      <c r="E124" s="309"/>
      <c r="F124" s="309"/>
      <c r="G124" s="309"/>
      <c r="H124" s="309"/>
      <c r="I124" s="309"/>
      <c r="J124" s="309"/>
      <c r="K124" s="309"/>
      <c r="L124" s="309"/>
      <c r="M124" s="309"/>
      <c r="N124" s="309"/>
      <c r="O124" s="309"/>
      <c r="P124" s="309"/>
      <c r="Q124" s="309"/>
      <c r="R124" s="309"/>
      <c r="S124" s="309"/>
      <c r="T124" s="309"/>
      <c r="U124" s="309"/>
      <c r="V124" s="309"/>
      <c r="W124" s="309"/>
      <c r="X124" s="309"/>
      <c r="Y124" s="309"/>
      <c r="Z124" s="309"/>
      <c r="AA124" s="309"/>
    </row>
    <row r="125" spans="1:27" s="305" customFormat="1" ht="39.950000000000003" customHeight="1" x14ac:dyDescent="0.2">
      <c r="A125" s="342"/>
      <c r="B125" s="331" t="s">
        <v>138</v>
      </c>
      <c r="C125" s="333" t="s">
        <v>1362</v>
      </c>
      <c r="D125" s="334"/>
      <c r="E125" s="309"/>
      <c r="F125" s="309"/>
      <c r="G125" s="309"/>
      <c r="H125" s="309"/>
      <c r="I125" s="309"/>
      <c r="J125" s="309"/>
      <c r="K125" s="309"/>
      <c r="L125" s="309"/>
      <c r="M125" s="309"/>
      <c r="N125" s="309"/>
      <c r="O125" s="309"/>
      <c r="P125" s="309"/>
      <c r="Q125" s="309"/>
      <c r="R125" s="309"/>
      <c r="S125" s="309"/>
      <c r="T125" s="309"/>
      <c r="U125" s="309"/>
      <c r="V125" s="309"/>
      <c r="W125" s="309"/>
      <c r="X125" s="309"/>
      <c r="Y125" s="309"/>
      <c r="Z125" s="309"/>
      <c r="AA125" s="309"/>
    </row>
    <row r="126" spans="1:27" s="305" customFormat="1" ht="39.950000000000003" customHeight="1" x14ac:dyDescent="0.2">
      <c r="A126" s="342"/>
      <c r="B126" s="331" t="s">
        <v>139</v>
      </c>
      <c r="C126" s="333" t="s">
        <v>1363</v>
      </c>
      <c r="D126" s="334"/>
      <c r="E126" s="309"/>
      <c r="F126" s="309"/>
      <c r="G126" s="309"/>
      <c r="H126" s="309"/>
      <c r="I126" s="309"/>
      <c r="J126" s="309"/>
      <c r="K126" s="309"/>
      <c r="L126" s="309"/>
      <c r="M126" s="309"/>
      <c r="N126" s="309"/>
      <c r="O126" s="309"/>
      <c r="P126" s="309"/>
      <c r="Q126" s="309"/>
      <c r="R126" s="309"/>
      <c r="S126" s="309"/>
      <c r="T126" s="309"/>
      <c r="U126" s="309"/>
      <c r="V126" s="309"/>
      <c r="W126" s="309"/>
      <c r="X126" s="309"/>
      <c r="Y126" s="309"/>
      <c r="Z126" s="309"/>
      <c r="AA126" s="309"/>
    </row>
    <row r="127" spans="1:27" s="305" customFormat="1" ht="39.950000000000003" customHeight="1" x14ac:dyDescent="0.2">
      <c r="A127" s="342"/>
      <c r="B127" s="331" t="s">
        <v>140</v>
      </c>
      <c r="C127" s="333" t="s">
        <v>1364</v>
      </c>
      <c r="D127" s="334"/>
      <c r="E127" s="309"/>
      <c r="F127" s="309"/>
      <c r="G127" s="309"/>
      <c r="H127" s="309"/>
      <c r="I127" s="309"/>
      <c r="J127" s="309"/>
      <c r="K127" s="309"/>
      <c r="L127" s="309"/>
      <c r="M127" s="309"/>
      <c r="N127" s="309"/>
      <c r="O127" s="309"/>
      <c r="P127" s="309"/>
      <c r="Q127" s="309"/>
      <c r="R127" s="309"/>
      <c r="S127" s="309"/>
      <c r="T127" s="309"/>
      <c r="U127" s="309"/>
      <c r="V127" s="309"/>
      <c r="W127" s="309"/>
      <c r="X127" s="309"/>
      <c r="Y127" s="309"/>
      <c r="Z127" s="309"/>
      <c r="AA127" s="309"/>
    </row>
    <row r="128" spans="1:27" s="305" customFormat="1" ht="39.950000000000003" customHeight="1" x14ac:dyDescent="0.2">
      <c r="A128" s="342"/>
      <c r="B128" s="331" t="s">
        <v>141</v>
      </c>
      <c r="C128" s="333" t="s">
        <v>1365</v>
      </c>
      <c r="D128" s="334"/>
      <c r="E128" s="309"/>
      <c r="F128" s="309"/>
      <c r="G128" s="309"/>
      <c r="H128" s="309"/>
      <c r="I128" s="309"/>
      <c r="J128" s="309"/>
      <c r="K128" s="309"/>
      <c r="L128" s="309"/>
      <c r="M128" s="309"/>
      <c r="N128" s="309"/>
      <c r="O128" s="309"/>
      <c r="P128" s="309"/>
      <c r="Q128" s="309"/>
      <c r="R128" s="309"/>
      <c r="S128" s="309"/>
      <c r="T128" s="309"/>
      <c r="U128" s="309"/>
      <c r="V128" s="309"/>
      <c r="W128" s="309"/>
      <c r="X128" s="309"/>
      <c r="Y128" s="309"/>
      <c r="Z128" s="309"/>
      <c r="AA128" s="309"/>
    </row>
    <row r="129" spans="1:27" s="305" customFormat="1" ht="39.950000000000003" customHeight="1" x14ac:dyDescent="0.2">
      <c r="A129" s="342"/>
      <c r="B129" s="331" t="s">
        <v>142</v>
      </c>
      <c r="C129" s="333" t="s">
        <v>1366</v>
      </c>
      <c r="D129" s="334"/>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row>
    <row r="130" spans="1:27" s="305" customFormat="1" ht="39.950000000000003" customHeight="1" x14ac:dyDescent="0.2">
      <c r="A130" s="342"/>
      <c r="B130" s="331" t="s">
        <v>143</v>
      </c>
      <c r="C130" s="333" t="s">
        <v>1367</v>
      </c>
      <c r="D130" s="334"/>
      <c r="E130" s="309"/>
      <c r="F130" s="309"/>
      <c r="G130" s="309"/>
      <c r="H130" s="309"/>
      <c r="I130" s="309"/>
      <c r="J130" s="309"/>
      <c r="K130" s="309"/>
      <c r="L130" s="309"/>
      <c r="M130" s="309"/>
      <c r="N130" s="309"/>
      <c r="O130" s="309"/>
      <c r="P130" s="309"/>
      <c r="Q130" s="309"/>
      <c r="R130" s="309"/>
      <c r="S130" s="309"/>
      <c r="T130" s="309"/>
      <c r="U130" s="309"/>
      <c r="V130" s="309"/>
      <c r="W130" s="309"/>
      <c r="X130" s="309"/>
      <c r="Y130" s="309"/>
      <c r="Z130" s="309"/>
      <c r="AA130" s="309"/>
    </row>
    <row r="131" spans="1:27" s="305" customFormat="1" ht="39.950000000000003" customHeight="1" x14ac:dyDescent="0.2">
      <c r="A131" s="342"/>
      <c r="B131" s="331" t="s">
        <v>144</v>
      </c>
      <c r="C131" s="333" t="s">
        <v>1368</v>
      </c>
      <c r="D131" s="334"/>
      <c r="E131" s="309"/>
      <c r="F131" s="309"/>
      <c r="G131" s="309"/>
      <c r="H131" s="309"/>
      <c r="I131" s="309"/>
      <c r="J131" s="309"/>
      <c r="K131" s="309"/>
      <c r="L131" s="309"/>
      <c r="M131" s="309"/>
      <c r="N131" s="309"/>
      <c r="O131" s="309"/>
      <c r="P131" s="309"/>
      <c r="Q131" s="309"/>
      <c r="R131" s="309"/>
      <c r="S131" s="309"/>
      <c r="T131" s="309"/>
      <c r="U131" s="309"/>
      <c r="V131" s="309"/>
      <c r="W131" s="309"/>
      <c r="X131" s="309"/>
      <c r="Y131" s="309"/>
      <c r="Z131" s="309"/>
      <c r="AA131" s="309"/>
    </row>
    <row r="132" spans="1:27" s="305" customFormat="1" ht="39.950000000000003" customHeight="1" x14ac:dyDescent="0.2">
      <c r="A132" s="342"/>
      <c r="B132" s="331" t="s">
        <v>145</v>
      </c>
      <c r="C132" s="333" t="s">
        <v>1369</v>
      </c>
      <c r="D132" s="334"/>
      <c r="E132" s="309"/>
      <c r="F132" s="309"/>
      <c r="G132" s="309"/>
      <c r="H132" s="309"/>
      <c r="I132" s="309"/>
      <c r="J132" s="309"/>
      <c r="K132" s="309"/>
      <c r="L132" s="309"/>
      <c r="M132" s="309"/>
      <c r="N132" s="309"/>
      <c r="O132" s="309"/>
      <c r="P132" s="309"/>
      <c r="Q132" s="309"/>
      <c r="R132" s="309"/>
      <c r="S132" s="309"/>
      <c r="T132" s="309"/>
      <c r="U132" s="309"/>
      <c r="V132" s="309"/>
      <c r="W132" s="309"/>
      <c r="X132" s="309"/>
      <c r="Y132" s="309"/>
      <c r="Z132" s="309"/>
      <c r="AA132" s="309"/>
    </row>
    <row r="133" spans="1:27" s="305" customFormat="1" ht="39.950000000000003" customHeight="1" x14ac:dyDescent="0.2">
      <c r="A133" s="342"/>
      <c r="B133" s="331" t="s">
        <v>146</v>
      </c>
      <c r="C133" s="333" t="s">
        <v>1370</v>
      </c>
      <c r="D133" s="334"/>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row>
    <row r="134" spans="1:27" s="305" customFormat="1" ht="39.950000000000003" customHeight="1" x14ac:dyDescent="0.2">
      <c r="A134" s="342"/>
      <c r="B134" s="331" t="s">
        <v>147</v>
      </c>
      <c r="C134" s="333" t="s">
        <v>1371</v>
      </c>
      <c r="D134" s="334"/>
      <c r="E134" s="309"/>
      <c r="F134" s="309"/>
      <c r="G134" s="309"/>
      <c r="H134" s="309"/>
      <c r="I134" s="309"/>
      <c r="J134" s="309"/>
      <c r="K134" s="309"/>
      <c r="L134" s="309"/>
      <c r="M134" s="309"/>
      <c r="N134" s="309"/>
      <c r="O134" s="309"/>
      <c r="P134" s="309"/>
      <c r="Q134" s="309"/>
      <c r="R134" s="309"/>
      <c r="S134" s="309"/>
      <c r="T134" s="309"/>
      <c r="U134" s="309"/>
      <c r="V134" s="309"/>
      <c r="W134" s="309"/>
      <c r="X134" s="309"/>
      <c r="Y134" s="309"/>
      <c r="Z134" s="309"/>
      <c r="AA134" s="309"/>
    </row>
    <row r="135" spans="1:27" s="305" customFormat="1" ht="39.950000000000003" customHeight="1" x14ac:dyDescent="0.2">
      <c r="A135" s="342"/>
      <c r="B135" s="331" t="s">
        <v>148</v>
      </c>
      <c r="C135" s="333" t="s">
        <v>1372</v>
      </c>
      <c r="D135" s="334"/>
      <c r="E135" s="309"/>
      <c r="F135" s="309"/>
      <c r="G135" s="309"/>
      <c r="H135" s="309"/>
      <c r="I135" s="309"/>
      <c r="J135" s="309"/>
      <c r="K135" s="309"/>
      <c r="L135" s="309"/>
      <c r="M135" s="309"/>
      <c r="N135" s="309"/>
      <c r="O135" s="309"/>
      <c r="P135" s="309"/>
      <c r="Q135" s="309"/>
      <c r="R135" s="309"/>
      <c r="S135" s="309"/>
      <c r="T135" s="309"/>
      <c r="U135" s="309"/>
      <c r="V135" s="309"/>
      <c r="W135" s="309"/>
      <c r="X135" s="309"/>
      <c r="Y135" s="309"/>
      <c r="Z135" s="309"/>
      <c r="AA135" s="309"/>
    </row>
    <row r="136" spans="1:27" s="305" customFormat="1" ht="39.950000000000003" customHeight="1" x14ac:dyDescent="0.2">
      <c r="A136" s="343"/>
      <c r="B136" s="331" t="s">
        <v>149</v>
      </c>
      <c r="C136" s="333" t="s">
        <v>1373</v>
      </c>
      <c r="D136" s="334"/>
      <c r="E136" s="309"/>
      <c r="F136" s="309"/>
      <c r="G136" s="309"/>
      <c r="H136" s="309"/>
      <c r="I136" s="309"/>
      <c r="J136" s="309"/>
      <c r="K136" s="309"/>
      <c r="L136" s="309"/>
      <c r="M136" s="309"/>
      <c r="N136" s="309"/>
      <c r="O136" s="309"/>
      <c r="P136" s="309"/>
      <c r="Q136" s="309"/>
      <c r="R136" s="309"/>
      <c r="S136" s="309"/>
      <c r="T136" s="309"/>
      <c r="U136" s="309"/>
      <c r="V136" s="309"/>
      <c r="W136" s="309"/>
      <c r="X136" s="309"/>
      <c r="Y136" s="309"/>
      <c r="Z136" s="309"/>
      <c r="AA136" s="309"/>
    </row>
    <row r="137" spans="1:27" s="305" customFormat="1" ht="39.950000000000003" customHeight="1" x14ac:dyDescent="0.2">
      <c r="A137" s="344" t="s">
        <v>150</v>
      </c>
      <c r="B137" s="331" t="s">
        <v>151</v>
      </c>
      <c r="C137" s="333" t="s">
        <v>1374</v>
      </c>
      <c r="D137" s="334"/>
      <c r="E137" s="309"/>
      <c r="F137" s="309"/>
      <c r="G137" s="309"/>
      <c r="H137" s="309"/>
      <c r="I137" s="309"/>
      <c r="J137" s="309"/>
      <c r="K137" s="309"/>
      <c r="L137" s="309"/>
      <c r="M137" s="309"/>
      <c r="N137" s="309"/>
      <c r="O137" s="309"/>
      <c r="P137" s="309"/>
      <c r="Q137" s="309"/>
      <c r="R137" s="309"/>
      <c r="S137" s="309"/>
      <c r="T137" s="309"/>
      <c r="U137" s="309"/>
      <c r="V137" s="309"/>
      <c r="W137" s="309"/>
      <c r="X137" s="309"/>
      <c r="Y137" s="309"/>
      <c r="Z137" s="309"/>
      <c r="AA137" s="309"/>
    </row>
    <row r="138" spans="1:27" s="305" customFormat="1" ht="39.950000000000003" customHeight="1" x14ac:dyDescent="0.2">
      <c r="A138" s="342"/>
      <c r="B138" s="331" t="s">
        <v>152</v>
      </c>
      <c r="C138" s="333" t="s">
        <v>1375</v>
      </c>
      <c r="D138" s="334"/>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row>
    <row r="139" spans="1:27" s="305" customFormat="1" ht="39.950000000000003" customHeight="1" x14ac:dyDescent="0.2">
      <c r="A139" s="342"/>
      <c r="B139" s="331" t="s">
        <v>153</v>
      </c>
      <c r="C139" s="333" t="s">
        <v>1376</v>
      </c>
      <c r="D139" s="334"/>
      <c r="E139" s="309"/>
      <c r="F139" s="309"/>
      <c r="G139" s="309"/>
      <c r="H139" s="309"/>
      <c r="I139" s="309"/>
      <c r="J139" s="309"/>
      <c r="K139" s="309"/>
      <c r="L139" s="309"/>
      <c r="M139" s="309"/>
      <c r="N139" s="309"/>
      <c r="O139" s="309"/>
      <c r="P139" s="309"/>
      <c r="Q139" s="309"/>
      <c r="R139" s="309"/>
      <c r="S139" s="309"/>
      <c r="T139" s="309"/>
      <c r="U139" s="309"/>
      <c r="V139" s="309"/>
      <c r="W139" s="309"/>
      <c r="X139" s="309"/>
      <c r="Y139" s="309"/>
      <c r="Z139" s="309"/>
      <c r="AA139" s="309"/>
    </row>
    <row r="140" spans="1:27" s="305" customFormat="1" ht="39.950000000000003" customHeight="1" x14ac:dyDescent="0.2">
      <c r="A140" s="343"/>
      <c r="B140" s="331" t="s">
        <v>154</v>
      </c>
      <c r="C140" s="333" t="s">
        <v>1377</v>
      </c>
      <c r="D140" s="334"/>
      <c r="E140" s="309"/>
      <c r="F140" s="309"/>
      <c r="G140" s="309"/>
      <c r="H140" s="309"/>
      <c r="I140" s="309"/>
      <c r="J140" s="309"/>
      <c r="K140" s="309"/>
      <c r="L140" s="309"/>
      <c r="M140" s="309"/>
      <c r="N140" s="309"/>
      <c r="O140" s="309"/>
      <c r="P140" s="309"/>
      <c r="Q140" s="309"/>
      <c r="R140" s="309"/>
      <c r="S140" s="309"/>
      <c r="T140" s="309"/>
      <c r="U140" s="309"/>
      <c r="V140" s="309"/>
      <c r="W140" s="309"/>
      <c r="X140" s="309"/>
      <c r="Y140" s="309"/>
      <c r="Z140" s="309"/>
      <c r="AA140" s="309"/>
    </row>
    <row r="141" spans="1:27" s="305" customFormat="1" ht="39.950000000000003" customHeight="1" x14ac:dyDescent="0.2">
      <c r="A141" s="344" t="s">
        <v>155</v>
      </c>
      <c r="B141" s="331" t="s">
        <v>156</v>
      </c>
      <c r="C141" s="333" t="s">
        <v>1378</v>
      </c>
      <c r="D141" s="334"/>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row>
    <row r="142" spans="1:27" s="305" customFormat="1" ht="39.950000000000003" customHeight="1" x14ac:dyDescent="0.2">
      <c r="A142" s="342"/>
      <c r="B142" s="331" t="s">
        <v>157</v>
      </c>
      <c r="C142" s="333" t="s">
        <v>1379</v>
      </c>
      <c r="D142" s="334"/>
      <c r="E142" s="309"/>
      <c r="F142" s="309"/>
      <c r="G142" s="309"/>
      <c r="H142" s="309"/>
      <c r="I142" s="309"/>
      <c r="J142" s="309"/>
      <c r="K142" s="309"/>
      <c r="L142" s="309"/>
      <c r="M142" s="309"/>
      <c r="N142" s="309"/>
      <c r="O142" s="309"/>
      <c r="P142" s="309"/>
      <c r="Q142" s="309"/>
      <c r="R142" s="309"/>
      <c r="S142" s="309"/>
      <c r="T142" s="309"/>
      <c r="U142" s="309"/>
      <c r="V142" s="309"/>
      <c r="W142" s="309"/>
      <c r="X142" s="309"/>
      <c r="Y142" s="309"/>
      <c r="Z142" s="309"/>
      <c r="AA142" s="309"/>
    </row>
    <row r="143" spans="1:27" s="305" customFormat="1" ht="39.950000000000003" customHeight="1" x14ac:dyDescent="0.2">
      <c r="A143" s="342"/>
      <c r="B143" s="331" t="s">
        <v>158</v>
      </c>
      <c r="C143" s="333" t="s">
        <v>1380</v>
      </c>
      <c r="D143" s="334"/>
      <c r="E143" s="309"/>
      <c r="F143" s="309"/>
      <c r="G143" s="309"/>
      <c r="H143" s="309"/>
      <c r="I143" s="309"/>
      <c r="J143" s="309"/>
      <c r="K143" s="309"/>
      <c r="L143" s="309"/>
      <c r="M143" s="309"/>
      <c r="N143" s="309"/>
      <c r="O143" s="309"/>
      <c r="P143" s="309"/>
      <c r="Q143" s="309"/>
      <c r="R143" s="309"/>
      <c r="S143" s="309"/>
      <c r="T143" s="309"/>
      <c r="U143" s="309"/>
      <c r="V143" s="309"/>
      <c r="W143" s="309"/>
      <c r="X143" s="309"/>
      <c r="Y143" s="309"/>
      <c r="Z143" s="309"/>
      <c r="AA143" s="309"/>
    </row>
    <row r="144" spans="1:27" s="305" customFormat="1" ht="39.950000000000003" customHeight="1" x14ac:dyDescent="0.2">
      <c r="A144" s="342"/>
      <c r="B144" s="331" t="s">
        <v>159</v>
      </c>
      <c r="C144" s="333" t="s">
        <v>1381</v>
      </c>
      <c r="D144" s="334"/>
      <c r="E144" s="309"/>
      <c r="F144" s="309"/>
      <c r="G144" s="309"/>
      <c r="H144" s="309"/>
      <c r="I144" s="309"/>
      <c r="J144" s="309"/>
      <c r="K144" s="309"/>
      <c r="L144" s="309"/>
      <c r="M144" s="309"/>
      <c r="N144" s="309"/>
      <c r="O144" s="309"/>
      <c r="P144" s="309"/>
      <c r="Q144" s="309"/>
      <c r="R144" s="309"/>
      <c r="S144" s="309"/>
      <c r="T144" s="309"/>
      <c r="U144" s="309"/>
      <c r="V144" s="309"/>
      <c r="W144" s="309"/>
      <c r="X144" s="309"/>
      <c r="Y144" s="309"/>
      <c r="Z144" s="309"/>
      <c r="AA144" s="309"/>
    </row>
    <row r="145" spans="1:27" s="305" customFormat="1" ht="39.950000000000003" customHeight="1" x14ac:dyDescent="0.2">
      <c r="A145" s="342"/>
      <c r="B145" s="331" t="s">
        <v>160</v>
      </c>
      <c r="C145" s="333" t="s">
        <v>1382</v>
      </c>
      <c r="D145" s="334"/>
      <c r="E145" s="309"/>
      <c r="F145" s="309"/>
      <c r="G145" s="309"/>
      <c r="H145" s="309"/>
      <c r="I145" s="309"/>
      <c r="J145" s="309"/>
      <c r="K145" s="309"/>
      <c r="L145" s="309"/>
      <c r="M145" s="309"/>
      <c r="N145" s="309"/>
      <c r="O145" s="309"/>
      <c r="P145" s="309"/>
      <c r="Q145" s="309"/>
      <c r="R145" s="309"/>
      <c r="S145" s="309"/>
      <c r="T145" s="309"/>
      <c r="U145" s="309"/>
      <c r="V145" s="309"/>
      <c r="W145" s="309"/>
      <c r="X145" s="309"/>
      <c r="Y145" s="309"/>
      <c r="Z145" s="309"/>
      <c r="AA145" s="309"/>
    </row>
    <row r="146" spans="1:27" s="305" customFormat="1" ht="39.950000000000003" customHeight="1" x14ac:dyDescent="0.2">
      <c r="A146" s="342"/>
      <c r="B146" s="331" t="s">
        <v>161</v>
      </c>
      <c r="C146" s="333" t="s">
        <v>1383</v>
      </c>
      <c r="D146" s="334"/>
      <c r="E146" s="309"/>
      <c r="F146" s="309"/>
      <c r="G146" s="309"/>
      <c r="H146" s="309"/>
      <c r="I146" s="309"/>
      <c r="J146" s="309"/>
      <c r="K146" s="309"/>
      <c r="L146" s="309"/>
      <c r="M146" s="309"/>
      <c r="N146" s="309"/>
      <c r="O146" s="309"/>
      <c r="P146" s="309"/>
      <c r="Q146" s="309"/>
      <c r="R146" s="309"/>
      <c r="S146" s="309"/>
      <c r="T146" s="309"/>
      <c r="U146" s="309"/>
      <c r="V146" s="309"/>
      <c r="W146" s="309"/>
      <c r="X146" s="309"/>
      <c r="Y146" s="309"/>
      <c r="Z146" s="309"/>
      <c r="AA146" s="309"/>
    </row>
    <row r="147" spans="1:27" s="305" customFormat="1" ht="39.950000000000003" customHeight="1" x14ac:dyDescent="0.2">
      <c r="A147" s="342"/>
      <c r="B147" s="331" t="s">
        <v>162</v>
      </c>
      <c r="C147" s="333" t="s">
        <v>1384</v>
      </c>
      <c r="D147" s="334"/>
      <c r="E147" s="309"/>
      <c r="F147" s="309"/>
      <c r="G147" s="309"/>
      <c r="H147" s="309"/>
      <c r="I147" s="309"/>
      <c r="J147" s="309"/>
      <c r="K147" s="309"/>
      <c r="L147" s="309"/>
      <c r="M147" s="309"/>
      <c r="N147" s="309"/>
      <c r="O147" s="309"/>
      <c r="P147" s="309"/>
      <c r="Q147" s="309"/>
      <c r="R147" s="309"/>
      <c r="S147" s="309"/>
      <c r="T147" s="309"/>
      <c r="U147" s="309"/>
      <c r="V147" s="309"/>
      <c r="W147" s="309"/>
      <c r="X147" s="309"/>
      <c r="Y147" s="309"/>
      <c r="Z147" s="309"/>
      <c r="AA147" s="309"/>
    </row>
    <row r="148" spans="1:27" s="305" customFormat="1" ht="39.950000000000003" customHeight="1" x14ac:dyDescent="0.2">
      <c r="A148" s="343"/>
      <c r="B148" s="331" t="s">
        <v>163</v>
      </c>
      <c r="C148" s="333" t="s">
        <v>1385</v>
      </c>
      <c r="D148" s="334"/>
      <c r="E148" s="309"/>
      <c r="F148" s="309"/>
      <c r="G148" s="309"/>
      <c r="H148" s="309"/>
      <c r="I148" s="309"/>
      <c r="J148" s="309"/>
      <c r="K148" s="309"/>
      <c r="L148" s="309"/>
      <c r="M148" s="309"/>
      <c r="N148" s="309"/>
      <c r="O148" s="309"/>
      <c r="P148" s="309"/>
      <c r="Q148" s="309"/>
      <c r="R148" s="309"/>
      <c r="S148" s="309"/>
      <c r="T148" s="309"/>
      <c r="U148" s="309"/>
      <c r="V148" s="309"/>
      <c r="W148" s="309"/>
      <c r="X148" s="309"/>
      <c r="Y148" s="309"/>
      <c r="Z148" s="309"/>
      <c r="AA148" s="309"/>
    </row>
    <row r="149" spans="1:27" s="305" customFormat="1" ht="39.950000000000003" customHeight="1" x14ac:dyDescent="0.2">
      <c r="A149" s="344" t="s">
        <v>164</v>
      </c>
      <c r="B149" s="331" t="s">
        <v>165</v>
      </c>
      <c r="C149" s="333" t="s">
        <v>1386</v>
      </c>
      <c r="D149" s="334"/>
      <c r="E149" s="309"/>
      <c r="F149" s="309"/>
      <c r="G149" s="309"/>
      <c r="H149" s="309"/>
      <c r="I149" s="309"/>
      <c r="J149" s="309"/>
      <c r="K149" s="309"/>
      <c r="L149" s="309"/>
      <c r="M149" s="309"/>
      <c r="N149" s="309"/>
      <c r="O149" s="309"/>
      <c r="P149" s="309"/>
      <c r="Q149" s="309"/>
      <c r="R149" s="309"/>
      <c r="S149" s="309"/>
      <c r="T149" s="309"/>
      <c r="U149" s="309"/>
      <c r="V149" s="309"/>
      <c r="W149" s="309"/>
      <c r="X149" s="309"/>
      <c r="Y149" s="309"/>
      <c r="Z149" s="309"/>
      <c r="AA149" s="309"/>
    </row>
    <row r="150" spans="1:27" s="305" customFormat="1" ht="39.950000000000003" customHeight="1" x14ac:dyDescent="0.2">
      <c r="A150" s="342"/>
      <c r="B150" s="331" t="s">
        <v>166</v>
      </c>
      <c r="C150" s="333" t="s">
        <v>1387</v>
      </c>
      <c r="D150" s="334"/>
      <c r="E150" s="309"/>
      <c r="F150" s="309"/>
      <c r="G150" s="309"/>
      <c r="H150" s="309"/>
      <c r="I150" s="309"/>
      <c r="J150" s="309"/>
      <c r="K150" s="309"/>
      <c r="L150" s="309"/>
      <c r="M150" s="309"/>
      <c r="N150" s="309"/>
      <c r="O150" s="309"/>
      <c r="P150" s="309"/>
      <c r="Q150" s="309"/>
      <c r="R150" s="309"/>
      <c r="S150" s="309"/>
      <c r="T150" s="309"/>
      <c r="U150" s="309"/>
      <c r="V150" s="309"/>
      <c r="W150" s="309"/>
      <c r="X150" s="309"/>
      <c r="Y150" s="309"/>
      <c r="Z150" s="309"/>
      <c r="AA150" s="309"/>
    </row>
    <row r="151" spans="1:27" s="305" customFormat="1" ht="39.950000000000003" customHeight="1" x14ac:dyDescent="0.2">
      <c r="A151" s="342"/>
      <c r="B151" s="331" t="s">
        <v>167</v>
      </c>
      <c r="C151" s="333" t="s">
        <v>1388</v>
      </c>
      <c r="D151" s="334"/>
      <c r="E151" s="309"/>
      <c r="F151" s="309"/>
      <c r="G151" s="309"/>
      <c r="H151" s="309"/>
      <c r="I151" s="309"/>
      <c r="J151" s="309"/>
      <c r="K151" s="309"/>
      <c r="L151" s="309"/>
      <c r="M151" s="309"/>
      <c r="N151" s="309"/>
      <c r="O151" s="309"/>
      <c r="P151" s="309"/>
      <c r="Q151" s="309"/>
      <c r="R151" s="309"/>
      <c r="S151" s="309"/>
      <c r="T151" s="309"/>
      <c r="U151" s="309"/>
      <c r="V151" s="309"/>
      <c r="W151" s="309"/>
      <c r="X151" s="309"/>
      <c r="Y151" s="309"/>
      <c r="Z151" s="309"/>
      <c r="AA151" s="309"/>
    </row>
    <row r="152" spans="1:27" s="305" customFormat="1" ht="39.950000000000003" customHeight="1" x14ac:dyDescent="0.2">
      <c r="A152" s="342"/>
      <c r="B152" s="331" t="s">
        <v>168</v>
      </c>
      <c r="C152" s="333" t="s">
        <v>1389</v>
      </c>
      <c r="D152" s="334"/>
      <c r="E152" s="309"/>
      <c r="F152" s="309"/>
      <c r="G152" s="309"/>
      <c r="H152" s="309"/>
      <c r="I152" s="309"/>
      <c r="J152" s="309"/>
      <c r="K152" s="309"/>
      <c r="L152" s="309"/>
      <c r="M152" s="309"/>
      <c r="N152" s="309"/>
      <c r="O152" s="309"/>
      <c r="P152" s="309"/>
      <c r="Q152" s="309"/>
      <c r="R152" s="309"/>
      <c r="S152" s="309"/>
      <c r="T152" s="309"/>
      <c r="U152" s="309"/>
      <c r="V152" s="309"/>
      <c r="W152" s="309"/>
      <c r="X152" s="309"/>
      <c r="Y152" s="309"/>
      <c r="Z152" s="309"/>
      <c r="AA152" s="309"/>
    </row>
    <row r="153" spans="1:27" s="305" customFormat="1" ht="39.950000000000003" customHeight="1" x14ac:dyDescent="0.2">
      <c r="A153" s="342"/>
      <c r="B153" s="331" t="s">
        <v>169</v>
      </c>
      <c r="C153" s="333" t="s">
        <v>1390</v>
      </c>
      <c r="D153" s="334"/>
      <c r="E153" s="309"/>
      <c r="F153" s="309"/>
      <c r="G153" s="309"/>
      <c r="H153" s="309"/>
      <c r="I153" s="309"/>
      <c r="J153" s="309"/>
      <c r="K153" s="309"/>
      <c r="L153" s="309"/>
      <c r="M153" s="309"/>
      <c r="N153" s="309"/>
      <c r="O153" s="309"/>
      <c r="P153" s="309"/>
      <c r="Q153" s="309"/>
      <c r="R153" s="309"/>
      <c r="S153" s="309"/>
      <c r="T153" s="309"/>
      <c r="U153" s="309"/>
      <c r="V153" s="309"/>
      <c r="W153" s="309"/>
      <c r="X153" s="309"/>
      <c r="Y153" s="309"/>
      <c r="Z153" s="309"/>
      <c r="AA153" s="309"/>
    </row>
    <row r="154" spans="1:27" s="305" customFormat="1" ht="39.950000000000003" customHeight="1" x14ac:dyDescent="0.2">
      <c r="A154" s="342"/>
      <c r="B154" s="331" t="s">
        <v>170</v>
      </c>
      <c r="C154" s="333" t="s">
        <v>1391</v>
      </c>
      <c r="D154" s="334"/>
      <c r="E154" s="309"/>
      <c r="F154" s="309"/>
      <c r="G154" s="309"/>
      <c r="H154" s="309"/>
      <c r="I154" s="309"/>
      <c r="J154" s="309"/>
      <c r="K154" s="309"/>
      <c r="L154" s="309"/>
      <c r="M154" s="309"/>
      <c r="N154" s="309"/>
      <c r="O154" s="309"/>
      <c r="P154" s="309"/>
      <c r="Q154" s="309"/>
      <c r="R154" s="309"/>
      <c r="S154" s="309"/>
      <c r="T154" s="309"/>
      <c r="U154" s="309"/>
      <c r="V154" s="309"/>
      <c r="W154" s="309"/>
      <c r="X154" s="309"/>
      <c r="Y154" s="309"/>
      <c r="Z154" s="309"/>
      <c r="AA154" s="309"/>
    </row>
    <row r="155" spans="1:27" s="305" customFormat="1" ht="39.950000000000003" customHeight="1" x14ac:dyDescent="0.2">
      <c r="A155" s="342"/>
      <c r="B155" s="331" t="s">
        <v>171</v>
      </c>
      <c r="C155" s="333" t="s">
        <v>1392</v>
      </c>
      <c r="D155" s="334"/>
      <c r="E155" s="309"/>
      <c r="F155" s="309"/>
      <c r="G155" s="309"/>
      <c r="H155" s="309"/>
      <c r="I155" s="309"/>
      <c r="J155" s="309"/>
      <c r="K155" s="309"/>
      <c r="L155" s="309"/>
      <c r="M155" s="309"/>
      <c r="N155" s="309"/>
      <c r="O155" s="309"/>
      <c r="P155" s="309"/>
      <c r="Q155" s="309"/>
      <c r="R155" s="309"/>
      <c r="S155" s="309"/>
      <c r="T155" s="309"/>
      <c r="U155" s="309"/>
      <c r="V155" s="309"/>
      <c r="W155" s="309"/>
      <c r="X155" s="309"/>
      <c r="Y155" s="309"/>
      <c r="Z155" s="309"/>
      <c r="AA155" s="309"/>
    </row>
    <row r="156" spans="1:27" s="305" customFormat="1" ht="39.950000000000003" customHeight="1" x14ac:dyDescent="0.2">
      <c r="A156" s="342"/>
      <c r="B156" s="331" t="s">
        <v>172</v>
      </c>
      <c r="C156" s="333" t="s">
        <v>1393</v>
      </c>
      <c r="D156" s="334"/>
      <c r="E156" s="309"/>
      <c r="F156" s="309"/>
      <c r="G156" s="309"/>
      <c r="H156" s="309"/>
      <c r="I156" s="309"/>
      <c r="J156" s="309"/>
      <c r="K156" s="309"/>
      <c r="L156" s="309"/>
      <c r="M156" s="309"/>
      <c r="N156" s="309"/>
      <c r="O156" s="309"/>
      <c r="P156" s="309"/>
      <c r="Q156" s="309"/>
      <c r="R156" s="309"/>
      <c r="S156" s="309"/>
      <c r="T156" s="309"/>
      <c r="U156" s="309"/>
      <c r="V156" s="309"/>
      <c r="W156" s="309"/>
      <c r="X156" s="309"/>
      <c r="Y156" s="309"/>
      <c r="Z156" s="309"/>
      <c r="AA156" s="309"/>
    </row>
    <row r="157" spans="1:27" s="305" customFormat="1" ht="39.950000000000003" customHeight="1" x14ac:dyDescent="0.2">
      <c r="A157" s="342"/>
      <c r="B157" s="331" t="s">
        <v>173</v>
      </c>
      <c r="C157" s="333" t="s">
        <v>1394</v>
      </c>
      <c r="D157" s="334"/>
      <c r="E157" s="309"/>
      <c r="F157" s="309"/>
      <c r="G157" s="309"/>
      <c r="H157" s="309"/>
      <c r="I157" s="309"/>
      <c r="J157" s="309"/>
      <c r="K157" s="309"/>
      <c r="L157" s="309"/>
      <c r="M157" s="309"/>
      <c r="N157" s="309"/>
      <c r="O157" s="309"/>
      <c r="P157" s="309"/>
      <c r="Q157" s="309"/>
      <c r="R157" s="309"/>
      <c r="S157" s="309"/>
      <c r="T157" s="309"/>
      <c r="U157" s="309"/>
      <c r="V157" s="309"/>
      <c r="W157" s="309"/>
      <c r="X157" s="309"/>
      <c r="Y157" s="309"/>
      <c r="Z157" s="309"/>
      <c r="AA157" s="309"/>
    </row>
    <row r="158" spans="1:27" s="305" customFormat="1" ht="39.950000000000003" customHeight="1" x14ac:dyDescent="0.2">
      <c r="A158" s="342"/>
      <c r="B158" s="331" t="s">
        <v>174</v>
      </c>
      <c r="C158" s="333" t="s">
        <v>1395</v>
      </c>
      <c r="D158" s="334"/>
      <c r="E158" s="309"/>
      <c r="F158" s="309"/>
      <c r="G158" s="309"/>
      <c r="H158" s="309"/>
      <c r="I158" s="309"/>
      <c r="J158" s="309"/>
      <c r="K158" s="309"/>
      <c r="L158" s="309"/>
      <c r="M158" s="309"/>
      <c r="N158" s="309"/>
      <c r="O158" s="309"/>
      <c r="P158" s="309"/>
      <c r="Q158" s="309"/>
      <c r="R158" s="309"/>
      <c r="S158" s="309"/>
      <c r="T158" s="309"/>
      <c r="U158" s="309"/>
      <c r="V158" s="309"/>
      <c r="W158" s="309"/>
      <c r="X158" s="309"/>
      <c r="Y158" s="309"/>
      <c r="Z158" s="309"/>
      <c r="AA158" s="309"/>
    </row>
    <row r="159" spans="1:27" s="305" customFormat="1" ht="39.950000000000003" customHeight="1" x14ac:dyDescent="0.2">
      <c r="A159" s="342"/>
      <c r="B159" s="331" t="s">
        <v>175</v>
      </c>
      <c r="C159" s="333" t="s">
        <v>1396</v>
      </c>
      <c r="D159" s="334"/>
      <c r="E159" s="309"/>
      <c r="F159" s="309"/>
      <c r="G159" s="309"/>
      <c r="H159" s="309"/>
      <c r="I159" s="309"/>
      <c r="J159" s="309"/>
      <c r="K159" s="309"/>
      <c r="L159" s="309"/>
      <c r="M159" s="309"/>
      <c r="N159" s="309"/>
      <c r="O159" s="309"/>
      <c r="P159" s="309"/>
      <c r="Q159" s="309"/>
      <c r="R159" s="309"/>
      <c r="S159" s="309"/>
      <c r="T159" s="309"/>
      <c r="U159" s="309"/>
      <c r="V159" s="309"/>
      <c r="W159" s="309"/>
      <c r="X159" s="309"/>
      <c r="Y159" s="309"/>
      <c r="Z159" s="309"/>
      <c r="AA159" s="309"/>
    </row>
    <row r="160" spans="1:27" s="305" customFormat="1" ht="39.950000000000003" customHeight="1" x14ac:dyDescent="0.2">
      <c r="A160" s="342"/>
      <c r="B160" s="331" t="s">
        <v>176</v>
      </c>
      <c r="C160" s="333" t="s">
        <v>1397</v>
      </c>
      <c r="D160" s="334"/>
      <c r="E160" s="309"/>
      <c r="F160" s="309"/>
      <c r="G160" s="309"/>
      <c r="H160" s="309"/>
      <c r="I160" s="309"/>
      <c r="J160" s="309"/>
      <c r="K160" s="309"/>
      <c r="L160" s="309"/>
      <c r="M160" s="309"/>
      <c r="N160" s="309"/>
      <c r="O160" s="309"/>
      <c r="P160" s="309"/>
      <c r="Q160" s="309"/>
      <c r="R160" s="309"/>
      <c r="S160" s="309"/>
      <c r="T160" s="309"/>
      <c r="U160" s="309"/>
      <c r="V160" s="309"/>
      <c r="W160" s="309"/>
      <c r="X160" s="309"/>
      <c r="Y160" s="309"/>
      <c r="Z160" s="309"/>
      <c r="AA160" s="309"/>
    </row>
    <row r="161" spans="1:27" s="305" customFormat="1" ht="39.950000000000003" customHeight="1" x14ac:dyDescent="0.2">
      <c r="A161" s="342"/>
      <c r="B161" s="331" t="s">
        <v>177</v>
      </c>
      <c r="C161" s="333" t="s">
        <v>1398</v>
      </c>
      <c r="D161" s="334"/>
      <c r="E161" s="309"/>
      <c r="F161" s="309"/>
      <c r="G161" s="309"/>
      <c r="H161" s="309"/>
      <c r="I161" s="309"/>
      <c r="J161" s="309"/>
      <c r="K161" s="309"/>
      <c r="L161" s="309"/>
      <c r="M161" s="309"/>
      <c r="N161" s="309"/>
      <c r="O161" s="309"/>
      <c r="P161" s="309"/>
      <c r="Q161" s="309"/>
      <c r="R161" s="309"/>
      <c r="S161" s="309"/>
      <c r="T161" s="309"/>
      <c r="U161" s="309"/>
      <c r="V161" s="309"/>
      <c r="W161" s="309"/>
      <c r="X161" s="309"/>
      <c r="Y161" s="309"/>
      <c r="Z161" s="309"/>
      <c r="AA161" s="309"/>
    </row>
    <row r="162" spans="1:27" s="305" customFormat="1" ht="39.950000000000003" customHeight="1" x14ac:dyDescent="0.2">
      <c r="A162" s="342"/>
      <c r="B162" s="331" t="s">
        <v>178</v>
      </c>
      <c r="C162" s="333" t="s">
        <v>1399</v>
      </c>
      <c r="D162" s="334"/>
      <c r="E162" s="309"/>
      <c r="F162" s="309"/>
      <c r="G162" s="309"/>
      <c r="H162" s="309"/>
      <c r="I162" s="309"/>
      <c r="J162" s="309"/>
      <c r="K162" s="309"/>
      <c r="L162" s="309"/>
      <c r="M162" s="309"/>
      <c r="N162" s="309"/>
      <c r="O162" s="309"/>
      <c r="P162" s="309"/>
      <c r="Q162" s="309"/>
      <c r="R162" s="309"/>
      <c r="S162" s="309"/>
      <c r="T162" s="309"/>
      <c r="U162" s="309"/>
      <c r="V162" s="309"/>
      <c r="W162" s="309"/>
      <c r="X162" s="309"/>
      <c r="Y162" s="309"/>
      <c r="Z162" s="309"/>
      <c r="AA162" s="309"/>
    </row>
    <row r="163" spans="1:27" s="305" customFormat="1" ht="39.950000000000003" customHeight="1" x14ac:dyDescent="0.2">
      <c r="A163" s="343"/>
      <c r="B163" s="331" t="s">
        <v>179</v>
      </c>
      <c r="C163" s="333" t="s">
        <v>1400</v>
      </c>
      <c r="D163" s="334"/>
      <c r="E163" s="309"/>
      <c r="F163" s="309"/>
      <c r="G163" s="309"/>
      <c r="H163" s="309"/>
      <c r="I163" s="309"/>
      <c r="J163" s="309"/>
      <c r="K163" s="309"/>
      <c r="L163" s="309"/>
      <c r="M163" s="309"/>
      <c r="N163" s="309"/>
      <c r="O163" s="309"/>
      <c r="P163" s="309"/>
      <c r="Q163" s="309"/>
      <c r="R163" s="309"/>
      <c r="S163" s="309"/>
      <c r="T163" s="309"/>
      <c r="U163" s="309"/>
      <c r="V163" s="309"/>
      <c r="W163" s="309"/>
      <c r="X163" s="309"/>
      <c r="Y163" s="309"/>
      <c r="Z163" s="309"/>
      <c r="AA163" s="309"/>
    </row>
    <row r="164" spans="1:27" s="305" customFormat="1" ht="39.950000000000003" customHeight="1" x14ac:dyDescent="0.2">
      <c r="A164" s="344" t="s">
        <v>180</v>
      </c>
      <c r="B164" s="331" t="s">
        <v>181</v>
      </c>
      <c r="C164" s="333" t="s">
        <v>1401</v>
      </c>
      <c r="D164" s="334"/>
      <c r="E164" s="309"/>
      <c r="F164" s="309"/>
      <c r="G164" s="309"/>
      <c r="H164" s="309"/>
      <c r="I164" s="309"/>
      <c r="J164" s="309"/>
      <c r="K164" s="309"/>
      <c r="L164" s="309"/>
      <c r="M164" s="309"/>
      <c r="N164" s="309"/>
      <c r="O164" s="309"/>
      <c r="P164" s="309"/>
      <c r="Q164" s="309"/>
      <c r="R164" s="309"/>
      <c r="S164" s="309"/>
      <c r="T164" s="309"/>
      <c r="U164" s="309"/>
      <c r="V164" s="309"/>
      <c r="W164" s="309"/>
      <c r="X164" s="309"/>
      <c r="Y164" s="309"/>
      <c r="Z164" s="309"/>
      <c r="AA164" s="309"/>
    </row>
    <row r="165" spans="1:27" s="305" customFormat="1" ht="39.950000000000003" customHeight="1" x14ac:dyDescent="0.2">
      <c r="A165" s="342"/>
      <c r="B165" s="331" t="s">
        <v>182</v>
      </c>
      <c r="C165" s="333" t="s">
        <v>1402</v>
      </c>
      <c r="D165" s="334"/>
      <c r="E165" s="309"/>
      <c r="F165" s="309"/>
      <c r="G165" s="309"/>
      <c r="H165" s="309"/>
      <c r="I165" s="309"/>
      <c r="J165" s="309"/>
      <c r="K165" s="309"/>
      <c r="L165" s="309"/>
      <c r="M165" s="309"/>
      <c r="N165" s="309"/>
      <c r="O165" s="309"/>
      <c r="P165" s="309"/>
      <c r="Q165" s="309"/>
      <c r="R165" s="309"/>
      <c r="S165" s="309"/>
      <c r="T165" s="309"/>
      <c r="U165" s="309"/>
      <c r="V165" s="309"/>
      <c r="W165" s="309"/>
      <c r="X165" s="309"/>
      <c r="Y165" s="309"/>
      <c r="Z165" s="309"/>
      <c r="AA165" s="309"/>
    </row>
    <row r="166" spans="1:27" s="305" customFormat="1" ht="39.950000000000003" customHeight="1" x14ac:dyDescent="0.2">
      <c r="A166" s="342"/>
      <c r="B166" s="331" t="s">
        <v>183</v>
      </c>
      <c r="C166" s="333" t="s">
        <v>1403</v>
      </c>
      <c r="D166" s="334"/>
      <c r="E166" s="309"/>
      <c r="F166" s="309"/>
      <c r="G166" s="309"/>
      <c r="H166" s="309"/>
      <c r="I166" s="309"/>
      <c r="J166" s="309"/>
      <c r="K166" s="309"/>
      <c r="L166" s="309"/>
      <c r="M166" s="309"/>
      <c r="N166" s="309"/>
      <c r="O166" s="309"/>
      <c r="P166" s="309"/>
      <c r="Q166" s="309"/>
      <c r="R166" s="309"/>
      <c r="S166" s="309"/>
      <c r="T166" s="309"/>
      <c r="U166" s="309"/>
      <c r="V166" s="309"/>
      <c r="W166" s="309"/>
      <c r="X166" s="309"/>
      <c r="Y166" s="309"/>
      <c r="Z166" s="309"/>
      <c r="AA166" s="309"/>
    </row>
    <row r="167" spans="1:27" s="305" customFormat="1" ht="39.950000000000003" customHeight="1" x14ac:dyDescent="0.2">
      <c r="A167" s="343"/>
      <c r="B167" s="331" t="s">
        <v>184</v>
      </c>
      <c r="C167" s="333" t="s">
        <v>1404</v>
      </c>
      <c r="D167" s="334"/>
      <c r="E167" s="309"/>
      <c r="F167" s="309"/>
      <c r="G167" s="309"/>
      <c r="H167" s="309"/>
      <c r="I167" s="309"/>
      <c r="J167" s="309"/>
      <c r="K167" s="309"/>
      <c r="L167" s="309"/>
      <c r="M167" s="309"/>
      <c r="N167" s="309"/>
      <c r="O167" s="309"/>
      <c r="P167" s="309"/>
      <c r="Q167" s="309"/>
      <c r="R167" s="309"/>
      <c r="S167" s="309"/>
      <c r="T167" s="309"/>
      <c r="U167" s="309"/>
      <c r="V167" s="309"/>
      <c r="W167" s="309"/>
      <c r="X167" s="309"/>
      <c r="Y167" s="309"/>
      <c r="Z167" s="309"/>
      <c r="AA167" s="309"/>
    </row>
    <row r="168" spans="1:27" s="305" customFormat="1" ht="39.950000000000003" customHeight="1" x14ac:dyDescent="0.2">
      <c r="A168" s="344" t="s">
        <v>185</v>
      </c>
      <c r="B168" s="331" t="s">
        <v>186</v>
      </c>
      <c r="C168" s="333" t="s">
        <v>1405</v>
      </c>
      <c r="D168" s="334"/>
      <c r="E168" s="309"/>
      <c r="F168" s="309"/>
      <c r="G168" s="309"/>
      <c r="H168" s="309"/>
      <c r="I168" s="309"/>
      <c r="J168" s="309"/>
      <c r="K168" s="309"/>
      <c r="L168" s="309"/>
      <c r="M168" s="309"/>
      <c r="N168" s="309"/>
      <c r="O168" s="309"/>
      <c r="P168" s="309"/>
      <c r="Q168" s="309"/>
      <c r="R168" s="309"/>
      <c r="S168" s="309"/>
      <c r="T168" s="309"/>
      <c r="U168" s="309"/>
      <c r="V168" s="309"/>
      <c r="W168" s="309"/>
      <c r="X168" s="309"/>
      <c r="Y168" s="309"/>
      <c r="Z168" s="309"/>
      <c r="AA168" s="309"/>
    </row>
    <row r="169" spans="1:27" s="305" customFormat="1" ht="39.950000000000003" customHeight="1" x14ac:dyDescent="0.2">
      <c r="A169" s="342"/>
      <c r="B169" s="331" t="s">
        <v>187</v>
      </c>
      <c r="C169" s="333" t="s">
        <v>1406</v>
      </c>
      <c r="D169" s="334"/>
      <c r="E169" s="309"/>
      <c r="F169" s="309"/>
      <c r="G169" s="309"/>
      <c r="H169" s="309"/>
      <c r="I169" s="309"/>
      <c r="J169" s="309"/>
      <c r="K169" s="309"/>
      <c r="L169" s="309"/>
      <c r="M169" s="309"/>
      <c r="N169" s="309"/>
      <c r="O169" s="309"/>
      <c r="P169" s="309"/>
      <c r="Q169" s="309"/>
      <c r="R169" s="309"/>
      <c r="S169" s="309"/>
      <c r="T169" s="309"/>
      <c r="U169" s="309"/>
      <c r="V169" s="309"/>
      <c r="W169" s="309"/>
      <c r="X169" s="309"/>
      <c r="Y169" s="309"/>
      <c r="Z169" s="309"/>
      <c r="AA169" s="309"/>
    </row>
    <row r="170" spans="1:27" s="305" customFormat="1" ht="39.950000000000003" customHeight="1" x14ac:dyDescent="0.2">
      <c r="A170" s="342"/>
      <c r="B170" s="331" t="s">
        <v>188</v>
      </c>
      <c r="C170" s="333" t="s">
        <v>1407</v>
      </c>
      <c r="D170" s="334"/>
      <c r="E170" s="309"/>
      <c r="F170" s="309"/>
      <c r="G170" s="309"/>
      <c r="H170" s="309"/>
      <c r="I170" s="309"/>
      <c r="J170" s="309"/>
      <c r="K170" s="309"/>
      <c r="L170" s="309"/>
      <c r="M170" s="309"/>
      <c r="N170" s="309"/>
      <c r="O170" s="309"/>
      <c r="P170" s="309"/>
      <c r="Q170" s="309"/>
      <c r="R170" s="309"/>
      <c r="S170" s="309"/>
      <c r="T170" s="309"/>
      <c r="U170" s="309"/>
      <c r="V170" s="309"/>
      <c r="W170" s="309"/>
      <c r="X170" s="309"/>
      <c r="Y170" s="309"/>
      <c r="Z170" s="309"/>
      <c r="AA170" s="309"/>
    </row>
    <row r="171" spans="1:27" s="305" customFormat="1" ht="39.950000000000003" customHeight="1" x14ac:dyDescent="0.2">
      <c r="A171" s="342"/>
      <c r="B171" s="331" t="s">
        <v>189</v>
      </c>
      <c r="C171" s="333" t="s">
        <v>1408</v>
      </c>
      <c r="D171" s="334"/>
      <c r="E171" s="309"/>
      <c r="F171" s="309"/>
      <c r="G171" s="309"/>
      <c r="H171" s="309"/>
      <c r="I171" s="309"/>
      <c r="J171" s="309"/>
      <c r="K171" s="309"/>
      <c r="L171" s="309"/>
      <c r="M171" s="309"/>
      <c r="N171" s="309"/>
      <c r="O171" s="309"/>
      <c r="P171" s="309"/>
      <c r="Q171" s="309"/>
      <c r="R171" s="309"/>
      <c r="S171" s="309"/>
      <c r="T171" s="309"/>
      <c r="U171" s="309"/>
      <c r="V171" s="309"/>
      <c r="W171" s="309"/>
      <c r="X171" s="309"/>
      <c r="Y171" s="309"/>
      <c r="Z171" s="309"/>
      <c r="AA171" s="309"/>
    </row>
    <row r="172" spans="1:27" s="305" customFormat="1" ht="39.950000000000003" customHeight="1" x14ac:dyDescent="0.2">
      <c r="A172" s="342"/>
      <c r="B172" s="331" t="s">
        <v>190</v>
      </c>
      <c r="C172" s="333" t="s">
        <v>1409</v>
      </c>
      <c r="D172" s="334"/>
      <c r="E172" s="309"/>
      <c r="F172" s="309"/>
      <c r="G172" s="309"/>
      <c r="H172" s="309"/>
      <c r="I172" s="309"/>
      <c r="J172" s="309"/>
      <c r="K172" s="309"/>
      <c r="L172" s="309"/>
      <c r="M172" s="309"/>
      <c r="N172" s="309"/>
      <c r="O172" s="309"/>
      <c r="P172" s="309"/>
      <c r="Q172" s="309"/>
      <c r="R172" s="309"/>
      <c r="S172" s="309"/>
      <c r="T172" s="309"/>
      <c r="U172" s="309"/>
      <c r="V172" s="309"/>
      <c r="W172" s="309"/>
      <c r="X172" s="309"/>
      <c r="Y172" s="309"/>
      <c r="Z172" s="309"/>
      <c r="AA172" s="309"/>
    </row>
    <row r="173" spans="1:27" s="305" customFormat="1" ht="39.950000000000003" customHeight="1" x14ac:dyDescent="0.2">
      <c r="A173" s="342"/>
      <c r="B173" s="331" t="s">
        <v>191</v>
      </c>
      <c r="C173" s="333" t="s">
        <v>1410</v>
      </c>
      <c r="D173" s="334"/>
      <c r="E173" s="309"/>
      <c r="F173" s="309"/>
      <c r="G173" s="309"/>
      <c r="H173" s="309"/>
      <c r="I173" s="309"/>
      <c r="J173" s="309"/>
      <c r="K173" s="309"/>
      <c r="L173" s="309"/>
      <c r="M173" s="309"/>
      <c r="N173" s="309"/>
      <c r="O173" s="309"/>
      <c r="P173" s="309"/>
      <c r="Q173" s="309"/>
      <c r="R173" s="309"/>
      <c r="S173" s="309"/>
      <c r="T173" s="309"/>
      <c r="U173" s="309"/>
      <c r="V173" s="309"/>
      <c r="W173" s="309"/>
      <c r="X173" s="309"/>
      <c r="Y173" s="309"/>
      <c r="Z173" s="309"/>
      <c r="AA173" s="309"/>
    </row>
    <row r="174" spans="1:27" s="305" customFormat="1" ht="39.950000000000003" customHeight="1" x14ac:dyDescent="0.2">
      <c r="A174" s="342"/>
      <c r="B174" s="331" t="s">
        <v>192</v>
      </c>
      <c r="C174" s="333" t="s">
        <v>1411</v>
      </c>
      <c r="D174" s="334"/>
      <c r="E174" s="309"/>
      <c r="F174" s="309"/>
      <c r="G174" s="309"/>
      <c r="H174" s="309"/>
      <c r="I174" s="309"/>
      <c r="J174" s="309"/>
      <c r="K174" s="309"/>
      <c r="L174" s="309"/>
      <c r="M174" s="309"/>
      <c r="N174" s="309"/>
      <c r="O174" s="309"/>
      <c r="P174" s="309"/>
      <c r="Q174" s="309"/>
      <c r="R174" s="309"/>
      <c r="S174" s="309"/>
      <c r="T174" s="309"/>
      <c r="U174" s="309"/>
      <c r="V174" s="309"/>
      <c r="W174" s="309"/>
      <c r="X174" s="309"/>
      <c r="Y174" s="309"/>
      <c r="Z174" s="309"/>
      <c r="AA174" s="309"/>
    </row>
    <row r="175" spans="1:27" s="305" customFormat="1" ht="39.950000000000003" customHeight="1" x14ac:dyDescent="0.2">
      <c r="A175" s="342"/>
      <c r="B175" s="331" t="s">
        <v>193</v>
      </c>
      <c r="C175" s="333" t="s">
        <v>1412</v>
      </c>
      <c r="D175" s="334"/>
      <c r="E175" s="309"/>
      <c r="F175" s="309"/>
      <c r="G175" s="309"/>
      <c r="H175" s="309"/>
      <c r="I175" s="309"/>
      <c r="J175" s="309"/>
      <c r="K175" s="309"/>
      <c r="L175" s="309"/>
      <c r="M175" s="309"/>
      <c r="N175" s="309"/>
      <c r="O175" s="309"/>
      <c r="P175" s="309"/>
      <c r="Q175" s="309"/>
      <c r="R175" s="309"/>
      <c r="S175" s="309"/>
      <c r="T175" s="309"/>
      <c r="U175" s="309"/>
      <c r="V175" s="309"/>
      <c r="W175" s="309"/>
      <c r="X175" s="309"/>
      <c r="Y175" s="309"/>
      <c r="Z175" s="309"/>
      <c r="AA175" s="309"/>
    </row>
    <row r="176" spans="1:27" s="305" customFormat="1" ht="39.950000000000003" customHeight="1" x14ac:dyDescent="0.2">
      <c r="A176" s="343"/>
      <c r="B176" s="331" t="s">
        <v>194</v>
      </c>
      <c r="C176" s="333" t="s">
        <v>1413</v>
      </c>
      <c r="D176" s="334"/>
      <c r="E176" s="309"/>
      <c r="F176" s="309"/>
      <c r="G176" s="309"/>
      <c r="H176" s="309"/>
      <c r="I176" s="309"/>
      <c r="J176" s="309"/>
      <c r="K176" s="309"/>
      <c r="L176" s="309"/>
      <c r="M176" s="309"/>
      <c r="N176" s="309"/>
      <c r="O176" s="309"/>
      <c r="P176" s="309"/>
      <c r="Q176" s="309"/>
      <c r="R176" s="309"/>
      <c r="S176" s="309"/>
      <c r="T176" s="309"/>
      <c r="U176" s="309"/>
      <c r="V176" s="309"/>
      <c r="W176" s="309"/>
      <c r="X176" s="309"/>
      <c r="Y176" s="309"/>
      <c r="Z176" s="309"/>
      <c r="AA176" s="309"/>
    </row>
    <row r="177" spans="1:27" s="305" customFormat="1" ht="39.950000000000003" customHeight="1" x14ac:dyDescent="0.2">
      <c r="A177" s="344" t="s">
        <v>195</v>
      </c>
      <c r="B177" s="331" t="s">
        <v>196</v>
      </c>
      <c r="C177" s="333" t="s">
        <v>1414</v>
      </c>
      <c r="D177" s="334"/>
      <c r="E177" s="309"/>
      <c r="F177" s="309"/>
      <c r="G177" s="309"/>
      <c r="H177" s="309"/>
      <c r="I177" s="309"/>
      <c r="J177" s="309"/>
      <c r="K177" s="309"/>
      <c r="L177" s="309"/>
      <c r="M177" s="309"/>
      <c r="N177" s="309"/>
      <c r="O177" s="309"/>
      <c r="P177" s="309"/>
      <c r="Q177" s="309"/>
      <c r="R177" s="309"/>
      <c r="S177" s="309"/>
      <c r="T177" s="309"/>
      <c r="U177" s="309"/>
      <c r="V177" s="309"/>
      <c r="W177" s="309"/>
      <c r="X177" s="309"/>
      <c r="Y177" s="309"/>
      <c r="Z177" s="309"/>
      <c r="AA177" s="309"/>
    </row>
    <row r="178" spans="1:27" s="305" customFormat="1" ht="39.950000000000003" customHeight="1" x14ac:dyDescent="0.2">
      <c r="A178" s="342"/>
      <c r="B178" s="331" t="s">
        <v>197</v>
      </c>
      <c r="C178" s="333" t="s">
        <v>1415</v>
      </c>
      <c r="D178" s="334"/>
      <c r="E178" s="309"/>
      <c r="F178" s="309"/>
      <c r="G178" s="309"/>
      <c r="H178" s="309"/>
      <c r="I178" s="309"/>
      <c r="J178" s="309"/>
      <c r="K178" s="309"/>
      <c r="L178" s="309"/>
      <c r="M178" s="309"/>
      <c r="N178" s="309"/>
      <c r="O178" s="309"/>
      <c r="P178" s="309"/>
      <c r="Q178" s="309"/>
      <c r="R178" s="309"/>
      <c r="S178" s="309"/>
      <c r="T178" s="309"/>
      <c r="U178" s="309"/>
      <c r="V178" s="309"/>
      <c r="W178" s="309"/>
      <c r="X178" s="309"/>
      <c r="Y178" s="309"/>
      <c r="Z178" s="309"/>
      <c r="AA178" s="309"/>
    </row>
    <row r="179" spans="1:27" s="305" customFormat="1" ht="39.950000000000003" customHeight="1" x14ac:dyDescent="0.2">
      <c r="A179" s="343"/>
      <c r="B179" s="331" t="s">
        <v>198</v>
      </c>
      <c r="C179" s="333" t="s">
        <v>1416</v>
      </c>
      <c r="D179" s="334"/>
      <c r="E179" s="309"/>
      <c r="F179" s="309"/>
      <c r="G179" s="309"/>
      <c r="H179" s="309"/>
      <c r="I179" s="309"/>
      <c r="J179" s="309"/>
      <c r="K179" s="309"/>
      <c r="L179" s="309"/>
      <c r="M179" s="309"/>
      <c r="N179" s="309"/>
      <c r="O179" s="309"/>
      <c r="P179" s="309"/>
      <c r="Q179" s="309"/>
      <c r="R179" s="309"/>
      <c r="S179" s="309"/>
      <c r="T179" s="309"/>
      <c r="U179" s="309"/>
      <c r="V179" s="309"/>
      <c r="W179" s="309"/>
      <c r="X179" s="309"/>
      <c r="Y179" s="309"/>
      <c r="Z179" s="309"/>
      <c r="AA179" s="309"/>
    </row>
    <row r="180" spans="1:27" s="305" customFormat="1" ht="39.950000000000003" customHeight="1" x14ac:dyDescent="0.2">
      <c r="A180" s="344" t="s">
        <v>199</v>
      </c>
      <c r="B180" s="331" t="s">
        <v>200</v>
      </c>
      <c r="C180" s="333" t="s">
        <v>1417</v>
      </c>
      <c r="D180" s="334"/>
      <c r="E180" s="309"/>
      <c r="F180" s="309"/>
      <c r="G180" s="309"/>
      <c r="H180" s="309"/>
      <c r="I180" s="309"/>
      <c r="J180" s="309"/>
      <c r="K180" s="309"/>
      <c r="L180" s="309"/>
      <c r="M180" s="309"/>
      <c r="N180" s="309"/>
      <c r="O180" s="309"/>
      <c r="P180" s="309"/>
      <c r="Q180" s="309"/>
      <c r="R180" s="309"/>
      <c r="S180" s="309"/>
      <c r="T180" s="309"/>
      <c r="U180" s="309"/>
      <c r="V180" s="309"/>
      <c r="W180" s="309"/>
      <c r="X180" s="309"/>
      <c r="Y180" s="309"/>
      <c r="Z180" s="309"/>
      <c r="AA180" s="309"/>
    </row>
    <row r="181" spans="1:27" s="305" customFormat="1" ht="39.950000000000003" customHeight="1" x14ac:dyDescent="0.2">
      <c r="A181" s="342"/>
      <c r="B181" s="331" t="s">
        <v>201</v>
      </c>
      <c r="C181" s="333" t="s">
        <v>1418</v>
      </c>
      <c r="D181" s="334"/>
      <c r="E181" s="309"/>
      <c r="F181" s="309"/>
      <c r="G181" s="309"/>
      <c r="H181" s="309"/>
      <c r="I181" s="309"/>
      <c r="J181" s="309"/>
      <c r="K181" s="309"/>
      <c r="L181" s="309"/>
      <c r="M181" s="309"/>
      <c r="N181" s="309"/>
      <c r="O181" s="309"/>
      <c r="P181" s="309"/>
      <c r="Q181" s="309"/>
      <c r="R181" s="309"/>
      <c r="S181" s="309"/>
      <c r="T181" s="309"/>
      <c r="U181" s="309"/>
      <c r="V181" s="309"/>
      <c r="W181" s="309"/>
      <c r="X181" s="309"/>
      <c r="Y181" s="309"/>
      <c r="Z181" s="309"/>
      <c r="AA181" s="309"/>
    </row>
    <row r="182" spans="1:27" s="305" customFormat="1" ht="39.950000000000003" customHeight="1" x14ac:dyDescent="0.2">
      <c r="A182" s="342"/>
      <c r="B182" s="331" t="s">
        <v>202</v>
      </c>
      <c r="C182" s="333" t="s">
        <v>1419</v>
      </c>
      <c r="D182" s="334"/>
      <c r="E182" s="309"/>
      <c r="F182" s="309"/>
      <c r="G182" s="309"/>
      <c r="H182" s="309"/>
      <c r="I182" s="309"/>
      <c r="J182" s="309"/>
      <c r="K182" s="309"/>
      <c r="L182" s="309"/>
      <c r="M182" s="309"/>
      <c r="N182" s="309"/>
      <c r="O182" s="309"/>
      <c r="P182" s="309"/>
      <c r="Q182" s="309"/>
      <c r="R182" s="309"/>
      <c r="S182" s="309"/>
      <c r="T182" s="309"/>
      <c r="U182" s="309"/>
      <c r="V182" s="309"/>
      <c r="W182" s="309"/>
      <c r="X182" s="309"/>
      <c r="Y182" s="309"/>
      <c r="Z182" s="309"/>
      <c r="AA182" s="309"/>
    </row>
    <row r="183" spans="1:27" s="305" customFormat="1" ht="39.950000000000003" customHeight="1" x14ac:dyDescent="0.2">
      <c r="A183" s="342"/>
      <c r="B183" s="331" t="s">
        <v>203</v>
      </c>
      <c r="C183" s="333" t="s">
        <v>1420</v>
      </c>
      <c r="D183" s="334"/>
      <c r="E183" s="309"/>
      <c r="F183" s="309"/>
      <c r="G183" s="309"/>
      <c r="H183" s="309"/>
      <c r="I183" s="309"/>
      <c r="J183" s="309"/>
      <c r="K183" s="309"/>
      <c r="L183" s="309"/>
      <c r="M183" s="309"/>
      <c r="N183" s="309"/>
      <c r="O183" s="309"/>
      <c r="P183" s="309"/>
      <c r="Q183" s="309"/>
      <c r="R183" s="309"/>
      <c r="S183" s="309"/>
      <c r="T183" s="309"/>
      <c r="U183" s="309"/>
      <c r="V183" s="309"/>
      <c r="W183" s="309"/>
      <c r="X183" s="309"/>
      <c r="Y183" s="309"/>
      <c r="Z183" s="309"/>
      <c r="AA183" s="309"/>
    </row>
    <row r="184" spans="1:27" s="305" customFormat="1" ht="39.950000000000003" customHeight="1" x14ac:dyDescent="0.2">
      <c r="A184" s="342"/>
      <c r="B184" s="331" t="s">
        <v>204</v>
      </c>
      <c r="C184" s="333" t="s">
        <v>1421</v>
      </c>
      <c r="D184" s="334"/>
      <c r="E184" s="309"/>
      <c r="F184" s="309"/>
      <c r="G184" s="309"/>
      <c r="H184" s="309"/>
      <c r="I184" s="309"/>
      <c r="J184" s="309"/>
      <c r="K184" s="309"/>
      <c r="L184" s="309"/>
      <c r="M184" s="309"/>
      <c r="N184" s="309"/>
      <c r="O184" s="309"/>
      <c r="P184" s="309"/>
      <c r="Q184" s="309"/>
      <c r="R184" s="309"/>
      <c r="S184" s="309"/>
      <c r="T184" s="309"/>
      <c r="U184" s="309"/>
      <c r="V184" s="309"/>
      <c r="W184" s="309"/>
      <c r="X184" s="309"/>
      <c r="Y184" s="309"/>
      <c r="Z184" s="309"/>
      <c r="AA184" s="309"/>
    </row>
    <row r="185" spans="1:27" s="305" customFormat="1" ht="39.950000000000003" customHeight="1" x14ac:dyDescent="0.2">
      <c r="A185" s="342"/>
      <c r="B185" s="331" t="s">
        <v>205</v>
      </c>
      <c r="C185" s="333" t="s">
        <v>1422</v>
      </c>
      <c r="D185" s="334"/>
      <c r="E185" s="309"/>
      <c r="F185" s="309"/>
      <c r="G185" s="309"/>
      <c r="H185" s="309"/>
      <c r="I185" s="309"/>
      <c r="J185" s="309"/>
      <c r="K185" s="309"/>
      <c r="L185" s="309"/>
      <c r="M185" s="309"/>
      <c r="N185" s="309"/>
      <c r="O185" s="309"/>
      <c r="P185" s="309"/>
      <c r="Q185" s="309"/>
      <c r="R185" s="309"/>
      <c r="S185" s="309"/>
      <c r="T185" s="309"/>
      <c r="U185" s="309"/>
      <c r="V185" s="309"/>
      <c r="W185" s="309"/>
      <c r="X185" s="309"/>
      <c r="Y185" s="309"/>
      <c r="Z185" s="309"/>
      <c r="AA185" s="309"/>
    </row>
    <row r="186" spans="1:27" s="305" customFormat="1" ht="39.950000000000003" customHeight="1" x14ac:dyDescent="0.2">
      <c r="A186" s="342"/>
      <c r="B186" s="331" t="s">
        <v>206</v>
      </c>
      <c r="C186" s="333" t="s">
        <v>1423</v>
      </c>
      <c r="D186" s="334"/>
      <c r="E186" s="309"/>
      <c r="F186" s="309"/>
      <c r="G186" s="309"/>
      <c r="H186" s="309"/>
      <c r="I186" s="309"/>
      <c r="J186" s="309"/>
      <c r="K186" s="309"/>
      <c r="L186" s="309"/>
      <c r="M186" s="309"/>
      <c r="N186" s="309"/>
      <c r="O186" s="309"/>
      <c r="P186" s="309"/>
      <c r="Q186" s="309"/>
      <c r="R186" s="309"/>
      <c r="S186" s="309"/>
      <c r="T186" s="309"/>
      <c r="U186" s="309"/>
      <c r="V186" s="309"/>
      <c r="W186" s="309"/>
      <c r="X186" s="309"/>
      <c r="Y186" s="309"/>
      <c r="Z186" s="309"/>
      <c r="AA186" s="309"/>
    </row>
    <row r="187" spans="1:27" s="305" customFormat="1" ht="39.950000000000003" customHeight="1" x14ac:dyDescent="0.2">
      <c r="A187" s="342"/>
      <c r="B187" s="331" t="s">
        <v>207</v>
      </c>
      <c r="C187" s="333" t="s">
        <v>1424</v>
      </c>
      <c r="D187" s="334"/>
      <c r="E187" s="309"/>
      <c r="F187" s="309"/>
      <c r="G187" s="309"/>
      <c r="H187" s="309"/>
      <c r="I187" s="309"/>
      <c r="J187" s="309"/>
      <c r="K187" s="309"/>
      <c r="L187" s="309"/>
      <c r="M187" s="309"/>
      <c r="N187" s="309"/>
      <c r="O187" s="309"/>
      <c r="P187" s="309"/>
      <c r="Q187" s="309"/>
      <c r="R187" s="309"/>
      <c r="S187" s="309"/>
      <c r="T187" s="309"/>
      <c r="U187" s="309"/>
      <c r="V187" s="309"/>
      <c r="W187" s="309"/>
      <c r="X187" s="309"/>
      <c r="Y187" s="309"/>
      <c r="Z187" s="309"/>
      <c r="AA187" s="309"/>
    </row>
    <row r="188" spans="1:27" s="305" customFormat="1" ht="39.950000000000003" customHeight="1" x14ac:dyDescent="0.2">
      <c r="A188" s="342"/>
      <c r="B188" s="331" t="s">
        <v>208</v>
      </c>
      <c r="C188" s="333" t="s">
        <v>1425</v>
      </c>
      <c r="D188" s="334"/>
      <c r="E188" s="309"/>
      <c r="F188" s="309"/>
      <c r="G188" s="309"/>
      <c r="H188" s="309"/>
      <c r="I188" s="309"/>
      <c r="J188" s="309"/>
      <c r="K188" s="309"/>
      <c r="L188" s="309"/>
      <c r="M188" s="309"/>
      <c r="N188" s="309"/>
      <c r="O188" s="309"/>
      <c r="P188" s="309"/>
      <c r="Q188" s="309"/>
      <c r="R188" s="309"/>
      <c r="S188" s="309"/>
      <c r="T188" s="309"/>
      <c r="U188" s="309"/>
      <c r="V188" s="309"/>
      <c r="W188" s="309"/>
      <c r="X188" s="309"/>
      <c r="Y188" s="309"/>
      <c r="Z188" s="309"/>
      <c r="AA188" s="309"/>
    </row>
    <row r="189" spans="1:27" s="305" customFormat="1" ht="39.950000000000003" customHeight="1" x14ac:dyDescent="0.2">
      <c r="A189" s="342"/>
      <c r="B189" s="331" t="s">
        <v>209</v>
      </c>
      <c r="C189" s="333" t="s">
        <v>1426</v>
      </c>
      <c r="D189" s="334"/>
      <c r="E189" s="309"/>
      <c r="F189" s="309"/>
      <c r="G189" s="309"/>
      <c r="H189" s="309"/>
      <c r="I189" s="309"/>
      <c r="J189" s="309"/>
      <c r="K189" s="309"/>
      <c r="L189" s="309"/>
      <c r="M189" s="309"/>
      <c r="N189" s="309"/>
      <c r="O189" s="309"/>
      <c r="P189" s="309"/>
      <c r="Q189" s="309"/>
      <c r="R189" s="309"/>
      <c r="S189" s="309"/>
      <c r="T189" s="309"/>
      <c r="U189" s="309"/>
      <c r="V189" s="309"/>
      <c r="W189" s="309"/>
      <c r="X189" s="309"/>
      <c r="Y189" s="309"/>
      <c r="Z189" s="309"/>
      <c r="AA189" s="309"/>
    </row>
    <row r="190" spans="1:27" s="305" customFormat="1" ht="39.950000000000003" customHeight="1" x14ac:dyDescent="0.2">
      <c r="A190" s="342"/>
      <c r="B190" s="331" t="s">
        <v>210</v>
      </c>
      <c r="C190" s="333" t="s">
        <v>1427</v>
      </c>
      <c r="D190" s="334"/>
      <c r="E190" s="309"/>
      <c r="F190" s="309"/>
      <c r="G190" s="309"/>
      <c r="H190" s="309"/>
      <c r="I190" s="309"/>
      <c r="J190" s="309"/>
      <c r="K190" s="309"/>
      <c r="L190" s="309"/>
      <c r="M190" s="309"/>
      <c r="N190" s="309"/>
      <c r="O190" s="309"/>
      <c r="P190" s="309"/>
      <c r="Q190" s="309"/>
      <c r="R190" s="309"/>
      <c r="S190" s="309"/>
      <c r="T190" s="309"/>
      <c r="U190" s="309"/>
      <c r="V190" s="309"/>
      <c r="W190" s="309"/>
      <c r="X190" s="309"/>
      <c r="Y190" s="309"/>
      <c r="Z190" s="309"/>
      <c r="AA190" s="309"/>
    </row>
    <row r="191" spans="1:27" s="305" customFormat="1" ht="39.950000000000003" customHeight="1" x14ac:dyDescent="0.2">
      <c r="A191" s="342"/>
      <c r="B191" s="331" t="s">
        <v>211</v>
      </c>
      <c r="C191" s="333" t="s">
        <v>1428</v>
      </c>
      <c r="D191" s="334"/>
      <c r="E191" s="309"/>
      <c r="F191" s="309"/>
      <c r="G191" s="309"/>
      <c r="H191" s="309"/>
      <c r="I191" s="309"/>
      <c r="J191" s="309"/>
      <c r="K191" s="309"/>
      <c r="L191" s="309"/>
      <c r="M191" s="309"/>
      <c r="N191" s="309"/>
      <c r="O191" s="309"/>
      <c r="P191" s="309"/>
      <c r="Q191" s="309"/>
      <c r="R191" s="309"/>
      <c r="S191" s="309"/>
      <c r="T191" s="309"/>
      <c r="U191" s="309"/>
      <c r="V191" s="309"/>
      <c r="W191" s="309"/>
      <c r="X191" s="309"/>
      <c r="Y191" s="309"/>
      <c r="Z191" s="309"/>
      <c r="AA191" s="309"/>
    </row>
    <row r="192" spans="1:27" s="305" customFormat="1" ht="39.950000000000003" customHeight="1" x14ac:dyDescent="0.2">
      <c r="A192" s="342"/>
      <c r="B192" s="331" t="s">
        <v>212</v>
      </c>
      <c r="C192" s="333" t="s">
        <v>1429</v>
      </c>
      <c r="D192" s="334"/>
      <c r="E192" s="309"/>
      <c r="F192" s="309"/>
      <c r="G192" s="309"/>
      <c r="H192" s="309"/>
      <c r="I192" s="309"/>
      <c r="J192" s="309"/>
      <c r="K192" s="309"/>
      <c r="L192" s="309"/>
      <c r="M192" s="309"/>
      <c r="N192" s="309"/>
      <c r="O192" s="309"/>
      <c r="P192" s="309"/>
      <c r="Q192" s="309"/>
      <c r="R192" s="309"/>
      <c r="S192" s="309"/>
      <c r="T192" s="309"/>
      <c r="U192" s="309"/>
      <c r="V192" s="309"/>
      <c r="W192" s="309"/>
      <c r="X192" s="309"/>
      <c r="Y192" s="309"/>
      <c r="Z192" s="309"/>
      <c r="AA192" s="309"/>
    </row>
    <row r="193" spans="1:27" s="305" customFormat="1" ht="39.950000000000003" customHeight="1" x14ac:dyDescent="0.2">
      <c r="A193" s="342"/>
      <c r="B193" s="331" t="s">
        <v>213</v>
      </c>
      <c r="C193" s="333" t="s">
        <v>1430</v>
      </c>
      <c r="D193" s="334"/>
      <c r="E193" s="309"/>
      <c r="F193" s="309"/>
      <c r="G193" s="309"/>
      <c r="H193" s="309"/>
      <c r="I193" s="309"/>
      <c r="J193" s="309"/>
      <c r="K193" s="309"/>
      <c r="L193" s="309"/>
      <c r="M193" s="309"/>
      <c r="N193" s="309"/>
      <c r="O193" s="309"/>
      <c r="P193" s="309"/>
      <c r="Q193" s="309"/>
      <c r="R193" s="309"/>
      <c r="S193" s="309"/>
      <c r="T193" s="309"/>
      <c r="U193" s="309"/>
      <c r="V193" s="309"/>
      <c r="W193" s="309"/>
      <c r="X193" s="309"/>
      <c r="Y193" s="309"/>
      <c r="Z193" s="309"/>
      <c r="AA193" s="309"/>
    </row>
    <row r="194" spans="1:27" s="305" customFormat="1" ht="39.950000000000003" customHeight="1" x14ac:dyDescent="0.2">
      <c r="A194" s="342"/>
      <c r="B194" s="331" t="s">
        <v>214</v>
      </c>
      <c r="C194" s="333" t="s">
        <v>1431</v>
      </c>
      <c r="D194" s="334"/>
      <c r="E194" s="309"/>
      <c r="F194" s="309"/>
      <c r="G194" s="309"/>
      <c r="H194" s="309"/>
      <c r="I194" s="309"/>
      <c r="J194" s="309"/>
      <c r="K194" s="309"/>
      <c r="L194" s="309"/>
      <c r="M194" s="309"/>
      <c r="N194" s="309"/>
      <c r="O194" s="309"/>
      <c r="P194" s="309"/>
      <c r="Q194" s="309"/>
      <c r="R194" s="309"/>
      <c r="S194" s="309"/>
      <c r="T194" s="309"/>
      <c r="U194" s="309"/>
      <c r="V194" s="309"/>
      <c r="W194" s="309"/>
      <c r="X194" s="309"/>
      <c r="Y194" s="309"/>
      <c r="Z194" s="309"/>
      <c r="AA194" s="309"/>
    </row>
    <row r="195" spans="1:27" s="305" customFormat="1" ht="39.950000000000003" customHeight="1" x14ac:dyDescent="0.2">
      <c r="A195" s="342"/>
      <c r="B195" s="331" t="s">
        <v>215</v>
      </c>
      <c r="C195" s="333" t="s">
        <v>1432</v>
      </c>
      <c r="D195" s="334"/>
      <c r="E195" s="309"/>
      <c r="F195" s="309"/>
      <c r="G195" s="309"/>
      <c r="H195" s="309"/>
      <c r="I195" s="309"/>
      <c r="J195" s="309"/>
      <c r="K195" s="309"/>
      <c r="L195" s="309"/>
      <c r="M195" s="309"/>
      <c r="N195" s="309"/>
      <c r="O195" s="309"/>
      <c r="P195" s="309"/>
      <c r="Q195" s="309"/>
      <c r="R195" s="309"/>
      <c r="S195" s="309"/>
      <c r="T195" s="309"/>
      <c r="U195" s="309"/>
      <c r="V195" s="309"/>
      <c r="W195" s="309"/>
      <c r="X195" s="309"/>
      <c r="Y195" s="309"/>
      <c r="Z195" s="309"/>
      <c r="AA195" s="309"/>
    </row>
    <row r="196" spans="1:27" s="305" customFormat="1" ht="39.950000000000003" customHeight="1" x14ac:dyDescent="0.2">
      <c r="A196" s="342"/>
      <c r="B196" s="331" t="s">
        <v>216</v>
      </c>
      <c r="C196" s="333" t="s">
        <v>1433</v>
      </c>
      <c r="D196" s="334"/>
      <c r="E196" s="309"/>
      <c r="F196" s="309"/>
      <c r="G196" s="309"/>
      <c r="H196" s="309"/>
      <c r="I196" s="309"/>
      <c r="J196" s="309"/>
      <c r="K196" s="309"/>
      <c r="L196" s="309"/>
      <c r="M196" s="309"/>
      <c r="N196" s="309"/>
      <c r="O196" s="309"/>
      <c r="P196" s="309"/>
      <c r="Q196" s="309"/>
      <c r="R196" s="309"/>
      <c r="S196" s="309"/>
      <c r="T196" s="309"/>
      <c r="U196" s="309"/>
      <c r="V196" s="309"/>
      <c r="W196" s="309"/>
      <c r="X196" s="309"/>
      <c r="Y196" s="309"/>
      <c r="Z196" s="309"/>
      <c r="AA196" s="309"/>
    </row>
    <row r="197" spans="1:27" s="305" customFormat="1" ht="39.950000000000003" customHeight="1" x14ac:dyDescent="0.2">
      <c r="A197" s="342"/>
      <c r="B197" s="331" t="s">
        <v>217</v>
      </c>
      <c r="C197" s="333" t="s">
        <v>1434</v>
      </c>
      <c r="D197" s="334"/>
      <c r="E197" s="309"/>
      <c r="F197" s="309"/>
      <c r="G197" s="309"/>
      <c r="H197" s="309"/>
      <c r="I197" s="309"/>
      <c r="J197" s="309"/>
      <c r="K197" s="309"/>
      <c r="L197" s="309"/>
      <c r="M197" s="309"/>
      <c r="N197" s="309"/>
      <c r="O197" s="309"/>
      <c r="P197" s="309"/>
      <c r="Q197" s="309"/>
      <c r="R197" s="309"/>
      <c r="S197" s="309"/>
      <c r="T197" s="309"/>
      <c r="U197" s="309"/>
      <c r="V197" s="309"/>
      <c r="W197" s="309"/>
      <c r="X197" s="309"/>
      <c r="Y197" s="309"/>
      <c r="Z197" s="309"/>
      <c r="AA197" s="309"/>
    </row>
    <row r="198" spans="1:27" s="305" customFormat="1" ht="39.950000000000003" customHeight="1" x14ac:dyDescent="0.2">
      <c r="A198" s="342"/>
      <c r="B198" s="331" t="s">
        <v>218</v>
      </c>
      <c r="C198" s="333" t="s">
        <v>1435</v>
      </c>
      <c r="D198" s="334"/>
      <c r="E198" s="309"/>
      <c r="F198" s="309"/>
      <c r="G198" s="309"/>
      <c r="H198" s="309"/>
      <c r="I198" s="309"/>
      <c r="J198" s="309"/>
      <c r="K198" s="309"/>
      <c r="L198" s="309"/>
      <c r="M198" s="309"/>
      <c r="N198" s="309"/>
      <c r="O198" s="309"/>
      <c r="P198" s="309"/>
      <c r="Q198" s="309"/>
      <c r="R198" s="309"/>
      <c r="S198" s="309"/>
      <c r="T198" s="309"/>
      <c r="U198" s="309"/>
      <c r="V198" s="309"/>
      <c r="W198" s="309"/>
      <c r="X198" s="309"/>
      <c r="Y198" s="309"/>
      <c r="Z198" s="309"/>
      <c r="AA198" s="309"/>
    </row>
    <row r="199" spans="1:27" s="305" customFormat="1" ht="39.950000000000003" customHeight="1" x14ac:dyDescent="0.2">
      <c r="A199" s="342"/>
      <c r="B199" s="331" t="s">
        <v>219</v>
      </c>
      <c r="C199" s="333" t="s">
        <v>1436</v>
      </c>
      <c r="D199" s="334"/>
      <c r="E199" s="309"/>
      <c r="F199" s="309"/>
      <c r="G199" s="309"/>
      <c r="H199" s="309"/>
      <c r="I199" s="309"/>
      <c r="J199" s="309"/>
      <c r="K199" s="309"/>
      <c r="L199" s="309"/>
      <c r="M199" s="309"/>
      <c r="N199" s="309"/>
      <c r="O199" s="309"/>
      <c r="P199" s="309"/>
      <c r="Q199" s="309"/>
      <c r="R199" s="309"/>
      <c r="S199" s="309"/>
      <c r="T199" s="309"/>
      <c r="U199" s="309"/>
      <c r="V199" s="309"/>
      <c r="W199" s="309"/>
      <c r="X199" s="309"/>
      <c r="Y199" s="309"/>
      <c r="Z199" s="309"/>
      <c r="AA199" s="309"/>
    </row>
    <row r="200" spans="1:27" s="305" customFormat="1" ht="39.950000000000003" customHeight="1" x14ac:dyDescent="0.2">
      <c r="A200" s="342"/>
      <c r="B200" s="331" t="s">
        <v>220</v>
      </c>
      <c r="C200" s="333" t="s">
        <v>1437</v>
      </c>
      <c r="D200" s="334"/>
      <c r="E200" s="309"/>
      <c r="F200" s="309"/>
      <c r="G200" s="309"/>
      <c r="H200" s="309"/>
      <c r="I200" s="309"/>
      <c r="J200" s="309"/>
      <c r="K200" s="309"/>
      <c r="L200" s="309"/>
      <c r="M200" s="309"/>
      <c r="N200" s="309"/>
      <c r="O200" s="309"/>
      <c r="P200" s="309"/>
      <c r="Q200" s="309"/>
      <c r="R200" s="309"/>
      <c r="S200" s="309"/>
      <c r="T200" s="309"/>
      <c r="U200" s="309"/>
      <c r="V200" s="309"/>
      <c r="W200" s="309"/>
      <c r="X200" s="309"/>
      <c r="Y200" s="309"/>
      <c r="Z200" s="309"/>
      <c r="AA200" s="309"/>
    </row>
    <row r="201" spans="1:27" s="305" customFormat="1" ht="39.950000000000003" customHeight="1" x14ac:dyDescent="0.2">
      <c r="A201" s="342"/>
      <c r="B201" s="331" t="s">
        <v>221</v>
      </c>
      <c r="C201" s="333" t="s">
        <v>1438</v>
      </c>
      <c r="D201" s="334"/>
      <c r="E201" s="309"/>
      <c r="F201" s="309"/>
      <c r="G201" s="309"/>
      <c r="H201" s="309"/>
      <c r="I201" s="309"/>
      <c r="J201" s="309"/>
      <c r="K201" s="309"/>
      <c r="L201" s="309"/>
      <c r="M201" s="309"/>
      <c r="N201" s="309"/>
      <c r="O201" s="309"/>
      <c r="P201" s="309"/>
      <c r="Q201" s="309"/>
      <c r="R201" s="309"/>
      <c r="S201" s="309"/>
      <c r="T201" s="309"/>
      <c r="U201" s="309"/>
      <c r="V201" s="309"/>
      <c r="W201" s="309"/>
      <c r="X201" s="309"/>
      <c r="Y201" s="309"/>
      <c r="Z201" s="309"/>
      <c r="AA201" s="309"/>
    </row>
    <row r="202" spans="1:27" s="305" customFormat="1" ht="39.950000000000003" customHeight="1" x14ac:dyDescent="0.2">
      <c r="A202" s="342"/>
      <c r="B202" s="331" t="s">
        <v>222</v>
      </c>
      <c r="C202" s="333" t="s">
        <v>1439</v>
      </c>
      <c r="D202" s="334"/>
      <c r="E202" s="309"/>
      <c r="F202" s="309"/>
      <c r="G202" s="309"/>
      <c r="H202" s="309"/>
      <c r="I202" s="309"/>
      <c r="J202" s="309"/>
      <c r="K202" s="309"/>
      <c r="L202" s="309"/>
      <c r="M202" s="309"/>
      <c r="N202" s="309"/>
      <c r="O202" s="309"/>
      <c r="P202" s="309"/>
      <c r="Q202" s="309"/>
      <c r="R202" s="309"/>
      <c r="S202" s="309"/>
      <c r="T202" s="309"/>
      <c r="U202" s="309"/>
      <c r="V202" s="309"/>
      <c r="W202" s="309"/>
      <c r="X202" s="309"/>
      <c r="Y202" s="309"/>
      <c r="Z202" s="309"/>
      <c r="AA202" s="309"/>
    </row>
    <row r="203" spans="1:27" s="305" customFormat="1" ht="39.950000000000003" customHeight="1" x14ac:dyDescent="0.2">
      <c r="A203" s="342"/>
      <c r="B203" s="331" t="s">
        <v>223</v>
      </c>
      <c r="C203" s="333" t="s">
        <v>1440</v>
      </c>
      <c r="D203" s="334"/>
      <c r="E203" s="309"/>
      <c r="F203" s="309"/>
      <c r="G203" s="309"/>
      <c r="H203" s="309"/>
      <c r="I203" s="309"/>
      <c r="J203" s="309"/>
      <c r="K203" s="309"/>
      <c r="L203" s="309"/>
      <c r="M203" s="309"/>
      <c r="N203" s="309"/>
      <c r="O203" s="309"/>
      <c r="P203" s="309"/>
      <c r="Q203" s="309"/>
      <c r="R203" s="309"/>
      <c r="S203" s="309"/>
      <c r="T203" s="309"/>
      <c r="U203" s="309"/>
      <c r="V203" s="309"/>
      <c r="W203" s="309"/>
      <c r="X203" s="309"/>
      <c r="Y203" s="309"/>
      <c r="Z203" s="309"/>
      <c r="AA203" s="309"/>
    </row>
    <row r="204" spans="1:27" s="305" customFormat="1" ht="39.950000000000003" customHeight="1" x14ac:dyDescent="0.2">
      <c r="A204" s="343"/>
      <c r="B204" s="331" t="s">
        <v>224</v>
      </c>
      <c r="C204" s="333" t="s">
        <v>1441</v>
      </c>
      <c r="D204" s="334"/>
      <c r="E204" s="309"/>
      <c r="F204" s="309"/>
      <c r="G204" s="309"/>
      <c r="H204" s="309"/>
      <c r="I204" s="309"/>
      <c r="J204" s="309"/>
      <c r="K204" s="309"/>
      <c r="L204" s="309"/>
      <c r="M204" s="309"/>
      <c r="N204" s="309"/>
      <c r="O204" s="309"/>
      <c r="P204" s="309"/>
      <c r="Q204" s="309"/>
      <c r="R204" s="309"/>
      <c r="S204" s="309"/>
      <c r="T204" s="309"/>
      <c r="U204" s="309"/>
      <c r="V204" s="309"/>
      <c r="W204" s="309"/>
      <c r="X204" s="309"/>
      <c r="Y204" s="309"/>
      <c r="Z204" s="309"/>
      <c r="AA204" s="309"/>
    </row>
    <row r="205" spans="1:27" ht="12" x14ac:dyDescent="0.2">
      <c r="A205" s="336"/>
      <c r="B205" s="336"/>
      <c r="C205" s="337"/>
      <c r="D205" s="324"/>
      <c r="E205" s="326"/>
      <c r="F205" s="326"/>
      <c r="G205" s="326"/>
      <c r="H205" s="326"/>
      <c r="I205" s="326"/>
      <c r="J205" s="326"/>
      <c r="K205" s="326"/>
      <c r="L205" s="326"/>
      <c r="M205" s="326"/>
      <c r="N205" s="326"/>
      <c r="O205" s="326"/>
      <c r="P205" s="326"/>
      <c r="Q205" s="326"/>
      <c r="R205" s="326"/>
      <c r="S205" s="326"/>
      <c r="T205" s="326"/>
      <c r="U205" s="326"/>
      <c r="V205" s="326"/>
      <c r="W205" s="326"/>
      <c r="X205" s="326"/>
      <c r="Y205" s="326"/>
      <c r="Z205" s="326"/>
      <c r="AA205" s="326"/>
    </row>
    <row r="206" spans="1:27" ht="12" x14ac:dyDescent="0.2">
      <c r="A206" s="336"/>
      <c r="B206" s="336"/>
      <c r="C206" s="337"/>
      <c r="D206" s="324"/>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row>
    <row r="207" spans="1:27" ht="12" x14ac:dyDescent="0.2">
      <c r="A207" s="336"/>
      <c r="B207" s="336"/>
      <c r="C207" s="337"/>
      <c r="D207" s="324"/>
      <c r="E207" s="326"/>
      <c r="F207" s="326"/>
      <c r="G207" s="326"/>
      <c r="H207" s="326"/>
      <c r="I207" s="326"/>
      <c r="J207" s="326"/>
      <c r="K207" s="326"/>
      <c r="L207" s="326"/>
      <c r="M207" s="326"/>
      <c r="N207" s="326"/>
      <c r="O207" s="326"/>
      <c r="P207" s="326"/>
      <c r="Q207" s="326"/>
      <c r="R207" s="326"/>
      <c r="S207" s="326"/>
      <c r="T207" s="326"/>
      <c r="U207" s="326"/>
      <c r="V207" s="326"/>
      <c r="W207" s="326"/>
      <c r="X207" s="326"/>
      <c r="Y207" s="326"/>
      <c r="Z207" s="326"/>
      <c r="AA207" s="326"/>
    </row>
    <row r="208" spans="1:27" ht="12" x14ac:dyDescent="0.2">
      <c r="A208" s="336"/>
      <c r="B208" s="336"/>
      <c r="C208" s="337"/>
      <c r="D208" s="324"/>
      <c r="E208" s="326"/>
      <c r="F208" s="326"/>
      <c r="G208" s="326"/>
      <c r="H208" s="326"/>
      <c r="I208" s="326"/>
      <c r="J208" s="326"/>
      <c r="K208" s="326"/>
      <c r="L208" s="326"/>
      <c r="M208" s="326"/>
      <c r="N208" s="326"/>
      <c r="O208" s="326"/>
      <c r="P208" s="326"/>
      <c r="Q208" s="326"/>
      <c r="R208" s="326"/>
      <c r="S208" s="326"/>
      <c r="T208" s="326"/>
      <c r="U208" s="326"/>
      <c r="V208" s="326"/>
      <c r="W208" s="326"/>
      <c r="X208" s="326"/>
      <c r="Y208" s="326"/>
      <c r="Z208" s="326"/>
      <c r="AA208" s="326"/>
    </row>
    <row r="209" spans="1:27" ht="12" x14ac:dyDescent="0.2">
      <c r="A209" s="336"/>
      <c r="B209" s="336"/>
      <c r="C209" s="337"/>
      <c r="D209" s="324"/>
      <c r="E209" s="326"/>
      <c r="F209" s="326"/>
      <c r="G209" s="326"/>
      <c r="H209" s="326"/>
      <c r="I209" s="326"/>
      <c r="J209" s="326"/>
      <c r="K209" s="326"/>
      <c r="L209" s="326"/>
      <c r="M209" s="326"/>
      <c r="N209" s="326"/>
      <c r="O209" s="326"/>
      <c r="P209" s="326"/>
      <c r="Q209" s="326"/>
      <c r="R209" s="326"/>
      <c r="S209" s="326"/>
      <c r="T209" s="326"/>
      <c r="U209" s="326"/>
      <c r="V209" s="326"/>
      <c r="W209" s="326"/>
      <c r="X209" s="326"/>
      <c r="Y209" s="326"/>
      <c r="Z209" s="326"/>
      <c r="AA209" s="326"/>
    </row>
    <row r="210" spans="1:27" ht="12" x14ac:dyDescent="0.2">
      <c r="A210" s="336"/>
      <c r="B210" s="336"/>
      <c r="C210" s="337"/>
      <c r="D210" s="324"/>
      <c r="E210" s="326"/>
      <c r="F210" s="326"/>
      <c r="G210" s="326"/>
      <c r="H210" s="326"/>
      <c r="I210" s="326"/>
      <c r="J210" s="326"/>
      <c r="K210" s="326"/>
      <c r="L210" s="326"/>
      <c r="M210" s="326"/>
      <c r="N210" s="326"/>
      <c r="O210" s="326"/>
      <c r="P210" s="326"/>
      <c r="Q210" s="326"/>
      <c r="R210" s="326"/>
      <c r="S210" s="326"/>
      <c r="T210" s="326"/>
      <c r="U210" s="326"/>
      <c r="V210" s="326"/>
      <c r="W210" s="326"/>
      <c r="X210" s="326"/>
      <c r="Y210" s="326"/>
      <c r="Z210" s="326"/>
      <c r="AA210" s="326"/>
    </row>
    <row r="211" spans="1:27" ht="12" x14ac:dyDescent="0.2">
      <c r="A211" s="336"/>
      <c r="B211" s="336"/>
      <c r="C211" s="337"/>
      <c r="D211" s="324"/>
      <c r="E211" s="326"/>
      <c r="F211" s="326"/>
      <c r="G211" s="326"/>
      <c r="H211" s="326"/>
      <c r="I211" s="326"/>
      <c r="J211" s="326"/>
      <c r="K211" s="326"/>
      <c r="L211" s="326"/>
      <c r="M211" s="326"/>
      <c r="N211" s="326"/>
      <c r="O211" s="326"/>
      <c r="P211" s="326"/>
      <c r="Q211" s="326"/>
      <c r="R211" s="326"/>
      <c r="S211" s="326"/>
      <c r="T211" s="326"/>
      <c r="U211" s="326"/>
      <c r="V211" s="326"/>
      <c r="W211" s="326"/>
      <c r="X211" s="326"/>
      <c r="Y211" s="326"/>
      <c r="Z211" s="326"/>
      <c r="AA211" s="326"/>
    </row>
    <row r="212" spans="1:27" ht="12" x14ac:dyDescent="0.2">
      <c r="A212" s="336"/>
      <c r="B212" s="336"/>
      <c r="C212" s="337"/>
      <c r="D212" s="324"/>
      <c r="E212" s="326"/>
      <c r="F212" s="326"/>
      <c r="G212" s="326"/>
      <c r="H212" s="326"/>
      <c r="I212" s="326"/>
      <c r="J212" s="326"/>
      <c r="K212" s="326"/>
      <c r="L212" s="326"/>
      <c r="M212" s="326"/>
      <c r="N212" s="326"/>
      <c r="O212" s="326"/>
      <c r="P212" s="326"/>
      <c r="Q212" s="326"/>
      <c r="R212" s="326"/>
      <c r="S212" s="326"/>
      <c r="T212" s="326"/>
      <c r="U212" s="326"/>
      <c r="V212" s="326"/>
      <c r="W212" s="326"/>
      <c r="X212" s="326"/>
      <c r="Y212" s="326"/>
      <c r="Z212" s="326"/>
      <c r="AA212" s="326"/>
    </row>
    <row r="213" spans="1:27" ht="12" x14ac:dyDescent="0.2">
      <c r="A213" s="336"/>
      <c r="B213" s="336"/>
      <c r="C213" s="337"/>
      <c r="D213" s="324"/>
      <c r="E213" s="326"/>
      <c r="F213" s="326"/>
      <c r="G213" s="326"/>
      <c r="H213" s="326"/>
      <c r="I213" s="326"/>
      <c r="J213" s="326"/>
      <c r="K213" s="326"/>
      <c r="L213" s="326"/>
      <c r="M213" s="326"/>
      <c r="N213" s="326"/>
      <c r="O213" s="326"/>
      <c r="P213" s="326"/>
      <c r="Q213" s="326"/>
      <c r="R213" s="326"/>
      <c r="S213" s="326"/>
      <c r="T213" s="326"/>
      <c r="U213" s="326"/>
      <c r="V213" s="326"/>
      <c r="W213" s="326"/>
      <c r="X213" s="326"/>
      <c r="Y213" s="326"/>
      <c r="Z213" s="326"/>
      <c r="AA213" s="326"/>
    </row>
    <row r="214" spans="1:27" ht="12" x14ac:dyDescent="0.2">
      <c r="A214" s="336"/>
      <c r="B214" s="336"/>
      <c r="C214" s="337"/>
      <c r="D214" s="324"/>
      <c r="E214" s="326"/>
      <c r="F214" s="326"/>
      <c r="G214" s="326"/>
      <c r="H214" s="326"/>
      <c r="I214" s="326"/>
      <c r="J214" s="326"/>
      <c r="K214" s="326"/>
      <c r="L214" s="326"/>
      <c r="M214" s="326"/>
      <c r="N214" s="326"/>
      <c r="O214" s="326"/>
      <c r="P214" s="326"/>
      <c r="Q214" s="326"/>
      <c r="R214" s="326"/>
      <c r="S214" s="326"/>
      <c r="T214" s="326"/>
      <c r="U214" s="326"/>
      <c r="V214" s="326"/>
      <c r="W214" s="326"/>
      <c r="X214" s="326"/>
      <c r="Y214" s="326"/>
      <c r="Z214" s="326"/>
      <c r="AA214" s="326"/>
    </row>
    <row r="215" spans="1:27" ht="12" x14ac:dyDescent="0.2">
      <c r="A215" s="336"/>
      <c r="B215" s="336"/>
      <c r="C215" s="337"/>
      <c r="D215" s="324"/>
      <c r="E215" s="326"/>
      <c r="F215" s="326"/>
      <c r="G215" s="326"/>
      <c r="H215" s="326"/>
      <c r="I215" s="326"/>
      <c r="J215" s="326"/>
      <c r="K215" s="326"/>
      <c r="L215" s="326"/>
      <c r="M215" s="326"/>
      <c r="N215" s="326"/>
      <c r="O215" s="326"/>
      <c r="P215" s="326"/>
      <c r="Q215" s="326"/>
      <c r="R215" s="326"/>
      <c r="S215" s="326"/>
      <c r="T215" s="326"/>
      <c r="U215" s="326"/>
      <c r="V215" s="326"/>
      <c r="W215" s="326"/>
      <c r="X215" s="326"/>
      <c r="Y215" s="326"/>
      <c r="Z215" s="326"/>
      <c r="AA215" s="326"/>
    </row>
    <row r="216" spans="1:27" ht="12" x14ac:dyDescent="0.2">
      <c r="A216" s="336"/>
      <c r="B216" s="336"/>
      <c r="C216" s="337"/>
      <c r="D216" s="324"/>
      <c r="E216" s="326"/>
      <c r="F216" s="326"/>
      <c r="G216" s="326"/>
      <c r="H216" s="326"/>
      <c r="I216" s="326"/>
      <c r="J216" s="326"/>
      <c r="K216" s="326"/>
      <c r="L216" s="326"/>
      <c r="M216" s="326"/>
      <c r="N216" s="326"/>
      <c r="O216" s="326"/>
      <c r="P216" s="326"/>
      <c r="Q216" s="326"/>
      <c r="R216" s="326"/>
      <c r="S216" s="326"/>
      <c r="T216" s="326"/>
      <c r="U216" s="326"/>
      <c r="V216" s="326"/>
      <c r="W216" s="326"/>
      <c r="X216" s="326"/>
      <c r="Y216" s="326"/>
      <c r="Z216" s="326"/>
      <c r="AA216" s="326"/>
    </row>
    <row r="217" spans="1:27" ht="12" x14ac:dyDescent="0.2">
      <c r="A217" s="336"/>
      <c r="B217" s="336"/>
      <c r="C217" s="337"/>
      <c r="D217" s="324"/>
      <c r="E217" s="326"/>
      <c r="F217" s="326"/>
      <c r="G217" s="326"/>
      <c r="H217" s="326"/>
      <c r="I217" s="326"/>
      <c r="J217" s="326"/>
      <c r="K217" s="326"/>
      <c r="L217" s="326"/>
      <c r="M217" s="326"/>
      <c r="N217" s="326"/>
      <c r="O217" s="326"/>
      <c r="P217" s="326"/>
      <c r="Q217" s="326"/>
      <c r="R217" s="326"/>
      <c r="S217" s="326"/>
      <c r="T217" s="326"/>
      <c r="U217" s="326"/>
      <c r="V217" s="326"/>
      <c r="W217" s="326"/>
      <c r="X217" s="326"/>
      <c r="Y217" s="326"/>
      <c r="Z217" s="326"/>
      <c r="AA217" s="326"/>
    </row>
    <row r="218" spans="1:27" ht="12" x14ac:dyDescent="0.2">
      <c r="A218" s="336"/>
      <c r="B218" s="336"/>
      <c r="C218" s="337"/>
      <c r="D218" s="324"/>
      <c r="E218" s="326"/>
      <c r="F218" s="326"/>
      <c r="G218" s="326"/>
      <c r="H218" s="326"/>
      <c r="I218" s="326"/>
      <c r="J218" s="326"/>
      <c r="K218" s="326"/>
      <c r="L218" s="326"/>
      <c r="M218" s="326"/>
      <c r="N218" s="326"/>
      <c r="O218" s="326"/>
      <c r="P218" s="326"/>
      <c r="Q218" s="326"/>
      <c r="R218" s="326"/>
      <c r="S218" s="326"/>
      <c r="T218" s="326"/>
      <c r="U218" s="326"/>
      <c r="V218" s="326"/>
      <c r="W218" s="326"/>
      <c r="X218" s="326"/>
      <c r="Y218" s="326"/>
      <c r="Z218" s="326"/>
      <c r="AA218" s="326"/>
    </row>
    <row r="219" spans="1:27" ht="12" x14ac:dyDescent="0.2">
      <c r="A219" s="336"/>
      <c r="B219" s="336"/>
      <c r="C219" s="337"/>
      <c r="D219" s="324"/>
      <c r="E219" s="326"/>
      <c r="F219" s="326"/>
      <c r="G219" s="326"/>
      <c r="H219" s="326"/>
      <c r="I219" s="326"/>
      <c r="J219" s="326"/>
      <c r="K219" s="326"/>
      <c r="L219" s="326"/>
      <c r="M219" s="326"/>
      <c r="N219" s="326"/>
      <c r="O219" s="326"/>
      <c r="P219" s="326"/>
      <c r="Q219" s="326"/>
      <c r="R219" s="326"/>
      <c r="S219" s="326"/>
      <c r="T219" s="326"/>
      <c r="U219" s="326"/>
      <c r="V219" s="326"/>
      <c r="W219" s="326"/>
      <c r="X219" s="326"/>
      <c r="Y219" s="326"/>
      <c r="Z219" s="326"/>
      <c r="AA219" s="326"/>
    </row>
    <row r="220" spans="1:27" ht="12" x14ac:dyDescent="0.2">
      <c r="A220" s="336"/>
      <c r="B220" s="336"/>
      <c r="C220" s="337"/>
      <c r="D220" s="324"/>
      <c r="E220" s="326"/>
      <c r="F220" s="326"/>
      <c r="G220" s="326"/>
      <c r="H220" s="326"/>
      <c r="I220" s="326"/>
      <c r="J220" s="326"/>
      <c r="K220" s="326"/>
      <c r="L220" s="326"/>
      <c r="M220" s="326"/>
      <c r="N220" s="326"/>
      <c r="O220" s="326"/>
      <c r="P220" s="326"/>
      <c r="Q220" s="326"/>
      <c r="R220" s="326"/>
      <c r="S220" s="326"/>
      <c r="T220" s="326"/>
      <c r="U220" s="326"/>
      <c r="V220" s="326"/>
      <c r="W220" s="326"/>
      <c r="X220" s="326"/>
      <c r="Y220" s="326"/>
      <c r="Z220" s="326"/>
      <c r="AA220" s="326"/>
    </row>
    <row r="221" spans="1:27" ht="12" x14ac:dyDescent="0.2">
      <c r="A221" s="336"/>
      <c r="B221" s="336"/>
      <c r="C221" s="337"/>
      <c r="D221" s="324"/>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row>
    <row r="222" spans="1:27" ht="12" x14ac:dyDescent="0.2">
      <c r="A222" s="336"/>
      <c r="B222" s="336"/>
      <c r="C222" s="337"/>
      <c r="D222" s="324"/>
      <c r="E222" s="326"/>
      <c r="F222" s="326"/>
      <c r="G222" s="326"/>
      <c r="H222" s="326"/>
      <c r="I222" s="326"/>
      <c r="J222" s="326"/>
      <c r="K222" s="326"/>
      <c r="L222" s="326"/>
      <c r="M222" s="326"/>
      <c r="N222" s="326"/>
      <c r="O222" s="326"/>
      <c r="P222" s="326"/>
      <c r="Q222" s="326"/>
      <c r="R222" s="326"/>
      <c r="S222" s="326"/>
      <c r="T222" s="326"/>
      <c r="U222" s="326"/>
      <c r="V222" s="326"/>
      <c r="W222" s="326"/>
      <c r="X222" s="326"/>
      <c r="Y222" s="326"/>
      <c r="Z222" s="326"/>
      <c r="AA222" s="326"/>
    </row>
    <row r="223" spans="1:27" ht="12" x14ac:dyDescent="0.2">
      <c r="A223" s="336"/>
      <c r="B223" s="336"/>
      <c r="C223" s="337"/>
      <c r="D223" s="324"/>
      <c r="E223" s="326"/>
      <c r="F223" s="326"/>
      <c r="G223" s="326"/>
      <c r="H223" s="326"/>
      <c r="I223" s="326"/>
      <c r="J223" s="326"/>
      <c r="K223" s="326"/>
      <c r="L223" s="326"/>
      <c r="M223" s="326"/>
      <c r="N223" s="326"/>
      <c r="O223" s="326"/>
      <c r="P223" s="326"/>
      <c r="Q223" s="326"/>
      <c r="R223" s="326"/>
      <c r="S223" s="326"/>
      <c r="T223" s="326"/>
      <c r="U223" s="326"/>
      <c r="V223" s="326"/>
      <c r="W223" s="326"/>
      <c r="X223" s="326"/>
      <c r="Y223" s="326"/>
      <c r="Z223" s="326"/>
      <c r="AA223" s="326"/>
    </row>
    <row r="224" spans="1:27" ht="12" x14ac:dyDescent="0.2">
      <c r="A224" s="336"/>
      <c r="B224" s="336"/>
      <c r="C224" s="337"/>
      <c r="D224" s="324"/>
      <c r="E224" s="326"/>
      <c r="F224" s="326"/>
      <c r="G224" s="326"/>
      <c r="H224" s="326"/>
      <c r="I224" s="326"/>
      <c r="J224" s="326"/>
      <c r="K224" s="326"/>
      <c r="L224" s="326"/>
      <c r="M224" s="326"/>
      <c r="N224" s="326"/>
      <c r="O224" s="326"/>
      <c r="P224" s="326"/>
      <c r="Q224" s="326"/>
      <c r="R224" s="326"/>
      <c r="S224" s="326"/>
      <c r="T224" s="326"/>
      <c r="U224" s="326"/>
      <c r="V224" s="326"/>
      <c r="W224" s="326"/>
      <c r="X224" s="326"/>
      <c r="Y224" s="326"/>
      <c r="Z224" s="326"/>
      <c r="AA224" s="326"/>
    </row>
    <row r="225" spans="1:27" ht="12" x14ac:dyDescent="0.2">
      <c r="A225" s="336"/>
      <c r="B225" s="336"/>
      <c r="C225" s="337"/>
      <c r="D225" s="324"/>
      <c r="E225" s="326"/>
      <c r="F225" s="326"/>
      <c r="G225" s="326"/>
      <c r="H225" s="326"/>
      <c r="I225" s="326"/>
      <c r="J225" s="326"/>
      <c r="K225" s="326"/>
      <c r="L225" s="326"/>
      <c r="M225" s="326"/>
      <c r="N225" s="326"/>
      <c r="O225" s="326"/>
      <c r="P225" s="326"/>
      <c r="Q225" s="326"/>
      <c r="R225" s="326"/>
      <c r="S225" s="326"/>
      <c r="T225" s="326"/>
      <c r="U225" s="326"/>
      <c r="V225" s="326"/>
      <c r="W225" s="326"/>
      <c r="X225" s="326"/>
      <c r="Y225" s="326"/>
      <c r="Z225" s="326"/>
      <c r="AA225" s="326"/>
    </row>
    <row r="226" spans="1:27" ht="12" x14ac:dyDescent="0.2">
      <c r="A226" s="336"/>
      <c r="B226" s="336"/>
      <c r="C226" s="337"/>
      <c r="D226" s="324"/>
      <c r="E226" s="326"/>
      <c r="F226" s="326"/>
      <c r="G226" s="326"/>
      <c r="H226" s="326"/>
      <c r="I226" s="326"/>
      <c r="J226" s="326"/>
      <c r="K226" s="326"/>
      <c r="L226" s="326"/>
      <c r="M226" s="326"/>
      <c r="N226" s="326"/>
      <c r="O226" s="326"/>
      <c r="P226" s="326"/>
      <c r="Q226" s="326"/>
      <c r="R226" s="326"/>
      <c r="S226" s="326"/>
      <c r="T226" s="326"/>
      <c r="U226" s="326"/>
      <c r="V226" s="326"/>
      <c r="W226" s="326"/>
      <c r="X226" s="326"/>
      <c r="Y226" s="326"/>
      <c r="Z226" s="326"/>
      <c r="AA226" s="326"/>
    </row>
    <row r="227" spans="1:27" ht="12" x14ac:dyDescent="0.2">
      <c r="A227" s="336"/>
      <c r="B227" s="336"/>
      <c r="C227" s="337"/>
      <c r="D227" s="324"/>
      <c r="E227" s="326"/>
      <c r="F227" s="326"/>
      <c r="G227" s="326"/>
      <c r="H227" s="326"/>
      <c r="I227" s="326"/>
      <c r="J227" s="326"/>
      <c r="K227" s="326"/>
      <c r="L227" s="326"/>
      <c r="M227" s="326"/>
      <c r="N227" s="326"/>
      <c r="O227" s="326"/>
      <c r="P227" s="326"/>
      <c r="Q227" s="326"/>
      <c r="R227" s="326"/>
      <c r="S227" s="326"/>
      <c r="T227" s="326"/>
      <c r="U227" s="326"/>
      <c r="V227" s="326"/>
      <c r="W227" s="326"/>
      <c r="X227" s="326"/>
      <c r="Y227" s="326"/>
      <c r="Z227" s="326"/>
      <c r="AA227" s="326"/>
    </row>
    <row r="228" spans="1:27" ht="12" x14ac:dyDescent="0.2">
      <c r="A228" s="336"/>
      <c r="B228" s="336"/>
      <c r="C228" s="337"/>
      <c r="D228" s="324"/>
      <c r="E228" s="326"/>
      <c r="F228" s="326"/>
      <c r="G228" s="326"/>
      <c r="H228" s="326"/>
      <c r="I228" s="326"/>
      <c r="J228" s="326"/>
      <c r="K228" s="326"/>
      <c r="L228" s="326"/>
      <c r="M228" s="326"/>
      <c r="N228" s="326"/>
      <c r="O228" s="326"/>
      <c r="P228" s="326"/>
      <c r="Q228" s="326"/>
      <c r="R228" s="326"/>
      <c r="S228" s="326"/>
      <c r="T228" s="326"/>
      <c r="U228" s="326"/>
      <c r="V228" s="326"/>
      <c r="W228" s="326"/>
      <c r="X228" s="326"/>
      <c r="Y228" s="326"/>
      <c r="Z228" s="326"/>
      <c r="AA228" s="326"/>
    </row>
    <row r="229" spans="1:27" ht="12" x14ac:dyDescent="0.2">
      <c r="A229" s="336"/>
      <c r="B229" s="336"/>
      <c r="C229" s="337"/>
      <c r="D229" s="324"/>
      <c r="E229" s="326"/>
      <c r="F229" s="326"/>
      <c r="G229" s="326"/>
      <c r="H229" s="326"/>
      <c r="I229" s="326"/>
      <c r="J229" s="326"/>
      <c r="K229" s="326"/>
      <c r="L229" s="326"/>
      <c r="M229" s="326"/>
      <c r="N229" s="326"/>
      <c r="O229" s="326"/>
      <c r="P229" s="326"/>
      <c r="Q229" s="326"/>
      <c r="R229" s="326"/>
      <c r="S229" s="326"/>
      <c r="T229" s="326"/>
      <c r="U229" s="326"/>
      <c r="V229" s="326"/>
      <c r="W229" s="326"/>
      <c r="X229" s="326"/>
      <c r="Y229" s="326"/>
      <c r="Z229" s="326"/>
      <c r="AA229" s="326"/>
    </row>
    <row r="230" spans="1:27" ht="12" x14ac:dyDescent="0.2">
      <c r="A230" s="336"/>
      <c r="B230" s="336"/>
      <c r="C230" s="337"/>
      <c r="D230" s="324"/>
      <c r="E230" s="326"/>
      <c r="F230" s="326"/>
      <c r="G230" s="326"/>
      <c r="H230" s="326"/>
      <c r="I230" s="326"/>
      <c r="J230" s="326"/>
      <c r="K230" s="326"/>
      <c r="L230" s="326"/>
      <c r="M230" s="326"/>
      <c r="N230" s="326"/>
      <c r="O230" s="326"/>
      <c r="P230" s="326"/>
      <c r="Q230" s="326"/>
      <c r="R230" s="326"/>
      <c r="S230" s="326"/>
      <c r="T230" s="326"/>
      <c r="U230" s="326"/>
      <c r="V230" s="326"/>
      <c r="W230" s="326"/>
      <c r="X230" s="326"/>
      <c r="Y230" s="326"/>
      <c r="Z230" s="326"/>
      <c r="AA230" s="326"/>
    </row>
    <row r="231" spans="1:27" ht="12" x14ac:dyDescent="0.2">
      <c r="A231" s="336"/>
      <c r="B231" s="336"/>
      <c r="C231" s="337"/>
      <c r="D231" s="324"/>
      <c r="E231" s="326"/>
      <c r="F231" s="326"/>
      <c r="G231" s="326"/>
      <c r="H231" s="326"/>
      <c r="I231" s="326"/>
      <c r="J231" s="326"/>
      <c r="K231" s="326"/>
      <c r="L231" s="326"/>
      <c r="M231" s="326"/>
      <c r="N231" s="326"/>
      <c r="O231" s="326"/>
      <c r="P231" s="326"/>
      <c r="Q231" s="326"/>
      <c r="R231" s="326"/>
      <c r="S231" s="326"/>
      <c r="T231" s="326"/>
      <c r="U231" s="326"/>
      <c r="V231" s="326"/>
      <c r="W231" s="326"/>
      <c r="X231" s="326"/>
      <c r="Y231" s="326"/>
      <c r="Z231" s="326"/>
      <c r="AA231" s="326"/>
    </row>
    <row r="232" spans="1:27" ht="12" x14ac:dyDescent="0.2">
      <c r="A232" s="336"/>
      <c r="B232" s="336"/>
      <c r="C232" s="337"/>
      <c r="D232" s="324"/>
      <c r="E232" s="326"/>
      <c r="F232" s="326"/>
      <c r="G232" s="326"/>
      <c r="H232" s="326"/>
      <c r="I232" s="326"/>
      <c r="J232" s="326"/>
      <c r="K232" s="326"/>
      <c r="L232" s="326"/>
      <c r="M232" s="326"/>
      <c r="N232" s="326"/>
      <c r="O232" s="326"/>
      <c r="P232" s="326"/>
      <c r="Q232" s="326"/>
      <c r="R232" s="326"/>
      <c r="S232" s="326"/>
      <c r="T232" s="326"/>
      <c r="U232" s="326"/>
      <c r="V232" s="326"/>
      <c r="W232" s="326"/>
      <c r="X232" s="326"/>
      <c r="Y232" s="326"/>
      <c r="Z232" s="326"/>
      <c r="AA232" s="326"/>
    </row>
    <row r="233" spans="1:27" ht="12" x14ac:dyDescent="0.2">
      <c r="A233" s="336"/>
      <c r="B233" s="336"/>
      <c r="C233" s="337"/>
      <c r="D233" s="324"/>
      <c r="E233" s="326"/>
      <c r="F233" s="326"/>
      <c r="G233" s="326"/>
      <c r="H233" s="326"/>
      <c r="I233" s="326"/>
      <c r="J233" s="326"/>
      <c r="K233" s="326"/>
      <c r="L233" s="326"/>
      <c r="M233" s="326"/>
      <c r="N233" s="326"/>
      <c r="O233" s="326"/>
      <c r="P233" s="326"/>
      <c r="Q233" s="326"/>
      <c r="R233" s="326"/>
      <c r="S233" s="326"/>
      <c r="T233" s="326"/>
      <c r="U233" s="326"/>
      <c r="V233" s="326"/>
      <c r="W233" s="326"/>
      <c r="X233" s="326"/>
      <c r="Y233" s="326"/>
      <c r="Z233" s="326"/>
      <c r="AA233" s="326"/>
    </row>
    <row r="234" spans="1:27" ht="12" x14ac:dyDescent="0.2">
      <c r="A234" s="336"/>
      <c r="B234" s="336"/>
      <c r="C234" s="337"/>
      <c r="D234" s="324"/>
      <c r="E234" s="326"/>
      <c r="F234" s="326"/>
      <c r="G234" s="326"/>
      <c r="H234" s="326"/>
      <c r="I234" s="326"/>
      <c r="J234" s="326"/>
      <c r="K234" s="326"/>
      <c r="L234" s="326"/>
      <c r="M234" s="326"/>
      <c r="N234" s="326"/>
      <c r="O234" s="326"/>
      <c r="P234" s="326"/>
      <c r="Q234" s="326"/>
      <c r="R234" s="326"/>
      <c r="S234" s="326"/>
      <c r="T234" s="326"/>
      <c r="U234" s="326"/>
      <c r="V234" s="326"/>
      <c r="W234" s="326"/>
      <c r="X234" s="326"/>
      <c r="Y234" s="326"/>
      <c r="Z234" s="326"/>
      <c r="AA234" s="326"/>
    </row>
    <row r="235" spans="1:27" ht="12" x14ac:dyDescent="0.2">
      <c r="A235" s="336"/>
      <c r="B235" s="336"/>
      <c r="C235" s="337"/>
      <c r="D235" s="324"/>
      <c r="E235" s="326"/>
      <c r="F235" s="326"/>
      <c r="G235" s="326"/>
      <c r="H235" s="326"/>
      <c r="I235" s="326"/>
      <c r="J235" s="326"/>
      <c r="K235" s="326"/>
      <c r="L235" s="326"/>
      <c r="M235" s="326"/>
      <c r="N235" s="326"/>
      <c r="O235" s="326"/>
      <c r="P235" s="326"/>
      <c r="Q235" s="326"/>
      <c r="R235" s="326"/>
      <c r="S235" s="326"/>
      <c r="T235" s="326"/>
      <c r="U235" s="326"/>
      <c r="V235" s="326"/>
      <c r="W235" s="326"/>
      <c r="X235" s="326"/>
      <c r="Y235" s="326"/>
      <c r="Z235" s="326"/>
      <c r="AA235" s="326"/>
    </row>
    <row r="236" spans="1:27" ht="12" x14ac:dyDescent="0.2">
      <c r="A236" s="336"/>
      <c r="B236" s="336"/>
      <c r="C236" s="337"/>
      <c r="D236" s="324"/>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row>
    <row r="237" spans="1:27" ht="12" x14ac:dyDescent="0.2">
      <c r="A237" s="336"/>
      <c r="B237" s="336"/>
      <c r="C237" s="337"/>
      <c r="D237" s="324"/>
      <c r="E237" s="326"/>
      <c r="F237" s="326"/>
      <c r="G237" s="326"/>
      <c r="H237" s="326"/>
      <c r="I237" s="326"/>
      <c r="J237" s="326"/>
      <c r="K237" s="326"/>
      <c r="L237" s="326"/>
      <c r="M237" s="326"/>
      <c r="N237" s="326"/>
      <c r="O237" s="326"/>
      <c r="P237" s="326"/>
      <c r="Q237" s="326"/>
      <c r="R237" s="326"/>
      <c r="S237" s="326"/>
      <c r="T237" s="326"/>
      <c r="U237" s="326"/>
      <c r="V237" s="326"/>
      <c r="W237" s="326"/>
      <c r="X237" s="326"/>
      <c r="Y237" s="326"/>
      <c r="Z237" s="326"/>
      <c r="AA237" s="326"/>
    </row>
    <row r="238" spans="1:27" ht="12" x14ac:dyDescent="0.2">
      <c r="A238" s="336"/>
      <c r="B238" s="336"/>
      <c r="C238" s="337"/>
      <c r="D238" s="324"/>
      <c r="E238" s="326"/>
      <c r="F238" s="326"/>
      <c r="G238" s="326"/>
      <c r="H238" s="326"/>
      <c r="I238" s="326"/>
      <c r="J238" s="326"/>
      <c r="K238" s="326"/>
      <c r="L238" s="326"/>
      <c r="M238" s="326"/>
      <c r="N238" s="326"/>
      <c r="O238" s="326"/>
      <c r="P238" s="326"/>
      <c r="Q238" s="326"/>
      <c r="R238" s="326"/>
      <c r="S238" s="326"/>
      <c r="T238" s="326"/>
      <c r="U238" s="326"/>
      <c r="V238" s="326"/>
      <c r="W238" s="326"/>
      <c r="X238" s="326"/>
      <c r="Y238" s="326"/>
      <c r="Z238" s="326"/>
      <c r="AA238" s="326"/>
    </row>
    <row r="239" spans="1:27" ht="12" x14ac:dyDescent="0.2">
      <c r="A239" s="336"/>
      <c r="B239" s="336"/>
      <c r="C239" s="337"/>
      <c r="D239" s="324"/>
      <c r="E239" s="326"/>
      <c r="F239" s="326"/>
      <c r="G239" s="326"/>
      <c r="H239" s="326"/>
      <c r="I239" s="326"/>
      <c r="J239" s="326"/>
      <c r="K239" s="326"/>
      <c r="L239" s="326"/>
      <c r="M239" s="326"/>
      <c r="N239" s="326"/>
      <c r="O239" s="326"/>
      <c r="P239" s="326"/>
      <c r="Q239" s="326"/>
      <c r="R239" s="326"/>
      <c r="S239" s="326"/>
      <c r="T239" s="326"/>
      <c r="U239" s="326"/>
      <c r="V239" s="326"/>
      <c r="W239" s="326"/>
      <c r="X239" s="326"/>
      <c r="Y239" s="326"/>
      <c r="Z239" s="326"/>
      <c r="AA239" s="326"/>
    </row>
    <row r="240" spans="1:27" ht="12" x14ac:dyDescent="0.2">
      <c r="A240" s="336"/>
      <c r="B240" s="336"/>
      <c r="C240" s="337"/>
      <c r="D240" s="324"/>
      <c r="E240" s="326"/>
      <c r="F240" s="326"/>
      <c r="G240" s="326"/>
      <c r="H240" s="326"/>
      <c r="I240" s="326"/>
      <c r="J240" s="326"/>
      <c r="K240" s="326"/>
      <c r="L240" s="326"/>
      <c r="M240" s="326"/>
      <c r="N240" s="326"/>
      <c r="O240" s="326"/>
      <c r="P240" s="326"/>
      <c r="Q240" s="326"/>
      <c r="R240" s="326"/>
      <c r="S240" s="326"/>
      <c r="T240" s="326"/>
      <c r="U240" s="326"/>
      <c r="V240" s="326"/>
      <c r="W240" s="326"/>
      <c r="X240" s="326"/>
      <c r="Y240" s="326"/>
      <c r="Z240" s="326"/>
      <c r="AA240" s="326"/>
    </row>
    <row r="241" spans="1:27" ht="12" x14ac:dyDescent="0.2">
      <c r="A241" s="336"/>
      <c r="B241" s="336"/>
      <c r="C241" s="337"/>
      <c r="D241" s="324"/>
      <c r="E241" s="326"/>
      <c r="F241" s="326"/>
      <c r="G241" s="326"/>
      <c r="H241" s="326"/>
      <c r="I241" s="326"/>
      <c r="J241" s="326"/>
      <c r="K241" s="326"/>
      <c r="L241" s="326"/>
      <c r="M241" s="326"/>
      <c r="N241" s="326"/>
      <c r="O241" s="326"/>
      <c r="P241" s="326"/>
      <c r="Q241" s="326"/>
      <c r="R241" s="326"/>
      <c r="S241" s="326"/>
      <c r="T241" s="326"/>
      <c r="U241" s="326"/>
      <c r="V241" s="326"/>
      <c r="W241" s="326"/>
      <c r="X241" s="326"/>
      <c r="Y241" s="326"/>
      <c r="Z241" s="326"/>
      <c r="AA241" s="326"/>
    </row>
    <row r="242" spans="1:27" ht="12" x14ac:dyDescent="0.2">
      <c r="A242" s="336"/>
      <c r="B242" s="336"/>
      <c r="C242" s="337"/>
      <c r="D242" s="324"/>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row>
    <row r="243" spans="1:27" ht="12" x14ac:dyDescent="0.2">
      <c r="A243" s="336"/>
      <c r="B243" s="336"/>
      <c r="C243" s="337"/>
      <c r="D243" s="324"/>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row>
    <row r="244" spans="1:27" ht="12" x14ac:dyDescent="0.2">
      <c r="A244" s="336"/>
      <c r="B244" s="336"/>
      <c r="C244" s="337"/>
      <c r="D244" s="324"/>
      <c r="E244" s="326"/>
      <c r="F244" s="326"/>
      <c r="G244" s="326"/>
      <c r="H244" s="326"/>
      <c r="I244" s="326"/>
      <c r="J244" s="326"/>
      <c r="K244" s="326"/>
      <c r="L244" s="326"/>
      <c r="M244" s="326"/>
      <c r="N244" s="326"/>
      <c r="O244" s="326"/>
      <c r="P244" s="326"/>
      <c r="Q244" s="326"/>
      <c r="R244" s="326"/>
      <c r="S244" s="326"/>
      <c r="T244" s="326"/>
      <c r="U244" s="326"/>
      <c r="V244" s="326"/>
      <c r="W244" s="326"/>
      <c r="X244" s="326"/>
      <c r="Y244" s="326"/>
      <c r="Z244" s="326"/>
      <c r="AA244" s="326"/>
    </row>
    <row r="245" spans="1:27" ht="12" x14ac:dyDescent="0.2">
      <c r="A245" s="336"/>
      <c r="B245" s="336"/>
      <c r="C245" s="337"/>
      <c r="D245" s="324"/>
      <c r="E245" s="326"/>
      <c r="F245" s="326"/>
      <c r="G245" s="326"/>
      <c r="H245" s="326"/>
      <c r="I245" s="326"/>
      <c r="J245" s="326"/>
      <c r="K245" s="326"/>
      <c r="L245" s="326"/>
      <c r="M245" s="326"/>
      <c r="N245" s="326"/>
      <c r="O245" s="326"/>
      <c r="P245" s="326"/>
      <c r="Q245" s="326"/>
      <c r="R245" s="326"/>
      <c r="S245" s="326"/>
      <c r="T245" s="326"/>
      <c r="U245" s="326"/>
      <c r="V245" s="326"/>
      <c r="W245" s="326"/>
      <c r="X245" s="326"/>
      <c r="Y245" s="326"/>
      <c r="Z245" s="326"/>
      <c r="AA245" s="326"/>
    </row>
    <row r="246" spans="1:27" ht="12" x14ac:dyDescent="0.2">
      <c r="A246" s="336"/>
      <c r="B246" s="336"/>
      <c r="C246" s="337"/>
      <c r="D246" s="324"/>
      <c r="E246" s="326"/>
      <c r="F246" s="326"/>
      <c r="G246" s="326"/>
      <c r="H246" s="326"/>
      <c r="I246" s="326"/>
      <c r="J246" s="326"/>
      <c r="K246" s="326"/>
      <c r="L246" s="326"/>
      <c r="M246" s="326"/>
      <c r="N246" s="326"/>
      <c r="O246" s="326"/>
      <c r="P246" s="326"/>
      <c r="Q246" s="326"/>
      <c r="R246" s="326"/>
      <c r="S246" s="326"/>
      <c r="T246" s="326"/>
      <c r="U246" s="326"/>
      <c r="V246" s="326"/>
      <c r="W246" s="326"/>
      <c r="X246" s="326"/>
      <c r="Y246" s="326"/>
      <c r="Z246" s="326"/>
      <c r="AA246" s="326"/>
    </row>
    <row r="247" spans="1:27" ht="12" x14ac:dyDescent="0.2">
      <c r="A247" s="336"/>
      <c r="B247" s="336"/>
      <c r="C247" s="337"/>
      <c r="D247" s="324"/>
      <c r="E247" s="326"/>
      <c r="F247" s="326"/>
      <c r="G247" s="326"/>
      <c r="H247" s="326"/>
      <c r="I247" s="326"/>
      <c r="J247" s="326"/>
      <c r="K247" s="326"/>
      <c r="L247" s="326"/>
      <c r="M247" s="326"/>
      <c r="N247" s="326"/>
      <c r="O247" s="326"/>
      <c r="P247" s="326"/>
      <c r="Q247" s="326"/>
      <c r="R247" s="326"/>
      <c r="S247" s="326"/>
      <c r="T247" s="326"/>
      <c r="U247" s="326"/>
      <c r="V247" s="326"/>
      <c r="W247" s="326"/>
      <c r="X247" s="326"/>
      <c r="Y247" s="326"/>
      <c r="Z247" s="326"/>
      <c r="AA247" s="326"/>
    </row>
    <row r="248" spans="1:27" ht="12" x14ac:dyDescent="0.2">
      <c r="A248" s="336"/>
      <c r="B248" s="336"/>
      <c r="C248" s="337"/>
      <c r="D248" s="324"/>
      <c r="E248" s="326"/>
      <c r="F248" s="326"/>
      <c r="G248" s="326"/>
      <c r="H248" s="326"/>
      <c r="I248" s="326"/>
      <c r="J248" s="326"/>
      <c r="K248" s="326"/>
      <c r="L248" s="326"/>
      <c r="M248" s="326"/>
      <c r="N248" s="326"/>
      <c r="O248" s="326"/>
      <c r="P248" s="326"/>
      <c r="Q248" s="326"/>
      <c r="R248" s="326"/>
      <c r="S248" s="326"/>
      <c r="T248" s="326"/>
      <c r="U248" s="326"/>
      <c r="V248" s="326"/>
      <c r="W248" s="326"/>
      <c r="X248" s="326"/>
      <c r="Y248" s="326"/>
      <c r="Z248" s="326"/>
      <c r="AA248" s="326"/>
    </row>
    <row r="249" spans="1:27" ht="12" x14ac:dyDescent="0.2">
      <c r="A249" s="336"/>
      <c r="B249" s="336"/>
      <c r="C249" s="337"/>
      <c r="D249" s="324"/>
      <c r="E249" s="326"/>
      <c r="F249" s="326"/>
      <c r="G249" s="326"/>
      <c r="H249" s="326"/>
      <c r="I249" s="326"/>
      <c r="J249" s="326"/>
      <c r="K249" s="326"/>
      <c r="L249" s="326"/>
      <c r="M249" s="326"/>
      <c r="N249" s="326"/>
      <c r="O249" s="326"/>
      <c r="P249" s="326"/>
      <c r="Q249" s="326"/>
      <c r="R249" s="326"/>
      <c r="S249" s="326"/>
      <c r="T249" s="326"/>
      <c r="U249" s="326"/>
      <c r="V249" s="326"/>
      <c r="W249" s="326"/>
      <c r="X249" s="326"/>
      <c r="Y249" s="326"/>
      <c r="Z249" s="326"/>
      <c r="AA249" s="326"/>
    </row>
    <row r="250" spans="1:27" ht="12" x14ac:dyDescent="0.2">
      <c r="A250" s="336"/>
      <c r="B250" s="336"/>
      <c r="C250" s="337"/>
      <c r="D250" s="324"/>
      <c r="E250" s="326"/>
      <c r="F250" s="326"/>
      <c r="G250" s="326"/>
      <c r="H250" s="326"/>
      <c r="I250" s="326"/>
      <c r="J250" s="326"/>
      <c r="K250" s="326"/>
      <c r="L250" s="326"/>
      <c r="M250" s="326"/>
      <c r="N250" s="326"/>
      <c r="O250" s="326"/>
      <c r="P250" s="326"/>
      <c r="Q250" s="326"/>
      <c r="R250" s="326"/>
      <c r="S250" s="326"/>
      <c r="T250" s="326"/>
      <c r="U250" s="326"/>
      <c r="V250" s="326"/>
      <c r="W250" s="326"/>
      <c r="X250" s="326"/>
      <c r="Y250" s="326"/>
      <c r="Z250" s="326"/>
      <c r="AA250" s="326"/>
    </row>
    <row r="251" spans="1:27" ht="12" x14ac:dyDescent="0.2">
      <c r="A251" s="336"/>
      <c r="B251" s="336"/>
      <c r="C251" s="337"/>
      <c r="D251" s="324"/>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row>
    <row r="252" spans="1:27" ht="12" x14ac:dyDescent="0.2">
      <c r="A252" s="336"/>
      <c r="B252" s="336"/>
      <c r="C252" s="337"/>
      <c r="D252" s="324"/>
      <c r="E252" s="326"/>
      <c r="F252" s="326"/>
      <c r="G252" s="326"/>
      <c r="H252" s="326"/>
      <c r="I252" s="326"/>
      <c r="J252" s="326"/>
      <c r="K252" s="326"/>
      <c r="L252" s="326"/>
      <c r="M252" s="326"/>
      <c r="N252" s="326"/>
      <c r="O252" s="326"/>
      <c r="P252" s="326"/>
      <c r="Q252" s="326"/>
      <c r="R252" s="326"/>
      <c r="S252" s="326"/>
      <c r="T252" s="326"/>
      <c r="U252" s="326"/>
      <c r="V252" s="326"/>
      <c r="W252" s="326"/>
      <c r="X252" s="326"/>
      <c r="Y252" s="326"/>
      <c r="Z252" s="326"/>
      <c r="AA252" s="326"/>
    </row>
    <row r="253" spans="1:27" ht="12" x14ac:dyDescent="0.2">
      <c r="A253" s="336"/>
      <c r="B253" s="336"/>
      <c r="C253" s="337"/>
      <c r="D253" s="324"/>
      <c r="E253" s="326"/>
      <c r="F253" s="326"/>
      <c r="G253" s="326"/>
      <c r="H253" s="326"/>
      <c r="I253" s="326"/>
      <c r="J253" s="326"/>
      <c r="K253" s="326"/>
      <c r="L253" s="326"/>
      <c r="M253" s="326"/>
      <c r="N253" s="326"/>
      <c r="O253" s="326"/>
      <c r="P253" s="326"/>
      <c r="Q253" s="326"/>
      <c r="R253" s="326"/>
      <c r="S253" s="326"/>
      <c r="T253" s="326"/>
      <c r="U253" s="326"/>
      <c r="V253" s="326"/>
      <c r="W253" s="326"/>
      <c r="X253" s="326"/>
      <c r="Y253" s="326"/>
      <c r="Z253" s="326"/>
      <c r="AA253" s="326"/>
    </row>
    <row r="254" spans="1:27" ht="12" x14ac:dyDescent="0.2">
      <c r="A254" s="336"/>
      <c r="B254" s="336"/>
      <c r="C254" s="337"/>
      <c r="D254" s="324"/>
      <c r="E254" s="326"/>
      <c r="F254" s="326"/>
      <c r="G254" s="326"/>
      <c r="H254" s="326"/>
      <c r="I254" s="326"/>
      <c r="J254" s="326"/>
      <c r="K254" s="326"/>
      <c r="L254" s="326"/>
      <c r="M254" s="326"/>
      <c r="N254" s="326"/>
      <c r="O254" s="326"/>
      <c r="P254" s="326"/>
      <c r="Q254" s="326"/>
      <c r="R254" s="326"/>
      <c r="S254" s="326"/>
      <c r="T254" s="326"/>
      <c r="U254" s="326"/>
      <c r="V254" s="326"/>
      <c r="W254" s="326"/>
      <c r="X254" s="326"/>
      <c r="Y254" s="326"/>
      <c r="Z254" s="326"/>
      <c r="AA254" s="326"/>
    </row>
    <row r="255" spans="1:27" ht="12" x14ac:dyDescent="0.2">
      <c r="A255" s="336"/>
      <c r="B255" s="336"/>
      <c r="C255" s="337"/>
      <c r="D255" s="324"/>
      <c r="E255" s="326"/>
      <c r="F255" s="326"/>
      <c r="G255" s="326"/>
      <c r="H255" s="326"/>
      <c r="I255" s="326"/>
      <c r="J255" s="326"/>
      <c r="K255" s="326"/>
      <c r="L255" s="326"/>
      <c r="M255" s="326"/>
      <c r="N255" s="326"/>
      <c r="O255" s="326"/>
      <c r="P255" s="326"/>
      <c r="Q255" s="326"/>
      <c r="R255" s="326"/>
      <c r="S255" s="326"/>
      <c r="T255" s="326"/>
      <c r="U255" s="326"/>
      <c r="V255" s="326"/>
      <c r="W255" s="326"/>
      <c r="X255" s="326"/>
      <c r="Y255" s="326"/>
      <c r="Z255" s="326"/>
      <c r="AA255" s="326"/>
    </row>
    <row r="256" spans="1:27" ht="12" x14ac:dyDescent="0.2">
      <c r="A256" s="336"/>
      <c r="B256" s="336"/>
      <c r="C256" s="337"/>
      <c r="D256" s="324"/>
      <c r="E256" s="326"/>
      <c r="F256" s="326"/>
      <c r="G256" s="326"/>
      <c r="H256" s="326"/>
      <c r="I256" s="326"/>
      <c r="J256" s="326"/>
      <c r="K256" s="326"/>
      <c r="L256" s="326"/>
      <c r="M256" s="326"/>
      <c r="N256" s="326"/>
      <c r="O256" s="326"/>
      <c r="P256" s="326"/>
      <c r="Q256" s="326"/>
      <c r="R256" s="326"/>
      <c r="S256" s="326"/>
      <c r="T256" s="326"/>
      <c r="U256" s="326"/>
      <c r="V256" s="326"/>
      <c r="W256" s="326"/>
      <c r="X256" s="326"/>
      <c r="Y256" s="326"/>
      <c r="Z256" s="326"/>
      <c r="AA256" s="326"/>
    </row>
    <row r="257" spans="1:27" ht="12" x14ac:dyDescent="0.2">
      <c r="A257" s="336"/>
      <c r="B257" s="336"/>
      <c r="C257" s="337"/>
      <c r="D257" s="324"/>
      <c r="E257" s="326"/>
      <c r="F257" s="326"/>
      <c r="G257" s="326"/>
      <c r="H257" s="326"/>
      <c r="I257" s="326"/>
      <c r="J257" s="326"/>
      <c r="K257" s="326"/>
      <c r="L257" s="326"/>
      <c r="M257" s="326"/>
      <c r="N257" s="326"/>
      <c r="O257" s="326"/>
      <c r="P257" s="326"/>
      <c r="Q257" s="326"/>
      <c r="R257" s="326"/>
      <c r="S257" s="326"/>
      <c r="T257" s="326"/>
      <c r="U257" s="326"/>
      <c r="V257" s="326"/>
      <c r="W257" s="326"/>
      <c r="X257" s="326"/>
      <c r="Y257" s="326"/>
      <c r="Z257" s="326"/>
      <c r="AA257" s="326"/>
    </row>
    <row r="258" spans="1:27" ht="12" x14ac:dyDescent="0.2">
      <c r="A258" s="336"/>
      <c r="B258" s="336"/>
      <c r="C258" s="337"/>
      <c r="D258" s="324"/>
      <c r="E258" s="326"/>
      <c r="F258" s="326"/>
      <c r="G258" s="326"/>
      <c r="H258" s="326"/>
      <c r="I258" s="326"/>
      <c r="J258" s="326"/>
      <c r="K258" s="326"/>
      <c r="L258" s="326"/>
      <c r="M258" s="326"/>
      <c r="N258" s="326"/>
      <c r="O258" s="326"/>
      <c r="P258" s="326"/>
      <c r="Q258" s="326"/>
      <c r="R258" s="326"/>
      <c r="S258" s="326"/>
      <c r="T258" s="326"/>
      <c r="U258" s="326"/>
      <c r="V258" s="326"/>
      <c r="W258" s="326"/>
      <c r="X258" s="326"/>
      <c r="Y258" s="326"/>
      <c r="Z258" s="326"/>
      <c r="AA258" s="326"/>
    </row>
    <row r="259" spans="1:27" ht="12" x14ac:dyDescent="0.2">
      <c r="A259" s="336"/>
      <c r="B259" s="336"/>
      <c r="C259" s="337"/>
      <c r="D259" s="324"/>
      <c r="E259" s="326"/>
      <c r="F259" s="326"/>
      <c r="G259" s="326"/>
      <c r="H259" s="326"/>
      <c r="I259" s="326"/>
      <c r="J259" s="326"/>
      <c r="K259" s="326"/>
      <c r="L259" s="326"/>
      <c r="M259" s="326"/>
      <c r="N259" s="326"/>
      <c r="O259" s="326"/>
      <c r="P259" s="326"/>
      <c r="Q259" s="326"/>
      <c r="R259" s="326"/>
      <c r="S259" s="326"/>
      <c r="T259" s="326"/>
      <c r="U259" s="326"/>
      <c r="V259" s="326"/>
      <c r="W259" s="326"/>
      <c r="X259" s="326"/>
      <c r="Y259" s="326"/>
      <c r="Z259" s="326"/>
      <c r="AA259" s="326"/>
    </row>
    <row r="260" spans="1:27" ht="12" x14ac:dyDescent="0.2">
      <c r="A260" s="336"/>
      <c r="B260" s="336"/>
      <c r="C260" s="337"/>
      <c r="D260" s="324"/>
      <c r="E260" s="326"/>
      <c r="F260" s="326"/>
      <c r="G260" s="326"/>
      <c r="H260" s="326"/>
      <c r="I260" s="326"/>
      <c r="J260" s="326"/>
      <c r="K260" s="326"/>
      <c r="L260" s="326"/>
      <c r="M260" s="326"/>
      <c r="N260" s="326"/>
      <c r="O260" s="326"/>
      <c r="P260" s="326"/>
      <c r="Q260" s="326"/>
      <c r="R260" s="326"/>
      <c r="S260" s="326"/>
      <c r="T260" s="326"/>
      <c r="U260" s="326"/>
      <c r="V260" s="326"/>
      <c r="W260" s="326"/>
      <c r="X260" s="326"/>
      <c r="Y260" s="326"/>
      <c r="Z260" s="326"/>
      <c r="AA260" s="326"/>
    </row>
    <row r="261" spans="1:27" ht="12" x14ac:dyDescent="0.2">
      <c r="A261" s="336"/>
      <c r="B261" s="336"/>
      <c r="C261" s="337"/>
      <c r="D261" s="324"/>
      <c r="E261" s="326"/>
      <c r="F261" s="326"/>
      <c r="G261" s="326"/>
      <c r="H261" s="326"/>
      <c r="I261" s="326"/>
      <c r="J261" s="326"/>
      <c r="K261" s="326"/>
      <c r="L261" s="326"/>
      <c r="M261" s="326"/>
      <c r="N261" s="326"/>
      <c r="O261" s="326"/>
      <c r="P261" s="326"/>
      <c r="Q261" s="326"/>
      <c r="R261" s="326"/>
      <c r="S261" s="326"/>
      <c r="T261" s="326"/>
      <c r="U261" s="326"/>
      <c r="V261" s="326"/>
      <c r="W261" s="326"/>
      <c r="X261" s="326"/>
      <c r="Y261" s="326"/>
      <c r="Z261" s="326"/>
      <c r="AA261" s="326"/>
    </row>
    <row r="262" spans="1:27" ht="12" x14ac:dyDescent="0.2">
      <c r="A262" s="336"/>
      <c r="B262" s="336"/>
      <c r="C262" s="337"/>
      <c r="D262" s="324"/>
      <c r="E262" s="326"/>
      <c r="F262" s="326"/>
      <c r="G262" s="326"/>
      <c r="H262" s="326"/>
      <c r="I262" s="326"/>
      <c r="J262" s="326"/>
      <c r="K262" s="326"/>
      <c r="L262" s="326"/>
      <c r="M262" s="326"/>
      <c r="N262" s="326"/>
      <c r="O262" s="326"/>
      <c r="P262" s="326"/>
      <c r="Q262" s="326"/>
      <c r="R262" s="326"/>
      <c r="S262" s="326"/>
      <c r="T262" s="326"/>
      <c r="U262" s="326"/>
      <c r="V262" s="326"/>
      <c r="W262" s="326"/>
      <c r="X262" s="326"/>
      <c r="Y262" s="326"/>
      <c r="Z262" s="326"/>
      <c r="AA262" s="326"/>
    </row>
    <row r="263" spans="1:27" ht="12" x14ac:dyDescent="0.2">
      <c r="A263" s="336"/>
      <c r="B263" s="336"/>
      <c r="C263" s="337"/>
      <c r="D263" s="324"/>
      <c r="E263" s="326"/>
      <c r="F263" s="326"/>
      <c r="G263" s="326"/>
      <c r="H263" s="326"/>
      <c r="I263" s="326"/>
      <c r="J263" s="326"/>
      <c r="K263" s="326"/>
      <c r="L263" s="326"/>
      <c r="M263" s="326"/>
      <c r="N263" s="326"/>
      <c r="O263" s="326"/>
      <c r="P263" s="326"/>
      <c r="Q263" s="326"/>
      <c r="R263" s="326"/>
      <c r="S263" s="326"/>
      <c r="T263" s="326"/>
      <c r="U263" s="326"/>
      <c r="V263" s="326"/>
      <c r="W263" s="326"/>
      <c r="X263" s="326"/>
      <c r="Y263" s="326"/>
      <c r="Z263" s="326"/>
      <c r="AA263" s="326"/>
    </row>
    <row r="264" spans="1:27" ht="12" x14ac:dyDescent="0.2">
      <c r="A264" s="336"/>
      <c r="B264" s="336"/>
      <c r="C264" s="337"/>
      <c r="D264" s="324"/>
      <c r="E264" s="326"/>
      <c r="F264" s="326"/>
      <c r="G264" s="326"/>
      <c r="H264" s="326"/>
      <c r="I264" s="326"/>
      <c r="J264" s="326"/>
      <c r="K264" s="326"/>
      <c r="L264" s="326"/>
      <c r="M264" s="326"/>
      <c r="N264" s="326"/>
      <c r="O264" s="326"/>
      <c r="P264" s="326"/>
      <c r="Q264" s="326"/>
      <c r="R264" s="326"/>
      <c r="S264" s="326"/>
      <c r="T264" s="326"/>
      <c r="U264" s="326"/>
      <c r="V264" s="326"/>
      <c r="W264" s="326"/>
      <c r="X264" s="326"/>
      <c r="Y264" s="326"/>
      <c r="Z264" s="326"/>
      <c r="AA264" s="326"/>
    </row>
    <row r="265" spans="1:27" ht="12" x14ac:dyDescent="0.2">
      <c r="A265" s="336"/>
      <c r="B265" s="336"/>
      <c r="C265" s="337"/>
      <c r="D265" s="324"/>
      <c r="E265" s="326"/>
      <c r="F265" s="326"/>
      <c r="G265" s="326"/>
      <c r="H265" s="326"/>
      <c r="I265" s="326"/>
      <c r="J265" s="326"/>
      <c r="K265" s="326"/>
      <c r="L265" s="326"/>
      <c r="M265" s="326"/>
      <c r="N265" s="326"/>
      <c r="O265" s="326"/>
      <c r="P265" s="326"/>
      <c r="Q265" s="326"/>
      <c r="R265" s="326"/>
      <c r="S265" s="326"/>
      <c r="T265" s="326"/>
      <c r="U265" s="326"/>
      <c r="V265" s="326"/>
      <c r="W265" s="326"/>
      <c r="X265" s="326"/>
      <c r="Y265" s="326"/>
      <c r="Z265" s="326"/>
      <c r="AA265" s="326"/>
    </row>
    <row r="266" spans="1:27" ht="12" x14ac:dyDescent="0.2">
      <c r="A266" s="336"/>
      <c r="B266" s="336"/>
      <c r="C266" s="337"/>
      <c r="D266" s="324"/>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row>
    <row r="267" spans="1:27" ht="12" x14ac:dyDescent="0.2">
      <c r="A267" s="336"/>
      <c r="B267" s="336"/>
      <c r="C267" s="337"/>
      <c r="D267" s="324"/>
      <c r="E267" s="326"/>
      <c r="F267" s="326"/>
      <c r="G267" s="326"/>
      <c r="H267" s="326"/>
      <c r="I267" s="326"/>
      <c r="J267" s="326"/>
      <c r="K267" s="326"/>
      <c r="L267" s="326"/>
      <c r="M267" s="326"/>
      <c r="N267" s="326"/>
      <c r="O267" s="326"/>
      <c r="P267" s="326"/>
      <c r="Q267" s="326"/>
      <c r="R267" s="326"/>
      <c r="S267" s="326"/>
      <c r="T267" s="326"/>
      <c r="U267" s="326"/>
      <c r="V267" s="326"/>
      <c r="W267" s="326"/>
      <c r="X267" s="326"/>
      <c r="Y267" s="326"/>
      <c r="Z267" s="326"/>
      <c r="AA267" s="326"/>
    </row>
    <row r="268" spans="1:27" ht="12" x14ac:dyDescent="0.2">
      <c r="A268" s="336"/>
      <c r="B268" s="336"/>
      <c r="C268" s="337"/>
      <c r="D268" s="324"/>
      <c r="E268" s="326"/>
      <c r="F268" s="326"/>
      <c r="G268" s="326"/>
      <c r="H268" s="326"/>
      <c r="I268" s="326"/>
      <c r="J268" s="326"/>
      <c r="K268" s="326"/>
      <c r="L268" s="326"/>
      <c r="M268" s="326"/>
      <c r="N268" s="326"/>
      <c r="O268" s="326"/>
      <c r="P268" s="326"/>
      <c r="Q268" s="326"/>
      <c r="R268" s="326"/>
      <c r="S268" s="326"/>
      <c r="T268" s="326"/>
      <c r="U268" s="326"/>
      <c r="V268" s="326"/>
      <c r="W268" s="326"/>
      <c r="X268" s="326"/>
      <c r="Y268" s="326"/>
      <c r="Z268" s="326"/>
      <c r="AA268" s="326"/>
    </row>
    <row r="269" spans="1:27" ht="12" x14ac:dyDescent="0.2">
      <c r="A269" s="336"/>
      <c r="B269" s="336"/>
      <c r="C269" s="337"/>
      <c r="D269" s="324"/>
      <c r="E269" s="326"/>
      <c r="F269" s="326"/>
      <c r="G269" s="326"/>
      <c r="H269" s="326"/>
      <c r="I269" s="326"/>
      <c r="J269" s="326"/>
      <c r="K269" s="326"/>
      <c r="L269" s="326"/>
      <c r="M269" s="326"/>
      <c r="N269" s="326"/>
      <c r="O269" s="326"/>
      <c r="P269" s="326"/>
      <c r="Q269" s="326"/>
      <c r="R269" s="326"/>
      <c r="S269" s="326"/>
      <c r="T269" s="326"/>
      <c r="U269" s="326"/>
      <c r="V269" s="326"/>
      <c r="W269" s="326"/>
      <c r="X269" s="326"/>
      <c r="Y269" s="326"/>
      <c r="Z269" s="326"/>
      <c r="AA269" s="326"/>
    </row>
    <row r="270" spans="1:27" ht="12" x14ac:dyDescent="0.2">
      <c r="A270" s="336"/>
      <c r="B270" s="336"/>
      <c r="C270" s="337"/>
      <c r="D270" s="324"/>
      <c r="E270" s="326"/>
      <c r="F270" s="326"/>
      <c r="G270" s="326"/>
      <c r="H270" s="326"/>
      <c r="I270" s="326"/>
      <c r="J270" s="326"/>
      <c r="K270" s="326"/>
      <c r="L270" s="326"/>
      <c r="M270" s="326"/>
      <c r="N270" s="326"/>
      <c r="O270" s="326"/>
      <c r="P270" s="326"/>
      <c r="Q270" s="326"/>
      <c r="R270" s="326"/>
      <c r="S270" s="326"/>
      <c r="T270" s="326"/>
      <c r="U270" s="326"/>
      <c r="V270" s="326"/>
      <c r="W270" s="326"/>
      <c r="X270" s="326"/>
      <c r="Y270" s="326"/>
      <c r="Z270" s="326"/>
      <c r="AA270" s="326"/>
    </row>
    <row r="271" spans="1:27" ht="12" x14ac:dyDescent="0.2">
      <c r="A271" s="336"/>
      <c r="B271" s="336"/>
      <c r="C271" s="337"/>
      <c r="D271" s="324"/>
      <c r="E271" s="326"/>
      <c r="F271" s="326"/>
      <c r="G271" s="326"/>
      <c r="H271" s="326"/>
      <c r="I271" s="326"/>
      <c r="J271" s="326"/>
      <c r="K271" s="326"/>
      <c r="L271" s="326"/>
      <c r="M271" s="326"/>
      <c r="N271" s="326"/>
      <c r="O271" s="326"/>
      <c r="P271" s="326"/>
      <c r="Q271" s="326"/>
      <c r="R271" s="326"/>
      <c r="S271" s="326"/>
      <c r="T271" s="326"/>
      <c r="U271" s="326"/>
      <c r="V271" s="326"/>
      <c r="W271" s="326"/>
      <c r="X271" s="326"/>
      <c r="Y271" s="326"/>
      <c r="Z271" s="326"/>
      <c r="AA271" s="326"/>
    </row>
    <row r="272" spans="1:27" ht="12" x14ac:dyDescent="0.2">
      <c r="A272" s="336"/>
      <c r="B272" s="336"/>
      <c r="C272" s="337"/>
      <c r="D272" s="324"/>
      <c r="E272" s="326"/>
      <c r="F272" s="326"/>
      <c r="G272" s="326"/>
      <c r="H272" s="326"/>
      <c r="I272" s="326"/>
      <c r="J272" s="326"/>
      <c r="K272" s="326"/>
      <c r="L272" s="326"/>
      <c r="M272" s="326"/>
      <c r="N272" s="326"/>
      <c r="O272" s="326"/>
      <c r="P272" s="326"/>
      <c r="Q272" s="326"/>
      <c r="R272" s="326"/>
      <c r="S272" s="326"/>
      <c r="T272" s="326"/>
      <c r="U272" s="326"/>
      <c r="V272" s="326"/>
      <c r="W272" s="326"/>
      <c r="X272" s="326"/>
      <c r="Y272" s="326"/>
      <c r="Z272" s="326"/>
      <c r="AA272" s="326"/>
    </row>
    <row r="273" spans="1:27" ht="12" x14ac:dyDescent="0.2">
      <c r="A273" s="336"/>
      <c r="B273" s="336"/>
      <c r="C273" s="337"/>
      <c r="D273" s="324"/>
      <c r="E273" s="326"/>
      <c r="F273" s="326"/>
      <c r="G273" s="326"/>
      <c r="H273" s="326"/>
      <c r="I273" s="326"/>
      <c r="J273" s="326"/>
      <c r="K273" s="326"/>
      <c r="L273" s="326"/>
      <c r="M273" s="326"/>
      <c r="N273" s="326"/>
      <c r="O273" s="326"/>
      <c r="P273" s="326"/>
      <c r="Q273" s="326"/>
      <c r="R273" s="326"/>
      <c r="S273" s="326"/>
      <c r="T273" s="326"/>
      <c r="U273" s="326"/>
      <c r="V273" s="326"/>
      <c r="W273" s="326"/>
      <c r="X273" s="326"/>
      <c r="Y273" s="326"/>
      <c r="Z273" s="326"/>
      <c r="AA273" s="326"/>
    </row>
    <row r="274" spans="1:27" ht="12" x14ac:dyDescent="0.2">
      <c r="A274" s="336"/>
      <c r="B274" s="336"/>
      <c r="C274" s="337"/>
      <c r="D274" s="324"/>
      <c r="E274" s="326"/>
      <c r="F274" s="326"/>
      <c r="G274" s="326"/>
      <c r="H274" s="326"/>
      <c r="I274" s="326"/>
      <c r="J274" s="326"/>
      <c r="K274" s="326"/>
      <c r="L274" s="326"/>
      <c r="M274" s="326"/>
      <c r="N274" s="326"/>
      <c r="O274" s="326"/>
      <c r="P274" s="326"/>
      <c r="Q274" s="326"/>
      <c r="R274" s="326"/>
      <c r="S274" s="326"/>
      <c r="T274" s="326"/>
      <c r="U274" s="326"/>
      <c r="V274" s="326"/>
      <c r="W274" s="326"/>
      <c r="X274" s="326"/>
      <c r="Y274" s="326"/>
      <c r="Z274" s="326"/>
      <c r="AA274" s="326"/>
    </row>
    <row r="275" spans="1:27" ht="12" x14ac:dyDescent="0.2">
      <c r="A275" s="336"/>
      <c r="B275" s="336"/>
      <c r="C275" s="337"/>
      <c r="D275" s="324"/>
      <c r="E275" s="326"/>
      <c r="F275" s="326"/>
      <c r="G275" s="326"/>
      <c r="H275" s="326"/>
      <c r="I275" s="326"/>
      <c r="J275" s="326"/>
      <c r="K275" s="326"/>
      <c r="L275" s="326"/>
      <c r="M275" s="326"/>
      <c r="N275" s="326"/>
      <c r="O275" s="326"/>
      <c r="P275" s="326"/>
      <c r="Q275" s="326"/>
      <c r="R275" s="326"/>
      <c r="S275" s="326"/>
      <c r="T275" s="326"/>
      <c r="U275" s="326"/>
      <c r="V275" s="326"/>
      <c r="W275" s="326"/>
      <c r="X275" s="326"/>
      <c r="Y275" s="326"/>
      <c r="Z275" s="326"/>
      <c r="AA275" s="326"/>
    </row>
    <row r="276" spans="1:27" ht="12" x14ac:dyDescent="0.2">
      <c r="A276" s="336"/>
      <c r="B276" s="336"/>
      <c r="C276" s="337"/>
      <c r="D276" s="324"/>
      <c r="E276" s="326"/>
      <c r="F276" s="326"/>
      <c r="G276" s="326"/>
      <c r="H276" s="326"/>
      <c r="I276" s="326"/>
      <c r="J276" s="326"/>
      <c r="K276" s="326"/>
      <c r="L276" s="326"/>
      <c r="M276" s="326"/>
      <c r="N276" s="326"/>
      <c r="O276" s="326"/>
      <c r="P276" s="326"/>
      <c r="Q276" s="326"/>
      <c r="R276" s="326"/>
      <c r="S276" s="326"/>
      <c r="T276" s="326"/>
      <c r="U276" s="326"/>
      <c r="V276" s="326"/>
      <c r="W276" s="326"/>
      <c r="X276" s="326"/>
      <c r="Y276" s="326"/>
      <c r="Z276" s="326"/>
      <c r="AA276" s="326"/>
    </row>
    <row r="277" spans="1:27" ht="12" x14ac:dyDescent="0.2">
      <c r="A277" s="336"/>
      <c r="B277" s="336"/>
      <c r="C277" s="337"/>
      <c r="D277" s="324"/>
      <c r="E277" s="326"/>
      <c r="F277" s="326"/>
      <c r="G277" s="326"/>
      <c r="H277" s="326"/>
      <c r="I277" s="326"/>
      <c r="J277" s="326"/>
      <c r="K277" s="326"/>
      <c r="L277" s="326"/>
      <c r="M277" s="326"/>
      <c r="N277" s="326"/>
      <c r="O277" s="326"/>
      <c r="P277" s="326"/>
      <c r="Q277" s="326"/>
      <c r="R277" s="326"/>
      <c r="S277" s="326"/>
      <c r="T277" s="326"/>
      <c r="U277" s="326"/>
      <c r="V277" s="326"/>
      <c r="W277" s="326"/>
      <c r="X277" s="326"/>
      <c r="Y277" s="326"/>
      <c r="Z277" s="326"/>
      <c r="AA277" s="326"/>
    </row>
    <row r="278" spans="1:27" ht="12" x14ac:dyDescent="0.2">
      <c r="A278" s="336"/>
      <c r="B278" s="336"/>
      <c r="C278" s="337"/>
      <c r="D278" s="324"/>
      <c r="E278" s="326"/>
      <c r="F278" s="326"/>
      <c r="G278" s="326"/>
      <c r="H278" s="326"/>
      <c r="I278" s="326"/>
      <c r="J278" s="326"/>
      <c r="K278" s="326"/>
      <c r="L278" s="326"/>
      <c r="M278" s="326"/>
      <c r="N278" s="326"/>
      <c r="O278" s="326"/>
      <c r="P278" s="326"/>
      <c r="Q278" s="326"/>
      <c r="R278" s="326"/>
      <c r="S278" s="326"/>
      <c r="T278" s="326"/>
      <c r="U278" s="326"/>
      <c r="V278" s="326"/>
      <c r="W278" s="326"/>
      <c r="X278" s="326"/>
      <c r="Y278" s="326"/>
      <c r="Z278" s="326"/>
      <c r="AA278" s="326"/>
    </row>
    <row r="279" spans="1:27" ht="12" x14ac:dyDescent="0.2">
      <c r="A279" s="336"/>
      <c r="B279" s="336"/>
      <c r="C279" s="337"/>
      <c r="D279" s="324"/>
      <c r="E279" s="326"/>
      <c r="F279" s="326"/>
      <c r="G279" s="326"/>
      <c r="H279" s="326"/>
      <c r="I279" s="326"/>
      <c r="J279" s="326"/>
      <c r="K279" s="326"/>
      <c r="L279" s="326"/>
      <c r="M279" s="326"/>
      <c r="N279" s="326"/>
      <c r="O279" s="326"/>
      <c r="P279" s="326"/>
      <c r="Q279" s="326"/>
      <c r="R279" s="326"/>
      <c r="S279" s="326"/>
      <c r="T279" s="326"/>
      <c r="U279" s="326"/>
      <c r="V279" s="326"/>
      <c r="W279" s="326"/>
      <c r="X279" s="326"/>
      <c r="Y279" s="326"/>
      <c r="Z279" s="326"/>
      <c r="AA279" s="326"/>
    </row>
    <row r="280" spans="1:27" ht="12" x14ac:dyDescent="0.2">
      <c r="A280" s="336"/>
      <c r="B280" s="336"/>
      <c r="C280" s="337"/>
      <c r="D280" s="324"/>
      <c r="E280" s="326"/>
      <c r="F280" s="326"/>
      <c r="G280" s="326"/>
      <c r="H280" s="326"/>
      <c r="I280" s="326"/>
      <c r="J280" s="326"/>
      <c r="K280" s="326"/>
      <c r="L280" s="326"/>
      <c r="M280" s="326"/>
      <c r="N280" s="326"/>
      <c r="O280" s="326"/>
      <c r="P280" s="326"/>
      <c r="Q280" s="326"/>
      <c r="R280" s="326"/>
      <c r="S280" s="326"/>
      <c r="T280" s="326"/>
      <c r="U280" s="326"/>
      <c r="V280" s="326"/>
      <c r="W280" s="326"/>
      <c r="X280" s="326"/>
      <c r="Y280" s="326"/>
      <c r="Z280" s="326"/>
      <c r="AA280" s="326"/>
    </row>
    <row r="281" spans="1:27" ht="12" x14ac:dyDescent="0.2">
      <c r="A281" s="336"/>
      <c r="B281" s="336"/>
      <c r="C281" s="337"/>
      <c r="D281" s="324"/>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row>
    <row r="282" spans="1:27" ht="12" x14ac:dyDescent="0.2">
      <c r="A282" s="336"/>
      <c r="B282" s="336"/>
      <c r="C282" s="337"/>
      <c r="D282" s="324"/>
      <c r="E282" s="326"/>
      <c r="F282" s="326"/>
      <c r="G282" s="326"/>
      <c r="H282" s="326"/>
      <c r="I282" s="326"/>
      <c r="J282" s="326"/>
      <c r="K282" s="326"/>
      <c r="L282" s="326"/>
      <c r="M282" s="326"/>
      <c r="N282" s="326"/>
      <c r="O282" s="326"/>
      <c r="P282" s="326"/>
      <c r="Q282" s="326"/>
      <c r="R282" s="326"/>
      <c r="S282" s="326"/>
      <c r="T282" s="326"/>
      <c r="U282" s="326"/>
      <c r="V282" s="326"/>
      <c r="W282" s="326"/>
      <c r="X282" s="326"/>
      <c r="Y282" s="326"/>
      <c r="Z282" s="326"/>
      <c r="AA282" s="326"/>
    </row>
    <row r="283" spans="1:27" ht="12" x14ac:dyDescent="0.2">
      <c r="A283" s="336"/>
      <c r="B283" s="336"/>
      <c r="C283" s="337"/>
      <c r="D283" s="324"/>
      <c r="E283" s="326"/>
      <c r="F283" s="326"/>
      <c r="G283" s="326"/>
      <c r="H283" s="326"/>
      <c r="I283" s="326"/>
      <c r="J283" s="326"/>
      <c r="K283" s="326"/>
      <c r="L283" s="326"/>
      <c r="M283" s="326"/>
      <c r="N283" s="326"/>
      <c r="O283" s="326"/>
      <c r="P283" s="326"/>
      <c r="Q283" s="326"/>
      <c r="R283" s="326"/>
      <c r="S283" s="326"/>
      <c r="T283" s="326"/>
      <c r="U283" s="326"/>
      <c r="V283" s="326"/>
      <c r="W283" s="326"/>
      <c r="X283" s="326"/>
      <c r="Y283" s="326"/>
      <c r="Z283" s="326"/>
      <c r="AA283" s="326"/>
    </row>
    <row r="284" spans="1:27" ht="12" x14ac:dyDescent="0.2">
      <c r="A284" s="336"/>
      <c r="B284" s="336"/>
      <c r="C284" s="337"/>
      <c r="D284" s="324"/>
      <c r="E284" s="326"/>
      <c r="F284" s="326"/>
      <c r="G284" s="326"/>
      <c r="H284" s="326"/>
      <c r="I284" s="326"/>
      <c r="J284" s="326"/>
      <c r="K284" s="326"/>
      <c r="L284" s="326"/>
      <c r="M284" s="326"/>
      <c r="N284" s="326"/>
      <c r="O284" s="326"/>
      <c r="P284" s="326"/>
      <c r="Q284" s="326"/>
      <c r="R284" s="326"/>
      <c r="S284" s="326"/>
      <c r="T284" s="326"/>
      <c r="U284" s="326"/>
      <c r="V284" s="326"/>
      <c r="W284" s="326"/>
      <c r="X284" s="326"/>
      <c r="Y284" s="326"/>
      <c r="Z284" s="326"/>
      <c r="AA284" s="326"/>
    </row>
    <row r="285" spans="1:27" ht="12" x14ac:dyDescent="0.2">
      <c r="A285" s="336"/>
      <c r="B285" s="336"/>
      <c r="C285" s="337"/>
      <c r="D285" s="324"/>
      <c r="E285" s="326"/>
      <c r="F285" s="326"/>
      <c r="G285" s="326"/>
      <c r="H285" s="326"/>
      <c r="I285" s="326"/>
      <c r="J285" s="326"/>
      <c r="K285" s="326"/>
      <c r="L285" s="326"/>
      <c r="M285" s="326"/>
      <c r="N285" s="326"/>
      <c r="O285" s="326"/>
      <c r="P285" s="326"/>
      <c r="Q285" s="326"/>
      <c r="R285" s="326"/>
      <c r="S285" s="326"/>
      <c r="T285" s="326"/>
      <c r="U285" s="326"/>
      <c r="V285" s="326"/>
      <c r="W285" s="326"/>
      <c r="X285" s="326"/>
      <c r="Y285" s="326"/>
      <c r="Z285" s="326"/>
      <c r="AA285" s="326"/>
    </row>
    <row r="286" spans="1:27" ht="12" x14ac:dyDescent="0.2">
      <c r="A286" s="336"/>
      <c r="B286" s="336"/>
      <c r="C286" s="337"/>
      <c r="D286" s="324"/>
      <c r="E286" s="326"/>
      <c r="F286" s="326"/>
      <c r="G286" s="326"/>
      <c r="H286" s="326"/>
      <c r="I286" s="326"/>
      <c r="J286" s="326"/>
      <c r="K286" s="326"/>
      <c r="L286" s="326"/>
      <c r="M286" s="326"/>
      <c r="N286" s="326"/>
      <c r="O286" s="326"/>
      <c r="P286" s="326"/>
      <c r="Q286" s="326"/>
      <c r="R286" s="326"/>
      <c r="S286" s="326"/>
      <c r="T286" s="326"/>
      <c r="U286" s="326"/>
      <c r="V286" s="326"/>
      <c r="W286" s="326"/>
      <c r="X286" s="326"/>
      <c r="Y286" s="326"/>
      <c r="Z286" s="326"/>
      <c r="AA286" s="326"/>
    </row>
    <row r="287" spans="1:27" ht="12" x14ac:dyDescent="0.2">
      <c r="A287" s="336"/>
      <c r="B287" s="336"/>
      <c r="C287" s="337"/>
      <c r="D287" s="324"/>
      <c r="E287" s="326"/>
      <c r="F287" s="326"/>
      <c r="G287" s="326"/>
      <c r="H287" s="326"/>
      <c r="I287" s="326"/>
      <c r="J287" s="326"/>
      <c r="K287" s="326"/>
      <c r="L287" s="326"/>
      <c r="M287" s="326"/>
      <c r="N287" s="326"/>
      <c r="O287" s="326"/>
      <c r="P287" s="326"/>
      <c r="Q287" s="326"/>
      <c r="R287" s="326"/>
      <c r="S287" s="326"/>
      <c r="T287" s="326"/>
      <c r="U287" s="326"/>
      <c r="V287" s="326"/>
      <c r="W287" s="326"/>
      <c r="X287" s="326"/>
      <c r="Y287" s="326"/>
      <c r="Z287" s="326"/>
      <c r="AA287" s="326"/>
    </row>
    <row r="288" spans="1:27" ht="12" x14ac:dyDescent="0.2">
      <c r="A288" s="336"/>
      <c r="B288" s="336"/>
      <c r="C288" s="337"/>
      <c r="D288" s="324"/>
      <c r="E288" s="326"/>
      <c r="F288" s="326"/>
      <c r="G288" s="326"/>
      <c r="H288" s="326"/>
      <c r="I288" s="326"/>
      <c r="J288" s="326"/>
      <c r="K288" s="326"/>
      <c r="L288" s="326"/>
      <c r="M288" s="326"/>
      <c r="N288" s="326"/>
      <c r="O288" s="326"/>
      <c r="P288" s="326"/>
      <c r="Q288" s="326"/>
      <c r="R288" s="326"/>
      <c r="S288" s="326"/>
      <c r="T288" s="326"/>
      <c r="U288" s="326"/>
      <c r="V288" s="326"/>
      <c r="W288" s="326"/>
      <c r="X288" s="326"/>
      <c r="Y288" s="326"/>
      <c r="Z288" s="326"/>
      <c r="AA288" s="326"/>
    </row>
    <row r="289" spans="1:27" ht="12" x14ac:dyDescent="0.2">
      <c r="A289" s="336"/>
      <c r="B289" s="336"/>
      <c r="C289" s="337"/>
      <c r="D289" s="324"/>
      <c r="E289" s="326"/>
      <c r="F289" s="326"/>
      <c r="G289" s="326"/>
      <c r="H289" s="326"/>
      <c r="I289" s="326"/>
      <c r="J289" s="326"/>
      <c r="K289" s="326"/>
      <c r="L289" s="326"/>
      <c r="M289" s="326"/>
      <c r="N289" s="326"/>
      <c r="O289" s="326"/>
      <c r="P289" s="326"/>
      <c r="Q289" s="326"/>
      <c r="R289" s="326"/>
      <c r="S289" s="326"/>
      <c r="T289" s="326"/>
      <c r="U289" s="326"/>
      <c r="V289" s="326"/>
      <c r="W289" s="326"/>
      <c r="X289" s="326"/>
      <c r="Y289" s="326"/>
      <c r="Z289" s="326"/>
      <c r="AA289" s="326"/>
    </row>
    <row r="290" spans="1:27" ht="12" x14ac:dyDescent="0.2">
      <c r="A290" s="336"/>
      <c r="B290" s="336"/>
      <c r="C290" s="337"/>
      <c r="D290" s="324"/>
      <c r="E290" s="326"/>
      <c r="F290" s="326"/>
      <c r="G290" s="326"/>
      <c r="H290" s="326"/>
      <c r="I290" s="326"/>
      <c r="J290" s="326"/>
      <c r="K290" s="326"/>
      <c r="L290" s="326"/>
      <c r="M290" s="326"/>
      <c r="N290" s="326"/>
      <c r="O290" s="326"/>
      <c r="P290" s="326"/>
      <c r="Q290" s="326"/>
      <c r="R290" s="326"/>
      <c r="S290" s="326"/>
      <c r="T290" s="326"/>
      <c r="U290" s="326"/>
      <c r="V290" s="326"/>
      <c r="W290" s="326"/>
      <c r="X290" s="326"/>
      <c r="Y290" s="326"/>
      <c r="Z290" s="326"/>
      <c r="AA290" s="326"/>
    </row>
    <row r="291" spans="1:27" ht="12" x14ac:dyDescent="0.2">
      <c r="A291" s="336"/>
      <c r="B291" s="336"/>
      <c r="C291" s="337"/>
      <c r="D291" s="324"/>
      <c r="E291" s="326"/>
      <c r="F291" s="326"/>
      <c r="G291" s="326"/>
      <c r="H291" s="326"/>
      <c r="I291" s="326"/>
      <c r="J291" s="326"/>
      <c r="K291" s="326"/>
      <c r="L291" s="326"/>
      <c r="M291" s="326"/>
      <c r="N291" s="326"/>
      <c r="O291" s="326"/>
      <c r="P291" s="326"/>
      <c r="Q291" s="326"/>
      <c r="R291" s="326"/>
      <c r="S291" s="326"/>
      <c r="T291" s="326"/>
      <c r="U291" s="326"/>
      <c r="V291" s="326"/>
      <c r="W291" s="326"/>
      <c r="X291" s="326"/>
      <c r="Y291" s="326"/>
      <c r="Z291" s="326"/>
      <c r="AA291" s="326"/>
    </row>
    <row r="292" spans="1:27" ht="12" x14ac:dyDescent="0.2">
      <c r="A292" s="336"/>
      <c r="B292" s="336"/>
      <c r="C292" s="337"/>
      <c r="D292" s="324"/>
      <c r="E292" s="326"/>
      <c r="F292" s="326"/>
      <c r="G292" s="326"/>
      <c r="H292" s="326"/>
      <c r="I292" s="326"/>
      <c r="J292" s="326"/>
      <c r="K292" s="326"/>
      <c r="L292" s="326"/>
      <c r="M292" s="326"/>
      <c r="N292" s="326"/>
      <c r="O292" s="326"/>
      <c r="P292" s="326"/>
      <c r="Q292" s="326"/>
      <c r="R292" s="326"/>
      <c r="S292" s="326"/>
      <c r="T292" s="326"/>
      <c r="U292" s="326"/>
      <c r="V292" s="326"/>
      <c r="W292" s="326"/>
      <c r="X292" s="326"/>
      <c r="Y292" s="326"/>
      <c r="Z292" s="326"/>
      <c r="AA292" s="326"/>
    </row>
    <row r="293" spans="1:27" ht="12" x14ac:dyDescent="0.2">
      <c r="A293" s="336"/>
      <c r="B293" s="336"/>
      <c r="C293" s="337"/>
      <c r="D293" s="324"/>
      <c r="E293" s="326"/>
      <c r="F293" s="326"/>
      <c r="G293" s="326"/>
      <c r="H293" s="326"/>
      <c r="I293" s="326"/>
      <c r="J293" s="326"/>
      <c r="K293" s="326"/>
      <c r="L293" s="326"/>
      <c r="M293" s="326"/>
      <c r="N293" s="326"/>
      <c r="O293" s="326"/>
      <c r="P293" s="326"/>
      <c r="Q293" s="326"/>
      <c r="R293" s="326"/>
      <c r="S293" s="326"/>
      <c r="T293" s="326"/>
      <c r="U293" s="326"/>
      <c r="V293" s="326"/>
      <c r="W293" s="326"/>
      <c r="X293" s="326"/>
      <c r="Y293" s="326"/>
      <c r="Z293" s="326"/>
      <c r="AA293" s="326"/>
    </row>
    <row r="294" spans="1:27" ht="12" x14ac:dyDescent="0.2">
      <c r="A294" s="336"/>
      <c r="B294" s="336"/>
      <c r="C294" s="337"/>
      <c r="D294" s="324"/>
      <c r="E294" s="326"/>
      <c r="F294" s="326"/>
      <c r="G294" s="326"/>
      <c r="H294" s="326"/>
      <c r="I294" s="326"/>
      <c r="J294" s="326"/>
      <c r="K294" s="326"/>
      <c r="L294" s="326"/>
      <c r="M294" s="326"/>
      <c r="N294" s="326"/>
      <c r="O294" s="326"/>
      <c r="P294" s="326"/>
      <c r="Q294" s="326"/>
      <c r="R294" s="326"/>
      <c r="S294" s="326"/>
      <c r="T294" s="326"/>
      <c r="U294" s="326"/>
      <c r="V294" s="326"/>
      <c r="W294" s="326"/>
      <c r="X294" s="326"/>
      <c r="Y294" s="326"/>
      <c r="Z294" s="326"/>
      <c r="AA294" s="326"/>
    </row>
    <row r="295" spans="1:27" ht="12" x14ac:dyDescent="0.2">
      <c r="A295" s="336"/>
      <c r="B295" s="336"/>
      <c r="C295" s="337"/>
      <c r="D295" s="324"/>
      <c r="E295" s="326"/>
      <c r="F295" s="326"/>
      <c r="G295" s="326"/>
      <c r="H295" s="326"/>
      <c r="I295" s="326"/>
      <c r="J295" s="326"/>
      <c r="K295" s="326"/>
      <c r="L295" s="326"/>
      <c r="M295" s="326"/>
      <c r="N295" s="326"/>
      <c r="O295" s="326"/>
      <c r="P295" s="326"/>
      <c r="Q295" s="326"/>
      <c r="R295" s="326"/>
      <c r="S295" s="326"/>
      <c r="T295" s="326"/>
      <c r="U295" s="326"/>
      <c r="V295" s="326"/>
      <c r="W295" s="326"/>
      <c r="X295" s="326"/>
      <c r="Y295" s="326"/>
      <c r="Z295" s="326"/>
      <c r="AA295" s="326"/>
    </row>
    <row r="296" spans="1:27" ht="12" x14ac:dyDescent="0.2">
      <c r="A296" s="336"/>
      <c r="B296" s="336"/>
      <c r="C296" s="337"/>
      <c r="D296" s="324"/>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row>
    <row r="297" spans="1:27" ht="12" x14ac:dyDescent="0.2">
      <c r="A297" s="336"/>
      <c r="B297" s="336"/>
      <c r="C297" s="337"/>
      <c r="D297" s="324"/>
      <c r="E297" s="326"/>
      <c r="F297" s="326"/>
      <c r="G297" s="326"/>
      <c r="H297" s="326"/>
      <c r="I297" s="326"/>
      <c r="J297" s="326"/>
      <c r="K297" s="326"/>
      <c r="L297" s="326"/>
      <c r="M297" s="326"/>
      <c r="N297" s="326"/>
      <c r="O297" s="326"/>
      <c r="P297" s="326"/>
      <c r="Q297" s="326"/>
      <c r="R297" s="326"/>
      <c r="S297" s="326"/>
      <c r="T297" s="326"/>
      <c r="U297" s="326"/>
      <c r="V297" s="326"/>
      <c r="W297" s="326"/>
      <c r="X297" s="326"/>
      <c r="Y297" s="326"/>
      <c r="Z297" s="326"/>
      <c r="AA297" s="326"/>
    </row>
    <row r="298" spans="1:27" ht="12" x14ac:dyDescent="0.2">
      <c r="A298" s="336"/>
      <c r="B298" s="336"/>
      <c r="C298" s="337"/>
      <c r="D298" s="324"/>
      <c r="E298" s="326"/>
      <c r="F298" s="326"/>
      <c r="G298" s="326"/>
      <c r="H298" s="326"/>
      <c r="I298" s="326"/>
      <c r="J298" s="326"/>
      <c r="K298" s="326"/>
      <c r="L298" s="326"/>
      <c r="M298" s="326"/>
      <c r="N298" s="326"/>
      <c r="O298" s="326"/>
      <c r="P298" s="326"/>
      <c r="Q298" s="326"/>
      <c r="R298" s="326"/>
      <c r="S298" s="326"/>
      <c r="T298" s="326"/>
      <c r="U298" s="326"/>
      <c r="V298" s="326"/>
      <c r="W298" s="326"/>
      <c r="X298" s="326"/>
      <c r="Y298" s="326"/>
      <c r="Z298" s="326"/>
      <c r="AA298" s="326"/>
    </row>
    <row r="299" spans="1:27" ht="12" x14ac:dyDescent="0.2">
      <c r="A299" s="336"/>
      <c r="B299" s="336"/>
      <c r="C299" s="337"/>
      <c r="D299" s="324"/>
      <c r="E299" s="326"/>
      <c r="F299" s="326"/>
      <c r="G299" s="326"/>
      <c r="H299" s="326"/>
      <c r="I299" s="326"/>
      <c r="J299" s="326"/>
      <c r="K299" s="326"/>
      <c r="L299" s="326"/>
      <c r="M299" s="326"/>
      <c r="N299" s="326"/>
      <c r="O299" s="326"/>
      <c r="P299" s="326"/>
      <c r="Q299" s="326"/>
      <c r="R299" s="326"/>
      <c r="S299" s="326"/>
      <c r="T299" s="326"/>
      <c r="U299" s="326"/>
      <c r="V299" s="326"/>
      <c r="W299" s="326"/>
      <c r="X299" s="326"/>
      <c r="Y299" s="326"/>
      <c r="Z299" s="326"/>
      <c r="AA299" s="326"/>
    </row>
    <row r="300" spans="1:27" ht="12" x14ac:dyDescent="0.2">
      <c r="A300" s="336"/>
      <c r="B300" s="336"/>
      <c r="C300" s="337"/>
      <c r="D300" s="324"/>
      <c r="E300" s="326"/>
      <c r="F300" s="326"/>
      <c r="G300" s="326"/>
      <c r="H300" s="326"/>
      <c r="I300" s="326"/>
      <c r="J300" s="326"/>
      <c r="K300" s="326"/>
      <c r="L300" s="326"/>
      <c r="M300" s="326"/>
      <c r="N300" s="326"/>
      <c r="O300" s="326"/>
      <c r="P300" s="326"/>
      <c r="Q300" s="326"/>
      <c r="R300" s="326"/>
      <c r="S300" s="326"/>
      <c r="T300" s="326"/>
      <c r="U300" s="326"/>
      <c r="V300" s="326"/>
      <c r="W300" s="326"/>
      <c r="X300" s="326"/>
      <c r="Y300" s="326"/>
      <c r="Z300" s="326"/>
      <c r="AA300" s="326"/>
    </row>
    <row r="301" spans="1:27" ht="12" x14ac:dyDescent="0.2">
      <c r="A301" s="336"/>
      <c r="B301" s="336"/>
      <c r="C301" s="337"/>
      <c r="D301" s="324"/>
      <c r="E301" s="326"/>
      <c r="F301" s="326"/>
      <c r="G301" s="326"/>
      <c r="H301" s="326"/>
      <c r="I301" s="326"/>
      <c r="J301" s="326"/>
      <c r="K301" s="326"/>
      <c r="L301" s="326"/>
      <c r="M301" s="326"/>
      <c r="N301" s="326"/>
      <c r="O301" s="326"/>
      <c r="P301" s="326"/>
      <c r="Q301" s="326"/>
      <c r="R301" s="326"/>
      <c r="S301" s="326"/>
      <c r="T301" s="326"/>
      <c r="U301" s="326"/>
      <c r="V301" s="326"/>
      <c r="W301" s="326"/>
      <c r="X301" s="326"/>
      <c r="Y301" s="326"/>
      <c r="Z301" s="326"/>
      <c r="AA301" s="326"/>
    </row>
    <row r="302" spans="1:27" ht="12" x14ac:dyDescent="0.2">
      <c r="A302" s="336"/>
      <c r="B302" s="336"/>
      <c r="C302" s="337"/>
      <c r="D302" s="324"/>
      <c r="E302" s="326"/>
      <c r="F302" s="326"/>
      <c r="G302" s="326"/>
      <c r="H302" s="326"/>
      <c r="I302" s="326"/>
      <c r="J302" s="326"/>
      <c r="K302" s="326"/>
      <c r="L302" s="326"/>
      <c r="M302" s="326"/>
      <c r="N302" s="326"/>
      <c r="O302" s="326"/>
      <c r="P302" s="326"/>
      <c r="Q302" s="326"/>
      <c r="R302" s="326"/>
      <c r="S302" s="326"/>
      <c r="T302" s="326"/>
      <c r="U302" s="326"/>
      <c r="V302" s="326"/>
      <c r="W302" s="326"/>
      <c r="X302" s="326"/>
      <c r="Y302" s="326"/>
      <c r="Z302" s="326"/>
      <c r="AA302" s="326"/>
    </row>
    <row r="303" spans="1:27" ht="12" x14ac:dyDescent="0.2">
      <c r="A303" s="336"/>
      <c r="B303" s="336"/>
      <c r="C303" s="337"/>
      <c r="D303" s="324"/>
      <c r="E303" s="326"/>
      <c r="F303" s="326"/>
      <c r="G303" s="326"/>
      <c r="H303" s="326"/>
      <c r="I303" s="326"/>
      <c r="J303" s="326"/>
      <c r="K303" s="326"/>
      <c r="L303" s="326"/>
      <c r="M303" s="326"/>
      <c r="N303" s="326"/>
      <c r="O303" s="326"/>
      <c r="P303" s="326"/>
      <c r="Q303" s="326"/>
      <c r="R303" s="326"/>
      <c r="S303" s="326"/>
      <c r="T303" s="326"/>
      <c r="U303" s="326"/>
      <c r="V303" s="326"/>
      <c r="W303" s="326"/>
      <c r="X303" s="326"/>
      <c r="Y303" s="326"/>
      <c r="Z303" s="326"/>
      <c r="AA303" s="326"/>
    </row>
    <row r="304" spans="1:27" ht="12" x14ac:dyDescent="0.2">
      <c r="A304" s="336"/>
      <c r="B304" s="336"/>
      <c r="C304" s="337"/>
      <c r="D304" s="324"/>
      <c r="E304" s="326"/>
      <c r="F304" s="326"/>
      <c r="G304" s="326"/>
      <c r="H304" s="326"/>
      <c r="I304" s="326"/>
      <c r="J304" s="326"/>
      <c r="K304" s="326"/>
      <c r="L304" s="326"/>
      <c r="M304" s="326"/>
      <c r="N304" s="326"/>
      <c r="O304" s="326"/>
      <c r="P304" s="326"/>
      <c r="Q304" s="326"/>
      <c r="R304" s="326"/>
      <c r="S304" s="326"/>
      <c r="T304" s="326"/>
      <c r="U304" s="326"/>
      <c r="V304" s="326"/>
      <c r="W304" s="326"/>
      <c r="X304" s="326"/>
      <c r="Y304" s="326"/>
      <c r="Z304" s="326"/>
      <c r="AA304" s="326"/>
    </row>
    <row r="305" spans="1:27" ht="12" x14ac:dyDescent="0.2">
      <c r="A305" s="336"/>
      <c r="B305" s="336"/>
      <c r="C305" s="337"/>
      <c r="D305" s="324"/>
      <c r="E305" s="326"/>
      <c r="F305" s="326"/>
      <c r="G305" s="326"/>
      <c r="H305" s="326"/>
      <c r="I305" s="326"/>
      <c r="J305" s="326"/>
      <c r="K305" s="326"/>
      <c r="L305" s="326"/>
      <c r="M305" s="326"/>
      <c r="N305" s="326"/>
      <c r="O305" s="326"/>
      <c r="P305" s="326"/>
      <c r="Q305" s="326"/>
      <c r="R305" s="326"/>
      <c r="S305" s="326"/>
      <c r="T305" s="326"/>
      <c r="U305" s="326"/>
      <c r="V305" s="326"/>
      <c r="W305" s="326"/>
      <c r="X305" s="326"/>
      <c r="Y305" s="326"/>
      <c r="Z305" s="326"/>
      <c r="AA305" s="326"/>
    </row>
    <row r="306" spans="1:27" ht="12" x14ac:dyDescent="0.2">
      <c r="A306" s="336"/>
      <c r="B306" s="336"/>
      <c r="C306" s="337"/>
      <c r="D306" s="324"/>
      <c r="E306" s="326"/>
      <c r="F306" s="326"/>
      <c r="G306" s="326"/>
      <c r="H306" s="326"/>
      <c r="I306" s="326"/>
      <c r="J306" s="326"/>
      <c r="K306" s="326"/>
      <c r="L306" s="326"/>
      <c r="M306" s="326"/>
      <c r="N306" s="326"/>
      <c r="O306" s="326"/>
      <c r="P306" s="326"/>
      <c r="Q306" s="326"/>
      <c r="R306" s="326"/>
      <c r="S306" s="326"/>
      <c r="T306" s="326"/>
      <c r="U306" s="326"/>
      <c r="V306" s="326"/>
      <c r="W306" s="326"/>
      <c r="X306" s="326"/>
      <c r="Y306" s="326"/>
      <c r="Z306" s="326"/>
      <c r="AA306" s="326"/>
    </row>
    <row r="307" spans="1:27" ht="12" x14ac:dyDescent="0.2">
      <c r="A307" s="336"/>
      <c r="B307" s="336"/>
      <c r="C307" s="337"/>
      <c r="D307" s="324"/>
      <c r="E307" s="326"/>
      <c r="F307" s="326"/>
      <c r="G307" s="326"/>
      <c r="H307" s="326"/>
      <c r="I307" s="326"/>
      <c r="J307" s="326"/>
      <c r="K307" s="326"/>
      <c r="L307" s="326"/>
      <c r="M307" s="326"/>
      <c r="N307" s="326"/>
      <c r="O307" s="326"/>
      <c r="P307" s="326"/>
      <c r="Q307" s="326"/>
      <c r="R307" s="326"/>
      <c r="S307" s="326"/>
      <c r="T307" s="326"/>
      <c r="U307" s="326"/>
      <c r="V307" s="326"/>
      <c r="W307" s="326"/>
      <c r="X307" s="326"/>
      <c r="Y307" s="326"/>
      <c r="Z307" s="326"/>
      <c r="AA307" s="326"/>
    </row>
    <row r="308" spans="1:27" ht="12" x14ac:dyDescent="0.2">
      <c r="A308" s="336"/>
      <c r="B308" s="336"/>
      <c r="C308" s="337"/>
      <c r="D308" s="324"/>
      <c r="E308" s="326"/>
      <c r="F308" s="326"/>
      <c r="G308" s="326"/>
      <c r="H308" s="326"/>
      <c r="I308" s="326"/>
      <c r="J308" s="326"/>
      <c r="K308" s="326"/>
      <c r="L308" s="326"/>
      <c r="M308" s="326"/>
      <c r="N308" s="326"/>
      <c r="O308" s="326"/>
      <c r="P308" s="326"/>
      <c r="Q308" s="326"/>
      <c r="R308" s="326"/>
      <c r="S308" s="326"/>
      <c r="T308" s="326"/>
      <c r="U308" s="326"/>
      <c r="V308" s="326"/>
      <c r="W308" s="326"/>
      <c r="X308" s="326"/>
      <c r="Y308" s="326"/>
      <c r="Z308" s="326"/>
      <c r="AA308" s="326"/>
    </row>
    <row r="309" spans="1:27" ht="12" x14ac:dyDescent="0.2">
      <c r="A309" s="336"/>
      <c r="B309" s="336"/>
      <c r="C309" s="337"/>
      <c r="D309" s="324"/>
      <c r="E309" s="326"/>
      <c r="F309" s="326"/>
      <c r="G309" s="326"/>
      <c r="H309" s="326"/>
      <c r="I309" s="326"/>
      <c r="J309" s="326"/>
      <c r="K309" s="326"/>
      <c r="L309" s="326"/>
      <c r="M309" s="326"/>
      <c r="N309" s="326"/>
      <c r="O309" s="326"/>
      <c r="P309" s="326"/>
      <c r="Q309" s="326"/>
      <c r="R309" s="326"/>
      <c r="S309" s="326"/>
      <c r="T309" s="326"/>
      <c r="U309" s="326"/>
      <c r="V309" s="326"/>
      <c r="W309" s="326"/>
      <c r="X309" s="326"/>
      <c r="Y309" s="326"/>
      <c r="Z309" s="326"/>
      <c r="AA309" s="326"/>
    </row>
    <row r="310" spans="1:27" ht="12" x14ac:dyDescent="0.2">
      <c r="A310" s="336"/>
      <c r="B310" s="336"/>
      <c r="C310" s="337"/>
      <c r="D310" s="324"/>
      <c r="E310" s="326"/>
      <c r="F310" s="326"/>
      <c r="G310" s="326"/>
      <c r="H310" s="326"/>
      <c r="I310" s="326"/>
      <c r="J310" s="326"/>
      <c r="K310" s="326"/>
      <c r="L310" s="326"/>
      <c r="M310" s="326"/>
      <c r="N310" s="326"/>
      <c r="O310" s="326"/>
      <c r="P310" s="326"/>
      <c r="Q310" s="326"/>
      <c r="R310" s="326"/>
      <c r="S310" s="326"/>
      <c r="T310" s="326"/>
      <c r="U310" s="326"/>
      <c r="V310" s="326"/>
      <c r="W310" s="326"/>
      <c r="X310" s="326"/>
      <c r="Y310" s="326"/>
      <c r="Z310" s="326"/>
      <c r="AA310" s="326"/>
    </row>
    <row r="311" spans="1:27" ht="12" x14ac:dyDescent="0.2">
      <c r="A311" s="336"/>
      <c r="B311" s="336"/>
      <c r="C311" s="337"/>
      <c r="D311" s="324"/>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row>
    <row r="312" spans="1:27" ht="12" x14ac:dyDescent="0.2">
      <c r="A312" s="336"/>
      <c r="B312" s="336"/>
      <c r="C312" s="337"/>
      <c r="D312" s="324"/>
      <c r="E312" s="326"/>
      <c r="F312" s="326"/>
      <c r="G312" s="326"/>
      <c r="H312" s="326"/>
      <c r="I312" s="326"/>
      <c r="J312" s="326"/>
      <c r="K312" s="326"/>
      <c r="L312" s="326"/>
      <c r="M312" s="326"/>
      <c r="N312" s="326"/>
      <c r="O312" s="326"/>
      <c r="P312" s="326"/>
      <c r="Q312" s="326"/>
      <c r="R312" s="326"/>
      <c r="S312" s="326"/>
      <c r="T312" s="326"/>
      <c r="U312" s="326"/>
      <c r="V312" s="326"/>
      <c r="W312" s="326"/>
      <c r="X312" s="326"/>
      <c r="Y312" s="326"/>
      <c r="Z312" s="326"/>
      <c r="AA312" s="326"/>
    </row>
    <row r="313" spans="1:27" ht="12" x14ac:dyDescent="0.2">
      <c r="A313" s="336"/>
      <c r="B313" s="336"/>
      <c r="C313" s="337"/>
      <c r="D313" s="324"/>
      <c r="E313" s="326"/>
      <c r="F313" s="326"/>
      <c r="G313" s="326"/>
      <c r="H313" s="326"/>
      <c r="I313" s="326"/>
      <c r="J313" s="326"/>
      <c r="K313" s="326"/>
      <c r="L313" s="326"/>
      <c r="M313" s="326"/>
      <c r="N313" s="326"/>
      <c r="O313" s="326"/>
      <c r="P313" s="326"/>
      <c r="Q313" s="326"/>
      <c r="R313" s="326"/>
      <c r="S313" s="326"/>
      <c r="T313" s="326"/>
      <c r="U313" s="326"/>
      <c r="V313" s="326"/>
      <c r="W313" s="326"/>
      <c r="X313" s="326"/>
      <c r="Y313" s="326"/>
      <c r="Z313" s="326"/>
      <c r="AA313" s="326"/>
    </row>
    <row r="314" spans="1:27" ht="12" x14ac:dyDescent="0.2">
      <c r="A314" s="336"/>
      <c r="B314" s="336"/>
      <c r="C314" s="337"/>
      <c r="D314" s="324"/>
      <c r="E314" s="326"/>
      <c r="F314" s="326"/>
      <c r="G314" s="326"/>
      <c r="H314" s="326"/>
      <c r="I314" s="326"/>
      <c r="J314" s="326"/>
      <c r="K314" s="326"/>
      <c r="L314" s="326"/>
      <c r="M314" s="326"/>
      <c r="N314" s="326"/>
      <c r="O314" s="326"/>
      <c r="P314" s="326"/>
      <c r="Q314" s="326"/>
      <c r="R314" s="326"/>
      <c r="S314" s="326"/>
      <c r="T314" s="326"/>
      <c r="U314" s="326"/>
      <c r="V314" s="326"/>
      <c r="W314" s="326"/>
      <c r="X314" s="326"/>
      <c r="Y314" s="326"/>
      <c r="Z314" s="326"/>
      <c r="AA314" s="326"/>
    </row>
    <row r="315" spans="1:27" ht="12" x14ac:dyDescent="0.2">
      <c r="A315" s="336"/>
      <c r="B315" s="336"/>
      <c r="C315" s="337"/>
      <c r="D315" s="324"/>
      <c r="E315" s="326"/>
      <c r="F315" s="326"/>
      <c r="G315" s="326"/>
      <c r="H315" s="326"/>
      <c r="I315" s="326"/>
      <c r="J315" s="326"/>
      <c r="K315" s="326"/>
      <c r="L315" s="326"/>
      <c r="M315" s="326"/>
      <c r="N315" s="326"/>
      <c r="O315" s="326"/>
      <c r="P315" s="326"/>
      <c r="Q315" s="326"/>
      <c r="R315" s="326"/>
      <c r="S315" s="326"/>
      <c r="T315" s="326"/>
      <c r="U315" s="326"/>
      <c r="V315" s="326"/>
      <c r="W315" s="326"/>
      <c r="X315" s="326"/>
      <c r="Y315" s="326"/>
      <c r="Z315" s="326"/>
      <c r="AA315" s="326"/>
    </row>
    <row r="316" spans="1:27" ht="12" x14ac:dyDescent="0.2">
      <c r="A316" s="336"/>
      <c r="B316" s="336"/>
      <c r="C316" s="337"/>
      <c r="D316" s="324"/>
      <c r="E316" s="326"/>
      <c r="F316" s="326"/>
      <c r="G316" s="326"/>
      <c r="H316" s="326"/>
      <c r="I316" s="326"/>
      <c r="J316" s="326"/>
      <c r="K316" s="326"/>
      <c r="L316" s="326"/>
      <c r="M316" s="326"/>
      <c r="N316" s="326"/>
      <c r="O316" s="326"/>
      <c r="P316" s="326"/>
      <c r="Q316" s="326"/>
      <c r="R316" s="326"/>
      <c r="S316" s="326"/>
      <c r="T316" s="326"/>
      <c r="U316" s="326"/>
      <c r="V316" s="326"/>
      <c r="W316" s="326"/>
      <c r="X316" s="326"/>
      <c r="Y316" s="326"/>
      <c r="Z316" s="326"/>
      <c r="AA316" s="326"/>
    </row>
    <row r="317" spans="1:27" ht="12" x14ac:dyDescent="0.2">
      <c r="A317" s="336"/>
      <c r="B317" s="336"/>
      <c r="C317" s="337"/>
      <c r="D317" s="324"/>
      <c r="E317" s="326"/>
      <c r="F317" s="326"/>
      <c r="G317" s="326"/>
      <c r="H317" s="326"/>
      <c r="I317" s="326"/>
      <c r="J317" s="326"/>
      <c r="K317" s="326"/>
      <c r="L317" s="326"/>
      <c r="M317" s="326"/>
      <c r="N317" s="326"/>
      <c r="O317" s="326"/>
      <c r="P317" s="326"/>
      <c r="Q317" s="326"/>
      <c r="R317" s="326"/>
      <c r="S317" s="326"/>
      <c r="T317" s="326"/>
      <c r="U317" s="326"/>
      <c r="V317" s="326"/>
      <c r="W317" s="326"/>
      <c r="X317" s="326"/>
      <c r="Y317" s="326"/>
      <c r="Z317" s="326"/>
      <c r="AA317" s="326"/>
    </row>
    <row r="318" spans="1:27" ht="12" x14ac:dyDescent="0.2">
      <c r="A318" s="336"/>
      <c r="B318" s="336"/>
      <c r="C318" s="337"/>
      <c r="D318" s="324"/>
      <c r="E318" s="326"/>
      <c r="F318" s="326"/>
      <c r="G318" s="326"/>
      <c r="H318" s="326"/>
      <c r="I318" s="326"/>
      <c r="J318" s="326"/>
      <c r="K318" s="326"/>
      <c r="L318" s="326"/>
      <c r="M318" s="326"/>
      <c r="N318" s="326"/>
      <c r="O318" s="326"/>
      <c r="P318" s="326"/>
      <c r="Q318" s="326"/>
      <c r="R318" s="326"/>
      <c r="S318" s="326"/>
      <c r="T318" s="326"/>
      <c r="U318" s="326"/>
      <c r="V318" s="326"/>
      <c r="W318" s="326"/>
      <c r="X318" s="326"/>
      <c r="Y318" s="326"/>
      <c r="Z318" s="326"/>
      <c r="AA318" s="326"/>
    </row>
    <row r="319" spans="1:27" ht="12" x14ac:dyDescent="0.2">
      <c r="A319" s="336"/>
      <c r="B319" s="336"/>
      <c r="C319" s="337"/>
      <c r="D319" s="324"/>
      <c r="E319" s="326"/>
      <c r="F319" s="326"/>
      <c r="G319" s="326"/>
      <c r="H319" s="326"/>
      <c r="I319" s="326"/>
      <c r="J319" s="326"/>
      <c r="K319" s="326"/>
      <c r="L319" s="326"/>
      <c r="M319" s="326"/>
      <c r="N319" s="326"/>
      <c r="O319" s="326"/>
      <c r="P319" s="326"/>
      <c r="Q319" s="326"/>
      <c r="R319" s="326"/>
      <c r="S319" s="326"/>
      <c r="T319" s="326"/>
      <c r="U319" s="326"/>
      <c r="V319" s="326"/>
      <c r="W319" s="326"/>
      <c r="X319" s="326"/>
      <c r="Y319" s="326"/>
      <c r="Z319" s="326"/>
      <c r="AA319" s="326"/>
    </row>
    <row r="320" spans="1:27" ht="12" x14ac:dyDescent="0.2">
      <c r="A320" s="336"/>
      <c r="B320" s="336"/>
      <c r="C320" s="337"/>
      <c r="D320" s="324"/>
      <c r="E320" s="326"/>
      <c r="F320" s="326"/>
      <c r="G320" s="326"/>
      <c r="H320" s="326"/>
      <c r="I320" s="326"/>
      <c r="J320" s="326"/>
      <c r="K320" s="326"/>
      <c r="L320" s="326"/>
      <c r="M320" s="326"/>
      <c r="N320" s="326"/>
      <c r="O320" s="326"/>
      <c r="P320" s="326"/>
      <c r="Q320" s="326"/>
      <c r="R320" s="326"/>
      <c r="S320" s="326"/>
      <c r="T320" s="326"/>
      <c r="U320" s="326"/>
      <c r="V320" s="326"/>
      <c r="W320" s="326"/>
      <c r="X320" s="326"/>
      <c r="Y320" s="326"/>
      <c r="Z320" s="326"/>
      <c r="AA320" s="326"/>
    </row>
    <row r="321" spans="1:27" ht="12" x14ac:dyDescent="0.2">
      <c r="A321" s="336"/>
      <c r="B321" s="336"/>
      <c r="C321" s="337"/>
      <c r="D321" s="324"/>
      <c r="E321" s="326"/>
      <c r="F321" s="326"/>
      <c r="G321" s="326"/>
      <c r="H321" s="326"/>
      <c r="I321" s="326"/>
      <c r="J321" s="326"/>
      <c r="K321" s="326"/>
      <c r="L321" s="326"/>
      <c r="M321" s="326"/>
      <c r="N321" s="326"/>
      <c r="O321" s="326"/>
      <c r="P321" s="326"/>
      <c r="Q321" s="326"/>
      <c r="R321" s="326"/>
      <c r="S321" s="326"/>
      <c r="T321" s="326"/>
      <c r="U321" s="326"/>
      <c r="V321" s="326"/>
      <c r="W321" s="326"/>
      <c r="X321" s="326"/>
      <c r="Y321" s="326"/>
      <c r="Z321" s="326"/>
      <c r="AA321" s="326"/>
    </row>
    <row r="322" spans="1:27" ht="12" x14ac:dyDescent="0.2">
      <c r="A322" s="336"/>
      <c r="B322" s="336"/>
      <c r="C322" s="337"/>
      <c r="D322" s="324"/>
      <c r="E322" s="326"/>
      <c r="F322" s="326"/>
      <c r="G322" s="326"/>
      <c r="H322" s="326"/>
      <c r="I322" s="326"/>
      <c r="J322" s="326"/>
      <c r="K322" s="326"/>
      <c r="L322" s="326"/>
      <c r="M322" s="326"/>
      <c r="N322" s="326"/>
      <c r="O322" s="326"/>
      <c r="P322" s="326"/>
      <c r="Q322" s="326"/>
      <c r="R322" s="326"/>
      <c r="S322" s="326"/>
      <c r="T322" s="326"/>
      <c r="U322" s="326"/>
      <c r="V322" s="326"/>
      <c r="W322" s="326"/>
      <c r="X322" s="326"/>
      <c r="Y322" s="326"/>
      <c r="Z322" s="326"/>
      <c r="AA322" s="326"/>
    </row>
    <row r="323" spans="1:27" ht="12" x14ac:dyDescent="0.2">
      <c r="A323" s="336"/>
      <c r="B323" s="336"/>
      <c r="C323" s="337"/>
      <c r="D323" s="324"/>
      <c r="E323" s="326"/>
      <c r="F323" s="326"/>
      <c r="G323" s="326"/>
      <c r="H323" s="326"/>
      <c r="I323" s="326"/>
      <c r="J323" s="326"/>
      <c r="K323" s="326"/>
      <c r="L323" s="326"/>
      <c r="M323" s="326"/>
      <c r="N323" s="326"/>
      <c r="O323" s="326"/>
      <c r="P323" s="326"/>
      <c r="Q323" s="326"/>
      <c r="R323" s="326"/>
      <c r="S323" s="326"/>
      <c r="T323" s="326"/>
      <c r="U323" s="326"/>
      <c r="V323" s="326"/>
      <c r="W323" s="326"/>
      <c r="X323" s="326"/>
      <c r="Y323" s="326"/>
      <c r="Z323" s="326"/>
      <c r="AA323" s="326"/>
    </row>
    <row r="324" spans="1:27" ht="12" x14ac:dyDescent="0.2">
      <c r="A324" s="336"/>
      <c r="B324" s="336"/>
      <c r="C324" s="337"/>
      <c r="D324" s="324"/>
      <c r="E324" s="326"/>
      <c r="F324" s="326"/>
      <c r="G324" s="326"/>
      <c r="H324" s="326"/>
      <c r="I324" s="326"/>
      <c r="J324" s="326"/>
      <c r="K324" s="326"/>
      <c r="L324" s="326"/>
      <c r="M324" s="326"/>
      <c r="N324" s="326"/>
      <c r="O324" s="326"/>
      <c r="P324" s="326"/>
      <c r="Q324" s="326"/>
      <c r="R324" s="326"/>
      <c r="S324" s="326"/>
      <c r="T324" s="326"/>
      <c r="U324" s="326"/>
      <c r="V324" s="326"/>
      <c r="W324" s="326"/>
      <c r="X324" s="326"/>
      <c r="Y324" s="326"/>
      <c r="Z324" s="326"/>
      <c r="AA324" s="326"/>
    </row>
    <row r="325" spans="1:27" ht="12" x14ac:dyDescent="0.2">
      <c r="A325" s="336"/>
      <c r="B325" s="336"/>
      <c r="C325" s="337"/>
      <c r="D325" s="324"/>
      <c r="E325" s="326"/>
      <c r="F325" s="326"/>
      <c r="G325" s="326"/>
      <c r="H325" s="326"/>
      <c r="I325" s="326"/>
      <c r="J325" s="326"/>
      <c r="K325" s="326"/>
      <c r="L325" s="326"/>
      <c r="M325" s="326"/>
      <c r="N325" s="326"/>
      <c r="O325" s="326"/>
      <c r="P325" s="326"/>
      <c r="Q325" s="326"/>
      <c r="R325" s="326"/>
      <c r="S325" s="326"/>
      <c r="T325" s="326"/>
      <c r="U325" s="326"/>
      <c r="V325" s="326"/>
      <c r="W325" s="326"/>
      <c r="X325" s="326"/>
      <c r="Y325" s="326"/>
      <c r="Z325" s="326"/>
      <c r="AA325" s="326"/>
    </row>
    <row r="326" spans="1:27" ht="12" x14ac:dyDescent="0.2">
      <c r="A326" s="336"/>
      <c r="B326" s="336"/>
      <c r="C326" s="337"/>
      <c r="D326" s="324"/>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row>
    <row r="327" spans="1:27" ht="12" x14ac:dyDescent="0.2">
      <c r="A327" s="336"/>
      <c r="B327" s="336"/>
      <c r="C327" s="337"/>
      <c r="D327" s="324"/>
      <c r="E327" s="326"/>
      <c r="F327" s="326"/>
      <c r="G327" s="326"/>
      <c r="H327" s="326"/>
      <c r="I327" s="326"/>
      <c r="J327" s="326"/>
      <c r="K327" s="326"/>
      <c r="L327" s="326"/>
      <c r="M327" s="326"/>
      <c r="N327" s="326"/>
      <c r="O327" s="326"/>
      <c r="P327" s="326"/>
      <c r="Q327" s="326"/>
      <c r="R327" s="326"/>
      <c r="S327" s="326"/>
      <c r="T327" s="326"/>
      <c r="U327" s="326"/>
      <c r="V327" s="326"/>
      <c r="W327" s="326"/>
      <c r="X327" s="326"/>
      <c r="Y327" s="326"/>
      <c r="Z327" s="326"/>
      <c r="AA327" s="326"/>
    </row>
    <row r="328" spans="1:27" ht="12" x14ac:dyDescent="0.2">
      <c r="A328" s="336"/>
      <c r="B328" s="336"/>
      <c r="C328" s="337"/>
      <c r="D328" s="324"/>
      <c r="E328" s="326"/>
      <c r="F328" s="326"/>
      <c r="G328" s="326"/>
      <c r="H328" s="326"/>
      <c r="I328" s="326"/>
      <c r="J328" s="326"/>
      <c r="K328" s="326"/>
      <c r="L328" s="326"/>
      <c r="M328" s="326"/>
      <c r="N328" s="326"/>
      <c r="O328" s="326"/>
      <c r="P328" s="326"/>
      <c r="Q328" s="326"/>
      <c r="R328" s="326"/>
      <c r="S328" s="326"/>
      <c r="T328" s="326"/>
      <c r="U328" s="326"/>
      <c r="V328" s="326"/>
      <c r="W328" s="326"/>
      <c r="X328" s="326"/>
      <c r="Y328" s="326"/>
      <c r="Z328" s="326"/>
      <c r="AA328" s="326"/>
    </row>
    <row r="329" spans="1:27" ht="12" x14ac:dyDescent="0.2">
      <c r="A329" s="336"/>
      <c r="B329" s="336"/>
      <c r="C329" s="337"/>
      <c r="D329" s="324"/>
      <c r="E329" s="326"/>
      <c r="F329" s="326"/>
      <c r="G329" s="326"/>
      <c r="H329" s="326"/>
      <c r="I329" s="326"/>
      <c r="J329" s="326"/>
      <c r="K329" s="326"/>
      <c r="L329" s="326"/>
      <c r="M329" s="326"/>
      <c r="N329" s="326"/>
      <c r="O329" s="326"/>
      <c r="P329" s="326"/>
      <c r="Q329" s="326"/>
      <c r="R329" s="326"/>
      <c r="S329" s="326"/>
      <c r="T329" s="326"/>
      <c r="U329" s="326"/>
      <c r="V329" s="326"/>
      <c r="W329" s="326"/>
      <c r="X329" s="326"/>
      <c r="Y329" s="326"/>
      <c r="Z329" s="326"/>
      <c r="AA329" s="326"/>
    </row>
    <row r="330" spans="1:27" ht="12" x14ac:dyDescent="0.2">
      <c r="A330" s="336"/>
      <c r="B330" s="336"/>
      <c r="C330" s="337"/>
      <c r="D330" s="324"/>
      <c r="E330" s="326"/>
      <c r="F330" s="326"/>
      <c r="G330" s="326"/>
      <c r="H330" s="326"/>
      <c r="I330" s="326"/>
      <c r="J330" s="326"/>
      <c r="K330" s="326"/>
      <c r="L330" s="326"/>
      <c r="M330" s="326"/>
      <c r="N330" s="326"/>
      <c r="O330" s="326"/>
      <c r="P330" s="326"/>
      <c r="Q330" s="326"/>
      <c r="R330" s="326"/>
      <c r="S330" s="326"/>
      <c r="T330" s="326"/>
      <c r="U330" s="326"/>
      <c r="V330" s="326"/>
      <c r="W330" s="326"/>
      <c r="X330" s="326"/>
      <c r="Y330" s="326"/>
      <c r="Z330" s="326"/>
      <c r="AA330" s="326"/>
    </row>
    <row r="331" spans="1:27" ht="12" x14ac:dyDescent="0.2">
      <c r="A331" s="336"/>
      <c r="B331" s="336"/>
      <c r="C331" s="337"/>
      <c r="D331" s="324"/>
      <c r="E331" s="326"/>
      <c r="F331" s="326"/>
      <c r="G331" s="326"/>
      <c r="H331" s="326"/>
      <c r="I331" s="326"/>
      <c r="J331" s="326"/>
      <c r="K331" s="326"/>
      <c r="L331" s="326"/>
      <c r="M331" s="326"/>
      <c r="N331" s="326"/>
      <c r="O331" s="326"/>
      <c r="P331" s="326"/>
      <c r="Q331" s="326"/>
      <c r="R331" s="326"/>
      <c r="S331" s="326"/>
      <c r="T331" s="326"/>
      <c r="U331" s="326"/>
      <c r="V331" s="326"/>
      <c r="W331" s="326"/>
      <c r="X331" s="326"/>
      <c r="Y331" s="326"/>
      <c r="Z331" s="326"/>
      <c r="AA331" s="326"/>
    </row>
    <row r="332" spans="1:27" ht="12" x14ac:dyDescent="0.2">
      <c r="A332" s="336"/>
      <c r="B332" s="336"/>
      <c r="C332" s="337"/>
      <c r="D332" s="324"/>
      <c r="E332" s="326"/>
      <c r="F332" s="326"/>
      <c r="G332" s="326"/>
      <c r="H332" s="326"/>
      <c r="I332" s="326"/>
      <c r="J332" s="326"/>
      <c r="K332" s="326"/>
      <c r="L332" s="326"/>
      <c r="M332" s="326"/>
      <c r="N332" s="326"/>
      <c r="O332" s="326"/>
      <c r="P332" s="326"/>
      <c r="Q332" s="326"/>
      <c r="R332" s="326"/>
      <c r="S332" s="326"/>
      <c r="T332" s="326"/>
      <c r="U332" s="326"/>
      <c r="V332" s="326"/>
      <c r="W332" s="326"/>
      <c r="X332" s="326"/>
      <c r="Y332" s="326"/>
      <c r="Z332" s="326"/>
      <c r="AA332" s="326"/>
    </row>
    <row r="333" spans="1:27" ht="12" x14ac:dyDescent="0.2">
      <c r="A333" s="336"/>
      <c r="B333" s="336"/>
      <c r="C333" s="337"/>
      <c r="D333" s="324"/>
      <c r="E333" s="326"/>
      <c r="F333" s="326"/>
      <c r="G333" s="326"/>
      <c r="H333" s="326"/>
      <c r="I333" s="326"/>
      <c r="J333" s="326"/>
      <c r="K333" s="326"/>
      <c r="L333" s="326"/>
      <c r="M333" s="326"/>
      <c r="N333" s="326"/>
      <c r="O333" s="326"/>
      <c r="P333" s="326"/>
      <c r="Q333" s="326"/>
      <c r="R333" s="326"/>
      <c r="S333" s="326"/>
      <c r="T333" s="326"/>
      <c r="U333" s="326"/>
      <c r="V333" s="326"/>
      <c r="W333" s="326"/>
      <c r="X333" s="326"/>
      <c r="Y333" s="326"/>
      <c r="Z333" s="326"/>
      <c r="AA333" s="326"/>
    </row>
    <row r="334" spans="1:27" ht="12" x14ac:dyDescent="0.2">
      <c r="A334" s="336"/>
      <c r="B334" s="336"/>
      <c r="C334" s="337"/>
      <c r="D334" s="324"/>
      <c r="E334" s="326"/>
      <c r="F334" s="326"/>
      <c r="G334" s="326"/>
      <c r="H334" s="326"/>
      <c r="I334" s="326"/>
      <c r="J334" s="326"/>
      <c r="K334" s="326"/>
      <c r="L334" s="326"/>
      <c r="M334" s="326"/>
      <c r="N334" s="326"/>
      <c r="O334" s="326"/>
      <c r="P334" s="326"/>
      <c r="Q334" s="326"/>
      <c r="R334" s="326"/>
      <c r="S334" s="326"/>
      <c r="T334" s="326"/>
      <c r="U334" s="326"/>
      <c r="V334" s="326"/>
      <c r="W334" s="326"/>
      <c r="X334" s="326"/>
      <c r="Y334" s="326"/>
      <c r="Z334" s="326"/>
      <c r="AA334" s="326"/>
    </row>
    <row r="335" spans="1:27" ht="12" x14ac:dyDescent="0.2">
      <c r="A335" s="336"/>
      <c r="B335" s="336"/>
      <c r="C335" s="337"/>
      <c r="D335" s="324"/>
      <c r="E335" s="326"/>
      <c r="F335" s="326"/>
      <c r="G335" s="326"/>
      <c r="H335" s="326"/>
      <c r="I335" s="326"/>
      <c r="J335" s="326"/>
      <c r="K335" s="326"/>
      <c r="L335" s="326"/>
      <c r="M335" s="326"/>
      <c r="N335" s="326"/>
      <c r="O335" s="326"/>
      <c r="P335" s="326"/>
      <c r="Q335" s="326"/>
      <c r="R335" s="326"/>
      <c r="S335" s="326"/>
      <c r="T335" s="326"/>
      <c r="U335" s="326"/>
      <c r="V335" s="326"/>
      <c r="W335" s="326"/>
      <c r="X335" s="326"/>
      <c r="Y335" s="326"/>
      <c r="Z335" s="326"/>
      <c r="AA335" s="326"/>
    </row>
    <row r="336" spans="1:27" ht="12" x14ac:dyDescent="0.2">
      <c r="A336" s="336"/>
      <c r="B336" s="336"/>
      <c r="C336" s="337"/>
      <c r="D336" s="324"/>
      <c r="E336" s="326"/>
      <c r="F336" s="326"/>
      <c r="G336" s="326"/>
      <c r="H336" s="326"/>
      <c r="I336" s="326"/>
      <c r="J336" s="326"/>
      <c r="K336" s="326"/>
      <c r="L336" s="326"/>
      <c r="M336" s="326"/>
      <c r="N336" s="326"/>
      <c r="O336" s="326"/>
      <c r="P336" s="326"/>
      <c r="Q336" s="326"/>
      <c r="R336" s="326"/>
      <c r="S336" s="326"/>
      <c r="T336" s="326"/>
      <c r="U336" s="326"/>
      <c r="V336" s="326"/>
      <c r="W336" s="326"/>
      <c r="X336" s="326"/>
      <c r="Y336" s="326"/>
      <c r="Z336" s="326"/>
      <c r="AA336" s="326"/>
    </row>
    <row r="337" spans="1:27" ht="12" x14ac:dyDescent="0.2">
      <c r="A337" s="336"/>
      <c r="B337" s="336"/>
      <c r="C337" s="337"/>
      <c r="D337" s="324"/>
      <c r="E337" s="326"/>
      <c r="F337" s="326"/>
      <c r="G337" s="326"/>
      <c r="H337" s="326"/>
      <c r="I337" s="326"/>
      <c r="J337" s="326"/>
      <c r="K337" s="326"/>
      <c r="L337" s="326"/>
      <c r="M337" s="326"/>
      <c r="N337" s="326"/>
      <c r="O337" s="326"/>
      <c r="P337" s="326"/>
      <c r="Q337" s="326"/>
      <c r="R337" s="326"/>
      <c r="S337" s="326"/>
      <c r="T337" s="326"/>
      <c r="U337" s="326"/>
      <c r="V337" s="326"/>
      <c r="W337" s="326"/>
      <c r="X337" s="326"/>
      <c r="Y337" s="326"/>
      <c r="Z337" s="326"/>
      <c r="AA337" s="326"/>
    </row>
    <row r="338" spans="1:27" ht="12" x14ac:dyDescent="0.2">
      <c r="A338" s="336"/>
      <c r="B338" s="336"/>
      <c r="C338" s="337"/>
      <c r="D338" s="324"/>
      <c r="E338" s="326"/>
      <c r="F338" s="326"/>
      <c r="G338" s="326"/>
      <c r="H338" s="326"/>
      <c r="I338" s="326"/>
      <c r="J338" s="326"/>
      <c r="K338" s="326"/>
      <c r="L338" s="326"/>
      <c r="M338" s="326"/>
      <c r="N338" s="326"/>
      <c r="O338" s="326"/>
      <c r="P338" s="326"/>
      <c r="Q338" s="326"/>
      <c r="R338" s="326"/>
      <c r="S338" s="326"/>
      <c r="T338" s="326"/>
      <c r="U338" s="326"/>
      <c r="V338" s="326"/>
      <c r="W338" s="326"/>
      <c r="X338" s="326"/>
      <c r="Y338" s="326"/>
      <c r="Z338" s="326"/>
      <c r="AA338" s="326"/>
    </row>
    <row r="339" spans="1:27" ht="12" x14ac:dyDescent="0.2">
      <c r="A339" s="336"/>
      <c r="B339" s="336"/>
      <c r="C339" s="337"/>
      <c r="D339" s="324"/>
      <c r="E339" s="326"/>
      <c r="F339" s="326"/>
      <c r="G339" s="326"/>
      <c r="H339" s="326"/>
      <c r="I339" s="326"/>
      <c r="J339" s="326"/>
      <c r="K339" s="326"/>
      <c r="L339" s="326"/>
      <c r="M339" s="326"/>
      <c r="N339" s="326"/>
      <c r="O339" s="326"/>
      <c r="P339" s="326"/>
      <c r="Q339" s="326"/>
      <c r="R339" s="326"/>
      <c r="S339" s="326"/>
      <c r="T339" s="326"/>
      <c r="U339" s="326"/>
      <c r="V339" s="326"/>
      <c r="W339" s="326"/>
      <c r="X339" s="326"/>
      <c r="Y339" s="326"/>
      <c r="Z339" s="326"/>
      <c r="AA339" s="326"/>
    </row>
    <row r="340" spans="1:27" ht="12" x14ac:dyDescent="0.2">
      <c r="A340" s="336"/>
      <c r="B340" s="336"/>
      <c r="C340" s="337"/>
      <c r="D340" s="324"/>
      <c r="E340" s="326"/>
      <c r="F340" s="326"/>
      <c r="G340" s="326"/>
      <c r="H340" s="326"/>
      <c r="I340" s="326"/>
      <c r="J340" s="326"/>
      <c r="K340" s="326"/>
      <c r="L340" s="326"/>
      <c r="M340" s="326"/>
      <c r="N340" s="326"/>
      <c r="O340" s="326"/>
      <c r="P340" s="326"/>
      <c r="Q340" s="326"/>
      <c r="R340" s="326"/>
      <c r="S340" s="326"/>
      <c r="T340" s="326"/>
      <c r="U340" s="326"/>
      <c r="V340" s="326"/>
      <c r="W340" s="326"/>
      <c r="X340" s="326"/>
      <c r="Y340" s="326"/>
      <c r="Z340" s="326"/>
      <c r="AA340" s="326"/>
    </row>
    <row r="341" spans="1:27" ht="12" x14ac:dyDescent="0.2">
      <c r="A341" s="336"/>
      <c r="B341" s="336"/>
      <c r="C341" s="337"/>
      <c r="D341" s="324"/>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row>
    <row r="342" spans="1:27" ht="12" x14ac:dyDescent="0.2">
      <c r="A342" s="336"/>
      <c r="B342" s="336"/>
      <c r="C342" s="337"/>
      <c r="D342" s="324"/>
      <c r="E342" s="326"/>
      <c r="F342" s="326"/>
      <c r="G342" s="326"/>
      <c r="H342" s="326"/>
      <c r="I342" s="326"/>
      <c r="J342" s="326"/>
      <c r="K342" s="326"/>
      <c r="L342" s="326"/>
      <c r="M342" s="326"/>
      <c r="N342" s="326"/>
      <c r="O342" s="326"/>
      <c r="P342" s="326"/>
      <c r="Q342" s="326"/>
      <c r="R342" s="326"/>
      <c r="S342" s="326"/>
      <c r="T342" s="326"/>
      <c r="U342" s="326"/>
      <c r="V342" s="326"/>
      <c r="W342" s="326"/>
      <c r="X342" s="326"/>
      <c r="Y342" s="326"/>
      <c r="Z342" s="326"/>
      <c r="AA342" s="326"/>
    </row>
    <row r="343" spans="1:27" ht="12" x14ac:dyDescent="0.2">
      <c r="A343" s="336"/>
      <c r="B343" s="336"/>
      <c r="C343" s="337"/>
      <c r="D343" s="324"/>
      <c r="E343" s="326"/>
      <c r="F343" s="326"/>
      <c r="G343" s="326"/>
      <c r="H343" s="326"/>
      <c r="I343" s="326"/>
      <c r="J343" s="326"/>
      <c r="K343" s="326"/>
      <c r="L343" s="326"/>
      <c r="M343" s="326"/>
      <c r="N343" s="326"/>
      <c r="O343" s="326"/>
      <c r="P343" s="326"/>
      <c r="Q343" s="326"/>
      <c r="R343" s="326"/>
      <c r="S343" s="326"/>
      <c r="T343" s="326"/>
      <c r="U343" s="326"/>
      <c r="V343" s="326"/>
      <c r="W343" s="326"/>
      <c r="X343" s="326"/>
      <c r="Y343" s="326"/>
      <c r="Z343" s="326"/>
      <c r="AA343" s="326"/>
    </row>
    <row r="344" spans="1:27" ht="12" x14ac:dyDescent="0.2">
      <c r="A344" s="336"/>
      <c r="B344" s="336"/>
      <c r="C344" s="337"/>
      <c r="D344" s="324"/>
      <c r="E344" s="326"/>
      <c r="F344" s="326"/>
      <c r="G344" s="326"/>
      <c r="H344" s="326"/>
      <c r="I344" s="326"/>
      <c r="J344" s="326"/>
      <c r="K344" s="326"/>
      <c r="L344" s="326"/>
      <c r="M344" s="326"/>
      <c r="N344" s="326"/>
      <c r="O344" s="326"/>
      <c r="P344" s="326"/>
      <c r="Q344" s="326"/>
      <c r="R344" s="326"/>
      <c r="S344" s="326"/>
      <c r="T344" s="326"/>
      <c r="U344" s="326"/>
      <c r="V344" s="326"/>
      <c r="W344" s="326"/>
      <c r="X344" s="326"/>
      <c r="Y344" s="326"/>
      <c r="Z344" s="326"/>
      <c r="AA344" s="326"/>
    </row>
    <row r="345" spans="1:27" ht="12" x14ac:dyDescent="0.2">
      <c r="A345" s="336"/>
      <c r="B345" s="336"/>
      <c r="C345" s="337"/>
      <c r="D345" s="324"/>
      <c r="E345" s="326"/>
      <c r="F345" s="326"/>
      <c r="G345" s="326"/>
      <c r="H345" s="326"/>
      <c r="I345" s="326"/>
      <c r="J345" s="326"/>
      <c r="K345" s="326"/>
      <c r="L345" s="326"/>
      <c r="M345" s="326"/>
      <c r="N345" s="326"/>
      <c r="O345" s="326"/>
      <c r="P345" s="326"/>
      <c r="Q345" s="326"/>
      <c r="R345" s="326"/>
      <c r="S345" s="326"/>
      <c r="T345" s="326"/>
      <c r="U345" s="326"/>
      <c r="V345" s="326"/>
      <c r="W345" s="326"/>
      <c r="X345" s="326"/>
      <c r="Y345" s="326"/>
      <c r="Z345" s="326"/>
      <c r="AA345" s="326"/>
    </row>
    <row r="346" spans="1:27" ht="12" x14ac:dyDescent="0.2">
      <c r="A346" s="336"/>
      <c r="B346" s="336"/>
      <c r="C346" s="337"/>
      <c r="D346" s="324"/>
      <c r="E346" s="326"/>
      <c r="F346" s="326"/>
      <c r="G346" s="326"/>
      <c r="H346" s="326"/>
      <c r="I346" s="326"/>
      <c r="J346" s="326"/>
      <c r="K346" s="326"/>
      <c r="L346" s="326"/>
      <c r="M346" s="326"/>
      <c r="N346" s="326"/>
      <c r="O346" s="326"/>
      <c r="P346" s="326"/>
      <c r="Q346" s="326"/>
      <c r="R346" s="326"/>
      <c r="S346" s="326"/>
      <c r="T346" s="326"/>
      <c r="U346" s="326"/>
      <c r="V346" s="326"/>
      <c r="W346" s="326"/>
      <c r="X346" s="326"/>
      <c r="Y346" s="326"/>
      <c r="Z346" s="326"/>
      <c r="AA346" s="326"/>
    </row>
    <row r="347" spans="1:27" ht="12" x14ac:dyDescent="0.2">
      <c r="A347" s="336"/>
      <c r="B347" s="336"/>
      <c r="C347" s="337"/>
      <c r="D347" s="324"/>
      <c r="E347" s="326"/>
      <c r="F347" s="326"/>
      <c r="G347" s="326"/>
      <c r="H347" s="326"/>
      <c r="I347" s="326"/>
      <c r="J347" s="326"/>
      <c r="K347" s="326"/>
      <c r="L347" s="326"/>
      <c r="M347" s="326"/>
      <c r="N347" s="326"/>
      <c r="O347" s="326"/>
      <c r="P347" s="326"/>
      <c r="Q347" s="326"/>
      <c r="R347" s="326"/>
      <c r="S347" s="326"/>
      <c r="T347" s="326"/>
      <c r="U347" s="326"/>
      <c r="V347" s="326"/>
      <c r="W347" s="326"/>
      <c r="X347" s="326"/>
      <c r="Y347" s="326"/>
      <c r="Z347" s="326"/>
      <c r="AA347" s="326"/>
    </row>
    <row r="348" spans="1:27" ht="12" x14ac:dyDescent="0.2">
      <c r="A348" s="336"/>
      <c r="B348" s="336"/>
      <c r="C348" s="337"/>
      <c r="D348" s="324"/>
      <c r="E348" s="326"/>
      <c r="F348" s="326"/>
      <c r="G348" s="326"/>
      <c r="H348" s="326"/>
      <c r="I348" s="326"/>
      <c r="J348" s="326"/>
      <c r="K348" s="326"/>
      <c r="L348" s="326"/>
      <c r="M348" s="326"/>
      <c r="N348" s="326"/>
      <c r="O348" s="326"/>
      <c r="P348" s="326"/>
      <c r="Q348" s="326"/>
      <c r="R348" s="326"/>
      <c r="S348" s="326"/>
      <c r="T348" s="326"/>
      <c r="U348" s="326"/>
      <c r="V348" s="326"/>
      <c r="W348" s="326"/>
      <c r="X348" s="326"/>
      <c r="Y348" s="326"/>
      <c r="Z348" s="326"/>
      <c r="AA348" s="326"/>
    </row>
    <row r="349" spans="1:27" ht="12" x14ac:dyDescent="0.2">
      <c r="A349" s="336"/>
      <c r="B349" s="336"/>
      <c r="C349" s="337"/>
      <c r="D349" s="324"/>
      <c r="E349" s="326"/>
      <c r="F349" s="326"/>
      <c r="G349" s="326"/>
      <c r="H349" s="326"/>
      <c r="I349" s="326"/>
      <c r="J349" s="326"/>
      <c r="K349" s="326"/>
      <c r="L349" s="326"/>
      <c r="M349" s="326"/>
      <c r="N349" s="326"/>
      <c r="O349" s="326"/>
      <c r="P349" s="326"/>
      <c r="Q349" s="326"/>
      <c r="R349" s="326"/>
      <c r="S349" s="326"/>
      <c r="T349" s="326"/>
      <c r="U349" s="326"/>
      <c r="V349" s="326"/>
      <c r="W349" s="326"/>
      <c r="X349" s="326"/>
      <c r="Y349" s="326"/>
      <c r="Z349" s="326"/>
      <c r="AA349" s="326"/>
    </row>
    <row r="350" spans="1:27" ht="12" x14ac:dyDescent="0.2">
      <c r="A350" s="336"/>
      <c r="B350" s="336"/>
      <c r="C350" s="337"/>
      <c r="D350" s="324"/>
      <c r="E350" s="326"/>
      <c r="F350" s="326"/>
      <c r="G350" s="326"/>
      <c r="H350" s="326"/>
      <c r="I350" s="326"/>
      <c r="J350" s="326"/>
      <c r="K350" s="326"/>
      <c r="L350" s="326"/>
      <c r="M350" s="326"/>
      <c r="N350" s="326"/>
      <c r="O350" s="326"/>
      <c r="P350" s="326"/>
      <c r="Q350" s="326"/>
      <c r="R350" s="326"/>
      <c r="S350" s="326"/>
      <c r="T350" s="326"/>
      <c r="U350" s="326"/>
      <c r="V350" s="326"/>
      <c r="W350" s="326"/>
      <c r="X350" s="326"/>
      <c r="Y350" s="326"/>
      <c r="Z350" s="326"/>
      <c r="AA350" s="326"/>
    </row>
    <row r="351" spans="1:27" ht="12" x14ac:dyDescent="0.2">
      <c r="A351" s="336"/>
      <c r="B351" s="336"/>
      <c r="C351" s="337"/>
      <c r="D351" s="324"/>
      <c r="E351" s="326"/>
      <c r="F351" s="326"/>
      <c r="G351" s="326"/>
      <c r="H351" s="326"/>
      <c r="I351" s="326"/>
      <c r="J351" s="326"/>
      <c r="K351" s="326"/>
      <c r="L351" s="326"/>
      <c r="M351" s="326"/>
      <c r="N351" s="326"/>
      <c r="O351" s="326"/>
      <c r="P351" s="326"/>
      <c r="Q351" s="326"/>
      <c r="R351" s="326"/>
      <c r="S351" s="326"/>
      <c r="T351" s="326"/>
      <c r="U351" s="326"/>
      <c r="V351" s="326"/>
      <c r="W351" s="326"/>
      <c r="X351" s="326"/>
      <c r="Y351" s="326"/>
      <c r="Z351" s="326"/>
      <c r="AA351" s="326"/>
    </row>
    <row r="352" spans="1:27" ht="12" x14ac:dyDescent="0.2">
      <c r="A352" s="336"/>
      <c r="B352" s="336"/>
      <c r="C352" s="337"/>
      <c r="D352" s="324"/>
      <c r="E352" s="326"/>
      <c r="F352" s="326"/>
      <c r="G352" s="326"/>
      <c r="H352" s="326"/>
      <c r="I352" s="326"/>
      <c r="J352" s="326"/>
      <c r="K352" s="326"/>
      <c r="L352" s="326"/>
      <c r="M352" s="326"/>
      <c r="N352" s="326"/>
      <c r="O352" s="326"/>
      <c r="P352" s="326"/>
      <c r="Q352" s="326"/>
      <c r="R352" s="326"/>
      <c r="S352" s="326"/>
      <c r="T352" s="326"/>
      <c r="U352" s="326"/>
      <c r="V352" s="326"/>
      <c r="W352" s="326"/>
      <c r="X352" s="326"/>
      <c r="Y352" s="326"/>
      <c r="Z352" s="326"/>
      <c r="AA352" s="326"/>
    </row>
    <row r="353" spans="1:27" ht="12" x14ac:dyDescent="0.2">
      <c r="A353" s="336"/>
      <c r="B353" s="336"/>
      <c r="C353" s="337"/>
      <c r="D353" s="324"/>
      <c r="E353" s="326"/>
      <c r="F353" s="326"/>
      <c r="G353" s="326"/>
      <c r="H353" s="326"/>
      <c r="I353" s="326"/>
      <c r="J353" s="326"/>
      <c r="K353" s="326"/>
      <c r="L353" s="326"/>
      <c r="M353" s="326"/>
      <c r="N353" s="326"/>
      <c r="O353" s="326"/>
      <c r="P353" s="326"/>
      <c r="Q353" s="326"/>
      <c r="R353" s="326"/>
      <c r="S353" s="326"/>
      <c r="T353" s="326"/>
      <c r="U353" s="326"/>
      <c r="V353" s="326"/>
      <c r="W353" s="326"/>
      <c r="X353" s="326"/>
      <c r="Y353" s="326"/>
      <c r="Z353" s="326"/>
      <c r="AA353" s="326"/>
    </row>
    <row r="354" spans="1:27" ht="12" x14ac:dyDescent="0.2">
      <c r="A354" s="336"/>
      <c r="B354" s="336"/>
      <c r="C354" s="337"/>
      <c r="D354" s="324"/>
      <c r="E354" s="326"/>
      <c r="F354" s="326"/>
      <c r="G354" s="326"/>
      <c r="H354" s="326"/>
      <c r="I354" s="326"/>
      <c r="J354" s="326"/>
      <c r="K354" s="326"/>
      <c r="L354" s="326"/>
      <c r="M354" s="326"/>
      <c r="N354" s="326"/>
      <c r="O354" s="326"/>
      <c r="P354" s="326"/>
      <c r="Q354" s="326"/>
      <c r="R354" s="326"/>
      <c r="S354" s="326"/>
      <c r="T354" s="326"/>
      <c r="U354" s="326"/>
      <c r="V354" s="326"/>
      <c r="W354" s="326"/>
      <c r="X354" s="326"/>
      <c r="Y354" s="326"/>
      <c r="Z354" s="326"/>
      <c r="AA354" s="326"/>
    </row>
    <row r="355" spans="1:27" ht="12" x14ac:dyDescent="0.2">
      <c r="A355" s="336"/>
      <c r="B355" s="336"/>
      <c r="C355" s="337"/>
      <c r="D355" s="324"/>
      <c r="E355" s="326"/>
      <c r="F355" s="326"/>
      <c r="G355" s="326"/>
      <c r="H355" s="326"/>
      <c r="I355" s="326"/>
      <c r="J355" s="326"/>
      <c r="K355" s="326"/>
      <c r="L355" s="326"/>
      <c r="M355" s="326"/>
      <c r="N355" s="326"/>
      <c r="O355" s="326"/>
      <c r="P355" s="326"/>
      <c r="Q355" s="326"/>
      <c r="R355" s="326"/>
      <c r="S355" s="326"/>
      <c r="T355" s="326"/>
      <c r="U355" s="326"/>
      <c r="V355" s="326"/>
      <c r="W355" s="326"/>
      <c r="X355" s="326"/>
      <c r="Y355" s="326"/>
      <c r="Z355" s="326"/>
      <c r="AA355" s="326"/>
    </row>
    <row r="356" spans="1:27" ht="12" x14ac:dyDescent="0.2">
      <c r="A356" s="336"/>
      <c r="B356" s="336"/>
      <c r="C356" s="337"/>
      <c r="D356" s="324"/>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row>
    <row r="357" spans="1:27" ht="12" x14ac:dyDescent="0.2">
      <c r="A357" s="336"/>
      <c r="B357" s="336"/>
      <c r="C357" s="337"/>
      <c r="D357" s="324"/>
      <c r="E357" s="326"/>
      <c r="F357" s="326"/>
      <c r="G357" s="326"/>
      <c r="H357" s="326"/>
      <c r="I357" s="326"/>
      <c r="J357" s="326"/>
      <c r="K357" s="326"/>
      <c r="L357" s="326"/>
      <c r="M357" s="326"/>
      <c r="N357" s="326"/>
      <c r="O357" s="326"/>
      <c r="P357" s="326"/>
      <c r="Q357" s="326"/>
      <c r="R357" s="326"/>
      <c r="S357" s="326"/>
      <c r="T357" s="326"/>
      <c r="U357" s="326"/>
      <c r="V357" s="326"/>
      <c r="W357" s="326"/>
      <c r="X357" s="326"/>
      <c r="Y357" s="326"/>
      <c r="Z357" s="326"/>
      <c r="AA357" s="326"/>
    </row>
    <row r="358" spans="1:27" ht="12" x14ac:dyDescent="0.2">
      <c r="A358" s="336"/>
      <c r="B358" s="336"/>
      <c r="C358" s="337"/>
      <c r="D358" s="324"/>
      <c r="E358" s="326"/>
      <c r="F358" s="326"/>
      <c r="G358" s="326"/>
      <c r="H358" s="326"/>
      <c r="I358" s="326"/>
      <c r="J358" s="326"/>
      <c r="K358" s="326"/>
      <c r="L358" s="326"/>
      <c r="M358" s="326"/>
      <c r="N358" s="326"/>
      <c r="O358" s="326"/>
      <c r="P358" s="326"/>
      <c r="Q358" s="326"/>
      <c r="R358" s="326"/>
      <c r="S358" s="326"/>
      <c r="T358" s="326"/>
      <c r="U358" s="326"/>
      <c r="V358" s="326"/>
      <c r="W358" s="326"/>
      <c r="X358" s="326"/>
      <c r="Y358" s="326"/>
      <c r="Z358" s="326"/>
      <c r="AA358" s="326"/>
    </row>
    <row r="359" spans="1:27" ht="12" x14ac:dyDescent="0.2">
      <c r="A359" s="336"/>
      <c r="B359" s="336"/>
      <c r="C359" s="337"/>
      <c r="D359" s="324"/>
      <c r="E359" s="326"/>
      <c r="F359" s="326"/>
      <c r="G359" s="326"/>
      <c r="H359" s="326"/>
      <c r="I359" s="326"/>
      <c r="J359" s="326"/>
      <c r="K359" s="326"/>
      <c r="L359" s="326"/>
      <c r="M359" s="326"/>
      <c r="N359" s="326"/>
      <c r="O359" s="326"/>
      <c r="P359" s="326"/>
      <c r="Q359" s="326"/>
      <c r="R359" s="326"/>
      <c r="S359" s="326"/>
      <c r="T359" s="326"/>
      <c r="U359" s="326"/>
      <c r="V359" s="326"/>
      <c r="W359" s="326"/>
      <c r="X359" s="326"/>
      <c r="Y359" s="326"/>
      <c r="Z359" s="326"/>
      <c r="AA359" s="326"/>
    </row>
    <row r="360" spans="1:27" ht="12" x14ac:dyDescent="0.2">
      <c r="A360" s="336"/>
      <c r="B360" s="336"/>
      <c r="C360" s="337"/>
      <c r="D360" s="324"/>
      <c r="E360" s="326"/>
      <c r="F360" s="326"/>
      <c r="G360" s="326"/>
      <c r="H360" s="326"/>
      <c r="I360" s="326"/>
      <c r="J360" s="326"/>
      <c r="K360" s="326"/>
      <c r="L360" s="326"/>
      <c r="M360" s="326"/>
      <c r="N360" s="326"/>
      <c r="O360" s="326"/>
      <c r="P360" s="326"/>
      <c r="Q360" s="326"/>
      <c r="R360" s="326"/>
      <c r="S360" s="326"/>
      <c r="T360" s="326"/>
      <c r="U360" s="326"/>
      <c r="V360" s="326"/>
      <c r="W360" s="326"/>
      <c r="X360" s="326"/>
      <c r="Y360" s="326"/>
      <c r="Z360" s="326"/>
      <c r="AA360" s="326"/>
    </row>
    <row r="361" spans="1:27" ht="12" x14ac:dyDescent="0.2">
      <c r="A361" s="336"/>
      <c r="B361" s="336"/>
      <c r="C361" s="337"/>
      <c r="D361" s="324"/>
      <c r="E361" s="326"/>
      <c r="F361" s="326"/>
      <c r="G361" s="326"/>
      <c r="H361" s="326"/>
      <c r="I361" s="326"/>
      <c r="J361" s="326"/>
      <c r="K361" s="326"/>
      <c r="L361" s="326"/>
      <c r="M361" s="326"/>
      <c r="N361" s="326"/>
      <c r="O361" s="326"/>
      <c r="P361" s="326"/>
      <c r="Q361" s="326"/>
      <c r="R361" s="326"/>
      <c r="S361" s="326"/>
      <c r="T361" s="326"/>
      <c r="U361" s="326"/>
      <c r="V361" s="326"/>
      <c r="W361" s="326"/>
      <c r="X361" s="326"/>
      <c r="Y361" s="326"/>
      <c r="Z361" s="326"/>
      <c r="AA361" s="326"/>
    </row>
    <row r="362" spans="1:27" ht="12" x14ac:dyDescent="0.2">
      <c r="A362" s="336"/>
      <c r="B362" s="336"/>
      <c r="C362" s="337"/>
      <c r="D362" s="324"/>
      <c r="E362" s="326"/>
      <c r="F362" s="326"/>
      <c r="G362" s="326"/>
      <c r="H362" s="326"/>
      <c r="I362" s="326"/>
      <c r="J362" s="326"/>
      <c r="K362" s="326"/>
      <c r="L362" s="326"/>
      <c r="M362" s="326"/>
      <c r="N362" s="326"/>
      <c r="O362" s="326"/>
      <c r="P362" s="326"/>
      <c r="Q362" s="326"/>
      <c r="R362" s="326"/>
      <c r="S362" s="326"/>
      <c r="T362" s="326"/>
      <c r="U362" s="326"/>
      <c r="V362" s="326"/>
      <c r="W362" s="326"/>
      <c r="X362" s="326"/>
      <c r="Y362" s="326"/>
      <c r="Z362" s="326"/>
      <c r="AA362" s="326"/>
    </row>
    <row r="363" spans="1:27" ht="12" x14ac:dyDescent="0.2">
      <c r="A363" s="336"/>
      <c r="B363" s="336"/>
      <c r="C363" s="337"/>
      <c r="D363" s="324"/>
      <c r="E363" s="326"/>
      <c r="F363" s="326"/>
      <c r="G363" s="326"/>
      <c r="H363" s="326"/>
      <c r="I363" s="326"/>
      <c r="J363" s="326"/>
      <c r="K363" s="326"/>
      <c r="L363" s="326"/>
      <c r="M363" s="326"/>
      <c r="N363" s="326"/>
      <c r="O363" s="326"/>
      <c r="P363" s="326"/>
      <c r="Q363" s="326"/>
      <c r="R363" s="326"/>
      <c r="S363" s="326"/>
      <c r="T363" s="326"/>
      <c r="U363" s="326"/>
      <c r="V363" s="326"/>
      <c r="W363" s="326"/>
      <c r="X363" s="326"/>
      <c r="Y363" s="326"/>
      <c r="Z363" s="326"/>
      <c r="AA363" s="326"/>
    </row>
    <row r="364" spans="1:27" ht="12" x14ac:dyDescent="0.2">
      <c r="A364" s="336"/>
      <c r="B364" s="336"/>
      <c r="C364" s="337"/>
      <c r="D364" s="324"/>
      <c r="E364" s="326"/>
      <c r="F364" s="326"/>
      <c r="G364" s="326"/>
      <c r="H364" s="326"/>
      <c r="I364" s="326"/>
      <c r="J364" s="326"/>
      <c r="K364" s="326"/>
      <c r="L364" s="326"/>
      <c r="M364" s="326"/>
      <c r="N364" s="326"/>
      <c r="O364" s="326"/>
      <c r="P364" s="326"/>
      <c r="Q364" s="326"/>
      <c r="R364" s="326"/>
      <c r="S364" s="326"/>
      <c r="T364" s="326"/>
      <c r="U364" s="326"/>
      <c r="V364" s="326"/>
      <c r="W364" s="326"/>
      <c r="X364" s="326"/>
      <c r="Y364" s="326"/>
      <c r="Z364" s="326"/>
      <c r="AA364" s="326"/>
    </row>
    <row r="365" spans="1:27" ht="12" x14ac:dyDescent="0.2">
      <c r="A365" s="336"/>
      <c r="B365" s="336"/>
      <c r="C365" s="337"/>
      <c r="D365" s="324"/>
      <c r="E365" s="326"/>
      <c r="F365" s="326"/>
      <c r="G365" s="326"/>
      <c r="H365" s="326"/>
      <c r="I365" s="326"/>
      <c r="J365" s="326"/>
      <c r="K365" s="326"/>
      <c r="L365" s="326"/>
      <c r="M365" s="326"/>
      <c r="N365" s="326"/>
      <c r="O365" s="326"/>
      <c r="P365" s="326"/>
      <c r="Q365" s="326"/>
      <c r="R365" s="326"/>
      <c r="S365" s="326"/>
      <c r="T365" s="326"/>
      <c r="U365" s="326"/>
      <c r="V365" s="326"/>
      <c r="W365" s="326"/>
      <c r="X365" s="326"/>
      <c r="Y365" s="326"/>
      <c r="Z365" s="326"/>
      <c r="AA365" s="326"/>
    </row>
    <row r="366" spans="1:27" ht="12" x14ac:dyDescent="0.2">
      <c r="A366" s="336"/>
      <c r="B366" s="336"/>
      <c r="C366" s="337"/>
      <c r="D366" s="324"/>
      <c r="E366" s="326"/>
      <c r="F366" s="326"/>
      <c r="G366" s="326"/>
      <c r="H366" s="326"/>
      <c r="I366" s="326"/>
      <c r="J366" s="326"/>
      <c r="K366" s="326"/>
      <c r="L366" s="326"/>
      <c r="M366" s="326"/>
      <c r="N366" s="326"/>
      <c r="O366" s="326"/>
      <c r="P366" s="326"/>
      <c r="Q366" s="326"/>
      <c r="R366" s="326"/>
      <c r="S366" s="326"/>
      <c r="T366" s="326"/>
      <c r="U366" s="326"/>
      <c r="V366" s="326"/>
      <c r="W366" s="326"/>
      <c r="X366" s="326"/>
      <c r="Y366" s="326"/>
      <c r="Z366" s="326"/>
      <c r="AA366" s="326"/>
    </row>
    <row r="367" spans="1:27" ht="12" x14ac:dyDescent="0.2">
      <c r="A367" s="336"/>
      <c r="B367" s="336"/>
      <c r="C367" s="337"/>
      <c r="D367" s="324"/>
      <c r="E367" s="326"/>
      <c r="F367" s="326"/>
      <c r="G367" s="326"/>
      <c r="H367" s="326"/>
      <c r="I367" s="326"/>
      <c r="J367" s="326"/>
      <c r="K367" s="326"/>
      <c r="L367" s="326"/>
      <c r="M367" s="326"/>
      <c r="N367" s="326"/>
      <c r="O367" s="326"/>
      <c r="P367" s="326"/>
      <c r="Q367" s="326"/>
      <c r="R367" s="326"/>
      <c r="S367" s="326"/>
      <c r="T367" s="326"/>
      <c r="U367" s="326"/>
      <c r="V367" s="326"/>
      <c r="W367" s="326"/>
      <c r="X367" s="326"/>
      <c r="Y367" s="326"/>
      <c r="Z367" s="326"/>
      <c r="AA367" s="326"/>
    </row>
    <row r="368" spans="1:27" ht="12" x14ac:dyDescent="0.2">
      <c r="A368" s="336"/>
      <c r="B368" s="336"/>
      <c r="C368" s="337"/>
      <c r="D368" s="324"/>
      <c r="E368" s="326"/>
      <c r="F368" s="326"/>
      <c r="G368" s="326"/>
      <c r="H368" s="326"/>
      <c r="I368" s="326"/>
      <c r="J368" s="326"/>
      <c r="K368" s="326"/>
      <c r="L368" s="326"/>
      <c r="M368" s="326"/>
      <c r="N368" s="326"/>
      <c r="O368" s="326"/>
      <c r="P368" s="326"/>
      <c r="Q368" s="326"/>
      <c r="R368" s="326"/>
      <c r="S368" s="326"/>
      <c r="T368" s="326"/>
      <c r="U368" s="326"/>
      <c r="V368" s="326"/>
      <c r="W368" s="326"/>
      <c r="X368" s="326"/>
      <c r="Y368" s="326"/>
      <c r="Z368" s="326"/>
      <c r="AA368" s="326"/>
    </row>
    <row r="369" spans="1:27" ht="12" x14ac:dyDescent="0.2">
      <c r="A369" s="336"/>
      <c r="B369" s="336"/>
      <c r="C369" s="337"/>
      <c r="D369" s="324"/>
      <c r="E369" s="326"/>
      <c r="F369" s="326"/>
      <c r="G369" s="326"/>
      <c r="H369" s="326"/>
      <c r="I369" s="326"/>
      <c r="J369" s="326"/>
      <c r="K369" s="326"/>
      <c r="L369" s="326"/>
      <c r="M369" s="326"/>
      <c r="N369" s="326"/>
      <c r="O369" s="326"/>
      <c r="P369" s="326"/>
      <c r="Q369" s="326"/>
      <c r="R369" s="326"/>
      <c r="S369" s="326"/>
      <c r="T369" s="326"/>
      <c r="U369" s="326"/>
      <c r="V369" s="326"/>
      <c r="W369" s="326"/>
      <c r="X369" s="326"/>
      <c r="Y369" s="326"/>
      <c r="Z369" s="326"/>
      <c r="AA369" s="326"/>
    </row>
    <row r="370" spans="1:27" ht="12" x14ac:dyDescent="0.2">
      <c r="A370" s="336"/>
      <c r="B370" s="336"/>
      <c r="C370" s="337"/>
      <c r="D370" s="324"/>
      <c r="E370" s="326"/>
      <c r="F370" s="326"/>
      <c r="G370" s="326"/>
      <c r="H370" s="326"/>
      <c r="I370" s="326"/>
      <c r="J370" s="326"/>
      <c r="K370" s="326"/>
      <c r="L370" s="326"/>
      <c r="M370" s="326"/>
      <c r="N370" s="326"/>
      <c r="O370" s="326"/>
      <c r="P370" s="326"/>
      <c r="Q370" s="326"/>
      <c r="R370" s="326"/>
      <c r="S370" s="326"/>
      <c r="T370" s="326"/>
      <c r="U370" s="326"/>
      <c r="V370" s="326"/>
      <c r="W370" s="326"/>
      <c r="X370" s="326"/>
      <c r="Y370" s="326"/>
      <c r="Z370" s="326"/>
      <c r="AA370" s="326"/>
    </row>
    <row r="371" spans="1:27" ht="12" x14ac:dyDescent="0.2">
      <c r="A371" s="336"/>
      <c r="B371" s="336"/>
      <c r="C371" s="337"/>
      <c r="D371" s="324"/>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row>
    <row r="372" spans="1:27" ht="12" x14ac:dyDescent="0.2">
      <c r="A372" s="336"/>
      <c r="B372" s="336"/>
      <c r="C372" s="337"/>
      <c r="D372" s="324"/>
      <c r="E372" s="326"/>
      <c r="F372" s="326"/>
      <c r="G372" s="326"/>
      <c r="H372" s="326"/>
      <c r="I372" s="326"/>
      <c r="J372" s="326"/>
      <c r="K372" s="326"/>
      <c r="L372" s="326"/>
      <c r="M372" s="326"/>
      <c r="N372" s="326"/>
      <c r="O372" s="326"/>
      <c r="P372" s="326"/>
      <c r="Q372" s="326"/>
      <c r="R372" s="326"/>
      <c r="S372" s="326"/>
      <c r="T372" s="326"/>
      <c r="U372" s="326"/>
      <c r="V372" s="326"/>
      <c r="W372" s="326"/>
      <c r="X372" s="326"/>
      <c r="Y372" s="326"/>
      <c r="Z372" s="326"/>
      <c r="AA372" s="326"/>
    </row>
    <row r="373" spans="1:27" ht="12" x14ac:dyDescent="0.2">
      <c r="A373" s="336"/>
      <c r="B373" s="336"/>
      <c r="C373" s="337"/>
      <c r="D373" s="324"/>
      <c r="E373" s="326"/>
      <c r="F373" s="326"/>
      <c r="G373" s="326"/>
      <c r="H373" s="326"/>
      <c r="I373" s="326"/>
      <c r="J373" s="326"/>
      <c r="K373" s="326"/>
      <c r="L373" s="326"/>
      <c r="M373" s="326"/>
      <c r="N373" s="326"/>
      <c r="O373" s="326"/>
      <c r="P373" s="326"/>
      <c r="Q373" s="326"/>
      <c r="R373" s="326"/>
      <c r="S373" s="326"/>
      <c r="T373" s="326"/>
      <c r="U373" s="326"/>
      <c r="V373" s="326"/>
      <c r="W373" s="326"/>
      <c r="X373" s="326"/>
      <c r="Y373" s="326"/>
      <c r="Z373" s="326"/>
      <c r="AA373" s="326"/>
    </row>
    <row r="374" spans="1:27" ht="12" x14ac:dyDescent="0.2">
      <c r="A374" s="336"/>
      <c r="B374" s="336"/>
      <c r="C374" s="337"/>
      <c r="D374" s="324"/>
      <c r="E374" s="326"/>
      <c r="F374" s="326"/>
      <c r="G374" s="326"/>
      <c r="H374" s="326"/>
      <c r="I374" s="326"/>
      <c r="J374" s="326"/>
      <c r="K374" s="326"/>
      <c r="L374" s="326"/>
      <c r="M374" s="326"/>
      <c r="N374" s="326"/>
      <c r="O374" s="326"/>
      <c r="P374" s="326"/>
      <c r="Q374" s="326"/>
      <c r="R374" s="326"/>
      <c r="S374" s="326"/>
      <c r="T374" s="326"/>
      <c r="U374" s="326"/>
      <c r="V374" s="326"/>
      <c r="W374" s="326"/>
      <c r="X374" s="326"/>
      <c r="Y374" s="326"/>
      <c r="Z374" s="326"/>
      <c r="AA374" s="326"/>
    </row>
    <row r="375" spans="1:27" ht="12" x14ac:dyDescent="0.2">
      <c r="A375" s="336"/>
      <c r="B375" s="336"/>
      <c r="C375" s="337"/>
      <c r="D375" s="324"/>
      <c r="E375" s="326"/>
      <c r="F375" s="326"/>
      <c r="G375" s="326"/>
      <c r="H375" s="326"/>
      <c r="I375" s="326"/>
      <c r="J375" s="326"/>
      <c r="K375" s="326"/>
      <c r="L375" s="326"/>
      <c r="M375" s="326"/>
      <c r="N375" s="326"/>
      <c r="O375" s="326"/>
      <c r="P375" s="326"/>
      <c r="Q375" s="326"/>
      <c r="R375" s="326"/>
      <c r="S375" s="326"/>
      <c r="T375" s="326"/>
      <c r="U375" s="326"/>
      <c r="V375" s="326"/>
      <c r="W375" s="326"/>
      <c r="X375" s="326"/>
      <c r="Y375" s="326"/>
      <c r="Z375" s="326"/>
      <c r="AA375" s="326"/>
    </row>
    <row r="376" spans="1:27" ht="12" x14ac:dyDescent="0.2">
      <c r="A376" s="336"/>
      <c r="B376" s="336"/>
      <c r="C376" s="337"/>
      <c r="D376" s="324"/>
      <c r="E376" s="326"/>
      <c r="F376" s="326"/>
      <c r="G376" s="326"/>
      <c r="H376" s="326"/>
      <c r="I376" s="326"/>
      <c r="J376" s="326"/>
      <c r="K376" s="326"/>
      <c r="L376" s="326"/>
      <c r="M376" s="326"/>
      <c r="N376" s="326"/>
      <c r="O376" s="326"/>
      <c r="P376" s="326"/>
      <c r="Q376" s="326"/>
      <c r="R376" s="326"/>
      <c r="S376" s="326"/>
      <c r="T376" s="326"/>
      <c r="U376" s="326"/>
      <c r="V376" s="326"/>
      <c r="W376" s="326"/>
      <c r="X376" s="326"/>
      <c r="Y376" s="326"/>
      <c r="Z376" s="326"/>
      <c r="AA376" s="326"/>
    </row>
    <row r="377" spans="1:27" ht="12" x14ac:dyDescent="0.2">
      <c r="A377" s="336"/>
      <c r="B377" s="336"/>
      <c r="C377" s="337"/>
      <c r="D377" s="324"/>
      <c r="E377" s="326"/>
      <c r="F377" s="326"/>
      <c r="G377" s="326"/>
      <c r="H377" s="326"/>
      <c r="I377" s="326"/>
      <c r="J377" s="326"/>
      <c r="K377" s="326"/>
      <c r="L377" s="326"/>
      <c r="M377" s="326"/>
      <c r="N377" s="326"/>
      <c r="O377" s="326"/>
      <c r="P377" s="326"/>
      <c r="Q377" s="326"/>
      <c r="R377" s="326"/>
      <c r="S377" s="326"/>
      <c r="T377" s="326"/>
      <c r="U377" s="326"/>
      <c r="V377" s="326"/>
      <c r="W377" s="326"/>
      <c r="X377" s="326"/>
      <c r="Y377" s="326"/>
      <c r="Z377" s="326"/>
      <c r="AA377" s="326"/>
    </row>
    <row r="378" spans="1:27" ht="12" x14ac:dyDescent="0.2">
      <c r="A378" s="336"/>
      <c r="B378" s="336"/>
      <c r="C378" s="337"/>
      <c r="D378" s="324"/>
      <c r="E378" s="326"/>
      <c r="F378" s="326"/>
      <c r="G378" s="326"/>
      <c r="H378" s="326"/>
      <c r="I378" s="326"/>
      <c r="J378" s="326"/>
      <c r="K378" s="326"/>
      <c r="L378" s="326"/>
      <c r="M378" s="326"/>
      <c r="N378" s="326"/>
      <c r="O378" s="326"/>
      <c r="P378" s="326"/>
      <c r="Q378" s="326"/>
      <c r="R378" s="326"/>
      <c r="S378" s="326"/>
      <c r="T378" s="326"/>
      <c r="U378" s="326"/>
      <c r="V378" s="326"/>
      <c r="W378" s="326"/>
      <c r="X378" s="326"/>
      <c r="Y378" s="326"/>
      <c r="Z378" s="326"/>
      <c r="AA378" s="326"/>
    </row>
    <row r="379" spans="1:27" ht="12" x14ac:dyDescent="0.2">
      <c r="A379" s="336"/>
      <c r="B379" s="336"/>
      <c r="C379" s="337"/>
      <c r="D379" s="324"/>
      <c r="E379" s="326"/>
      <c r="F379" s="326"/>
      <c r="G379" s="326"/>
      <c r="H379" s="326"/>
      <c r="I379" s="326"/>
      <c r="J379" s="326"/>
      <c r="K379" s="326"/>
      <c r="L379" s="326"/>
      <c r="M379" s="326"/>
      <c r="N379" s="326"/>
      <c r="O379" s="326"/>
      <c r="P379" s="326"/>
      <c r="Q379" s="326"/>
      <c r="R379" s="326"/>
      <c r="S379" s="326"/>
      <c r="T379" s="326"/>
      <c r="U379" s="326"/>
      <c r="V379" s="326"/>
      <c r="W379" s="326"/>
      <c r="X379" s="326"/>
      <c r="Y379" s="326"/>
      <c r="Z379" s="326"/>
      <c r="AA379" s="326"/>
    </row>
    <row r="380" spans="1:27" ht="12" x14ac:dyDescent="0.2">
      <c r="A380" s="336"/>
      <c r="B380" s="336"/>
      <c r="C380" s="337"/>
      <c r="D380" s="324"/>
      <c r="E380" s="326"/>
      <c r="F380" s="326"/>
      <c r="G380" s="326"/>
      <c r="H380" s="326"/>
      <c r="I380" s="326"/>
      <c r="J380" s="326"/>
      <c r="K380" s="326"/>
      <c r="L380" s="326"/>
      <c r="M380" s="326"/>
      <c r="N380" s="326"/>
      <c r="O380" s="326"/>
      <c r="P380" s="326"/>
      <c r="Q380" s="326"/>
      <c r="R380" s="326"/>
      <c r="S380" s="326"/>
      <c r="T380" s="326"/>
      <c r="U380" s="326"/>
      <c r="V380" s="326"/>
      <c r="W380" s="326"/>
      <c r="X380" s="326"/>
      <c r="Y380" s="326"/>
      <c r="Z380" s="326"/>
      <c r="AA380" s="326"/>
    </row>
    <row r="381" spans="1:27" ht="12" x14ac:dyDescent="0.2">
      <c r="A381" s="336"/>
      <c r="B381" s="336"/>
      <c r="C381" s="337"/>
      <c r="D381" s="324"/>
      <c r="E381" s="326"/>
      <c r="F381" s="326"/>
      <c r="G381" s="326"/>
      <c r="H381" s="326"/>
      <c r="I381" s="326"/>
      <c r="J381" s="326"/>
      <c r="K381" s="326"/>
      <c r="L381" s="326"/>
      <c r="M381" s="326"/>
      <c r="N381" s="326"/>
      <c r="O381" s="326"/>
      <c r="P381" s="326"/>
      <c r="Q381" s="326"/>
      <c r="R381" s="326"/>
      <c r="S381" s="326"/>
      <c r="T381" s="326"/>
      <c r="U381" s="326"/>
      <c r="V381" s="326"/>
      <c r="W381" s="326"/>
      <c r="X381" s="326"/>
      <c r="Y381" s="326"/>
      <c r="Z381" s="326"/>
      <c r="AA381" s="326"/>
    </row>
    <row r="382" spans="1:27" ht="12" x14ac:dyDescent="0.2">
      <c r="A382" s="336"/>
      <c r="B382" s="336"/>
      <c r="C382" s="337"/>
      <c r="D382" s="324"/>
      <c r="E382" s="326"/>
      <c r="F382" s="326"/>
      <c r="G382" s="326"/>
      <c r="H382" s="326"/>
      <c r="I382" s="326"/>
      <c r="J382" s="326"/>
      <c r="K382" s="326"/>
      <c r="L382" s="326"/>
      <c r="M382" s="326"/>
      <c r="N382" s="326"/>
      <c r="O382" s="326"/>
      <c r="P382" s="326"/>
      <c r="Q382" s="326"/>
      <c r="R382" s="326"/>
      <c r="S382" s="326"/>
      <c r="T382" s="326"/>
      <c r="U382" s="326"/>
      <c r="V382" s="326"/>
      <c r="W382" s="326"/>
      <c r="X382" s="326"/>
      <c r="Y382" s="326"/>
      <c r="Z382" s="326"/>
      <c r="AA382" s="326"/>
    </row>
    <row r="383" spans="1:27" ht="12" x14ac:dyDescent="0.2">
      <c r="A383" s="336"/>
      <c r="B383" s="336"/>
      <c r="C383" s="337"/>
      <c r="D383" s="324"/>
      <c r="E383" s="326"/>
      <c r="F383" s="326"/>
      <c r="G383" s="326"/>
      <c r="H383" s="326"/>
      <c r="I383" s="326"/>
      <c r="J383" s="326"/>
      <c r="K383" s="326"/>
      <c r="L383" s="326"/>
      <c r="M383" s="326"/>
      <c r="N383" s="326"/>
      <c r="O383" s="326"/>
      <c r="P383" s="326"/>
      <c r="Q383" s="326"/>
      <c r="R383" s="326"/>
      <c r="S383" s="326"/>
      <c r="T383" s="326"/>
      <c r="U383" s="326"/>
      <c r="V383" s="326"/>
      <c r="W383" s="326"/>
      <c r="X383" s="326"/>
      <c r="Y383" s="326"/>
      <c r="Z383" s="326"/>
      <c r="AA383" s="326"/>
    </row>
    <row r="384" spans="1:27" ht="12" x14ac:dyDescent="0.2">
      <c r="A384" s="336"/>
      <c r="B384" s="336"/>
      <c r="C384" s="337"/>
      <c r="D384" s="324"/>
      <c r="E384" s="326"/>
      <c r="F384" s="326"/>
      <c r="G384" s="326"/>
      <c r="H384" s="326"/>
      <c r="I384" s="326"/>
      <c r="J384" s="326"/>
      <c r="K384" s="326"/>
      <c r="L384" s="326"/>
      <c r="M384" s="326"/>
      <c r="N384" s="326"/>
      <c r="O384" s="326"/>
      <c r="P384" s="326"/>
      <c r="Q384" s="326"/>
      <c r="R384" s="326"/>
      <c r="S384" s="326"/>
      <c r="T384" s="326"/>
      <c r="U384" s="326"/>
      <c r="V384" s="326"/>
      <c r="W384" s="326"/>
      <c r="X384" s="326"/>
      <c r="Y384" s="326"/>
      <c r="Z384" s="326"/>
      <c r="AA384" s="326"/>
    </row>
    <row r="385" spans="1:27" ht="12" x14ac:dyDescent="0.2">
      <c r="A385" s="336"/>
      <c r="B385" s="336"/>
      <c r="C385" s="337"/>
      <c r="D385" s="324"/>
      <c r="E385" s="326"/>
      <c r="F385" s="326"/>
      <c r="G385" s="326"/>
      <c r="H385" s="326"/>
      <c r="I385" s="326"/>
      <c r="J385" s="326"/>
      <c r="K385" s="326"/>
      <c r="L385" s="326"/>
      <c r="M385" s="326"/>
      <c r="N385" s="326"/>
      <c r="O385" s="326"/>
      <c r="P385" s="326"/>
      <c r="Q385" s="326"/>
      <c r="R385" s="326"/>
      <c r="S385" s="326"/>
      <c r="T385" s="326"/>
      <c r="U385" s="326"/>
      <c r="V385" s="326"/>
      <c r="W385" s="326"/>
      <c r="X385" s="326"/>
      <c r="Y385" s="326"/>
      <c r="Z385" s="326"/>
      <c r="AA385" s="326"/>
    </row>
    <row r="386" spans="1:27" ht="12" x14ac:dyDescent="0.2">
      <c r="A386" s="336"/>
      <c r="B386" s="336"/>
      <c r="C386" s="337"/>
      <c r="D386" s="324"/>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row>
    <row r="387" spans="1:27" ht="12" x14ac:dyDescent="0.2">
      <c r="A387" s="336"/>
      <c r="B387" s="336"/>
      <c r="C387" s="337"/>
      <c r="D387" s="324"/>
      <c r="E387" s="326"/>
      <c r="F387" s="326"/>
      <c r="G387" s="326"/>
      <c r="H387" s="326"/>
      <c r="I387" s="326"/>
      <c r="J387" s="326"/>
      <c r="K387" s="326"/>
      <c r="L387" s="326"/>
      <c r="M387" s="326"/>
      <c r="N387" s="326"/>
      <c r="O387" s="326"/>
      <c r="P387" s="326"/>
      <c r="Q387" s="326"/>
      <c r="R387" s="326"/>
      <c r="S387" s="326"/>
      <c r="T387" s="326"/>
      <c r="U387" s="326"/>
      <c r="V387" s="326"/>
      <c r="W387" s="326"/>
      <c r="X387" s="326"/>
      <c r="Y387" s="326"/>
      <c r="Z387" s="326"/>
      <c r="AA387" s="326"/>
    </row>
    <row r="388" spans="1:27" ht="12" x14ac:dyDescent="0.2">
      <c r="A388" s="336"/>
      <c r="B388" s="336"/>
      <c r="C388" s="337"/>
      <c r="D388" s="324"/>
      <c r="E388" s="326"/>
      <c r="F388" s="326"/>
      <c r="G388" s="326"/>
      <c r="H388" s="326"/>
      <c r="I388" s="326"/>
      <c r="J388" s="326"/>
      <c r="K388" s="326"/>
      <c r="L388" s="326"/>
      <c r="M388" s="326"/>
      <c r="N388" s="326"/>
      <c r="O388" s="326"/>
      <c r="P388" s="326"/>
      <c r="Q388" s="326"/>
      <c r="R388" s="326"/>
      <c r="S388" s="326"/>
      <c r="T388" s="326"/>
      <c r="U388" s="326"/>
      <c r="V388" s="326"/>
      <c r="W388" s="326"/>
      <c r="X388" s="326"/>
      <c r="Y388" s="326"/>
      <c r="Z388" s="326"/>
      <c r="AA388" s="326"/>
    </row>
    <row r="389" spans="1:27" ht="12" x14ac:dyDescent="0.2">
      <c r="A389" s="336"/>
      <c r="B389" s="336"/>
      <c r="C389" s="337"/>
      <c r="D389" s="324"/>
      <c r="E389" s="326"/>
      <c r="F389" s="326"/>
      <c r="G389" s="326"/>
      <c r="H389" s="326"/>
      <c r="I389" s="326"/>
      <c r="J389" s="326"/>
      <c r="K389" s="326"/>
      <c r="L389" s="326"/>
      <c r="M389" s="326"/>
      <c r="N389" s="326"/>
      <c r="O389" s="326"/>
      <c r="P389" s="326"/>
      <c r="Q389" s="326"/>
      <c r="R389" s="326"/>
      <c r="S389" s="326"/>
      <c r="T389" s="326"/>
      <c r="U389" s="326"/>
      <c r="V389" s="326"/>
      <c r="W389" s="326"/>
      <c r="X389" s="326"/>
      <c r="Y389" s="326"/>
      <c r="Z389" s="326"/>
      <c r="AA389" s="326"/>
    </row>
    <row r="390" spans="1:27" ht="12" x14ac:dyDescent="0.2">
      <c r="A390" s="336"/>
      <c r="B390" s="336"/>
      <c r="C390" s="337"/>
      <c r="D390" s="324"/>
      <c r="E390" s="326"/>
      <c r="F390" s="326"/>
      <c r="G390" s="326"/>
      <c r="H390" s="326"/>
      <c r="I390" s="326"/>
      <c r="J390" s="326"/>
      <c r="K390" s="326"/>
      <c r="L390" s="326"/>
      <c r="M390" s="326"/>
      <c r="N390" s="326"/>
      <c r="O390" s="326"/>
      <c r="P390" s="326"/>
      <c r="Q390" s="326"/>
      <c r="R390" s="326"/>
      <c r="S390" s="326"/>
      <c r="T390" s="326"/>
      <c r="U390" s="326"/>
      <c r="V390" s="326"/>
      <c r="W390" s="326"/>
      <c r="X390" s="326"/>
      <c r="Y390" s="326"/>
      <c r="Z390" s="326"/>
      <c r="AA390" s="326"/>
    </row>
    <row r="391" spans="1:27" ht="12" x14ac:dyDescent="0.2">
      <c r="A391" s="336"/>
      <c r="B391" s="336"/>
      <c r="C391" s="337"/>
      <c r="D391" s="324"/>
      <c r="E391" s="326"/>
      <c r="F391" s="326"/>
      <c r="G391" s="326"/>
      <c r="H391" s="326"/>
      <c r="I391" s="326"/>
      <c r="J391" s="326"/>
      <c r="K391" s="326"/>
      <c r="L391" s="326"/>
      <c r="M391" s="326"/>
      <c r="N391" s="326"/>
      <c r="O391" s="326"/>
      <c r="P391" s="326"/>
      <c r="Q391" s="326"/>
      <c r="R391" s="326"/>
      <c r="S391" s="326"/>
      <c r="T391" s="326"/>
      <c r="U391" s="326"/>
      <c r="V391" s="326"/>
      <c r="W391" s="326"/>
      <c r="X391" s="326"/>
      <c r="Y391" s="326"/>
      <c r="Z391" s="326"/>
      <c r="AA391" s="326"/>
    </row>
    <row r="392" spans="1:27" ht="12" x14ac:dyDescent="0.2">
      <c r="A392" s="336"/>
      <c r="B392" s="336"/>
      <c r="C392" s="337"/>
      <c r="D392" s="324"/>
      <c r="E392" s="326"/>
      <c r="F392" s="326"/>
      <c r="G392" s="326"/>
      <c r="H392" s="326"/>
      <c r="I392" s="326"/>
      <c r="J392" s="326"/>
      <c r="K392" s="326"/>
      <c r="L392" s="326"/>
      <c r="M392" s="326"/>
      <c r="N392" s="326"/>
      <c r="O392" s="326"/>
      <c r="P392" s="326"/>
      <c r="Q392" s="326"/>
      <c r="R392" s="326"/>
      <c r="S392" s="326"/>
      <c r="T392" s="326"/>
      <c r="U392" s="326"/>
      <c r="V392" s="326"/>
      <c r="W392" s="326"/>
      <c r="X392" s="326"/>
      <c r="Y392" s="326"/>
      <c r="Z392" s="326"/>
      <c r="AA392" s="326"/>
    </row>
    <row r="393" spans="1:27" ht="12" x14ac:dyDescent="0.2">
      <c r="A393" s="336"/>
      <c r="B393" s="336"/>
      <c r="C393" s="337"/>
      <c r="D393" s="324"/>
      <c r="E393" s="326"/>
      <c r="F393" s="326"/>
      <c r="G393" s="326"/>
      <c r="H393" s="326"/>
      <c r="I393" s="326"/>
      <c r="J393" s="326"/>
      <c r="K393" s="326"/>
      <c r="L393" s="326"/>
      <c r="M393" s="326"/>
      <c r="N393" s="326"/>
      <c r="O393" s="326"/>
      <c r="P393" s="326"/>
      <c r="Q393" s="326"/>
      <c r="R393" s="326"/>
      <c r="S393" s="326"/>
      <c r="T393" s="326"/>
      <c r="U393" s="326"/>
      <c r="V393" s="326"/>
      <c r="W393" s="326"/>
      <c r="X393" s="326"/>
      <c r="Y393" s="326"/>
      <c r="Z393" s="326"/>
      <c r="AA393" s="326"/>
    </row>
    <row r="394" spans="1:27" ht="12" x14ac:dyDescent="0.2">
      <c r="A394" s="336"/>
      <c r="B394" s="336"/>
      <c r="C394" s="337"/>
      <c r="D394" s="324"/>
      <c r="E394" s="326"/>
      <c r="F394" s="326"/>
      <c r="G394" s="326"/>
      <c r="H394" s="326"/>
      <c r="I394" s="326"/>
      <c r="J394" s="326"/>
      <c r="K394" s="326"/>
      <c r="L394" s="326"/>
      <c r="M394" s="326"/>
      <c r="N394" s="326"/>
      <c r="O394" s="326"/>
      <c r="P394" s="326"/>
      <c r="Q394" s="326"/>
      <c r="R394" s="326"/>
      <c r="S394" s="326"/>
      <c r="T394" s="326"/>
      <c r="U394" s="326"/>
      <c r="V394" s="326"/>
      <c r="W394" s="326"/>
      <c r="X394" s="326"/>
      <c r="Y394" s="326"/>
      <c r="Z394" s="326"/>
      <c r="AA394" s="326"/>
    </row>
    <row r="395" spans="1:27" ht="12" x14ac:dyDescent="0.2">
      <c r="A395" s="336"/>
      <c r="B395" s="336"/>
      <c r="C395" s="337"/>
      <c r="D395" s="324"/>
      <c r="E395" s="326"/>
      <c r="F395" s="326"/>
      <c r="G395" s="326"/>
      <c r="H395" s="326"/>
      <c r="I395" s="326"/>
      <c r="J395" s="326"/>
      <c r="K395" s="326"/>
      <c r="L395" s="326"/>
      <c r="M395" s="326"/>
      <c r="N395" s="326"/>
      <c r="O395" s="326"/>
      <c r="P395" s="326"/>
      <c r="Q395" s="326"/>
      <c r="R395" s="326"/>
      <c r="S395" s="326"/>
      <c r="T395" s="326"/>
      <c r="U395" s="326"/>
      <c r="V395" s="326"/>
      <c r="W395" s="326"/>
      <c r="X395" s="326"/>
      <c r="Y395" s="326"/>
      <c r="Z395" s="326"/>
      <c r="AA395" s="326"/>
    </row>
    <row r="396" spans="1:27" ht="12" x14ac:dyDescent="0.2">
      <c r="A396" s="336"/>
      <c r="B396" s="336"/>
      <c r="C396" s="337"/>
      <c r="D396" s="324"/>
      <c r="E396" s="326"/>
      <c r="F396" s="326"/>
      <c r="G396" s="326"/>
      <c r="H396" s="326"/>
      <c r="I396" s="326"/>
      <c r="J396" s="326"/>
      <c r="K396" s="326"/>
      <c r="L396" s="326"/>
      <c r="M396" s="326"/>
      <c r="N396" s="326"/>
      <c r="O396" s="326"/>
      <c r="P396" s="326"/>
      <c r="Q396" s="326"/>
      <c r="R396" s="326"/>
      <c r="S396" s="326"/>
      <c r="T396" s="326"/>
      <c r="U396" s="326"/>
      <c r="V396" s="326"/>
      <c r="W396" s="326"/>
      <c r="X396" s="326"/>
      <c r="Y396" s="326"/>
      <c r="Z396" s="326"/>
      <c r="AA396" s="326"/>
    </row>
    <row r="397" spans="1:27" ht="12" x14ac:dyDescent="0.2">
      <c r="A397" s="336"/>
      <c r="B397" s="336"/>
      <c r="C397" s="337"/>
      <c r="D397" s="324"/>
      <c r="E397" s="326"/>
      <c r="F397" s="326"/>
      <c r="G397" s="326"/>
      <c r="H397" s="326"/>
      <c r="I397" s="326"/>
      <c r="J397" s="326"/>
      <c r="K397" s="326"/>
      <c r="L397" s="326"/>
      <c r="M397" s="326"/>
      <c r="N397" s="326"/>
      <c r="O397" s="326"/>
      <c r="P397" s="326"/>
      <c r="Q397" s="326"/>
      <c r="R397" s="326"/>
      <c r="S397" s="326"/>
      <c r="T397" s="326"/>
      <c r="U397" s="326"/>
      <c r="V397" s="326"/>
      <c r="W397" s="326"/>
      <c r="X397" s="326"/>
      <c r="Y397" s="326"/>
      <c r="Z397" s="326"/>
      <c r="AA397" s="326"/>
    </row>
    <row r="398" spans="1:27" ht="12" x14ac:dyDescent="0.2">
      <c r="A398" s="336"/>
      <c r="B398" s="336"/>
      <c r="C398" s="337"/>
      <c r="D398" s="324"/>
      <c r="E398" s="326"/>
      <c r="F398" s="326"/>
      <c r="G398" s="326"/>
      <c r="H398" s="326"/>
      <c r="I398" s="326"/>
      <c r="J398" s="326"/>
      <c r="K398" s="326"/>
      <c r="L398" s="326"/>
      <c r="M398" s="326"/>
      <c r="N398" s="326"/>
      <c r="O398" s="326"/>
      <c r="P398" s="326"/>
      <c r="Q398" s="326"/>
      <c r="R398" s="326"/>
      <c r="S398" s="326"/>
      <c r="T398" s="326"/>
      <c r="U398" s="326"/>
      <c r="V398" s="326"/>
      <c r="W398" s="326"/>
      <c r="X398" s="326"/>
      <c r="Y398" s="326"/>
      <c r="Z398" s="326"/>
      <c r="AA398" s="326"/>
    </row>
    <row r="399" spans="1:27" ht="12" x14ac:dyDescent="0.2">
      <c r="A399" s="336"/>
      <c r="B399" s="336"/>
      <c r="C399" s="337"/>
      <c r="D399" s="324"/>
      <c r="E399" s="326"/>
      <c r="F399" s="326"/>
      <c r="G399" s="326"/>
      <c r="H399" s="326"/>
      <c r="I399" s="326"/>
      <c r="J399" s="326"/>
      <c r="K399" s="326"/>
      <c r="L399" s="326"/>
      <c r="M399" s="326"/>
      <c r="N399" s="326"/>
      <c r="O399" s="326"/>
      <c r="P399" s="326"/>
      <c r="Q399" s="326"/>
      <c r="R399" s="326"/>
      <c r="S399" s="326"/>
      <c r="T399" s="326"/>
      <c r="U399" s="326"/>
      <c r="V399" s="326"/>
      <c r="W399" s="326"/>
      <c r="X399" s="326"/>
      <c r="Y399" s="326"/>
      <c r="Z399" s="326"/>
      <c r="AA399" s="326"/>
    </row>
    <row r="400" spans="1:27" ht="12" x14ac:dyDescent="0.2">
      <c r="A400" s="336"/>
      <c r="B400" s="336"/>
      <c r="C400" s="337"/>
      <c r="D400" s="324"/>
      <c r="E400" s="326"/>
      <c r="F400" s="326"/>
      <c r="G400" s="326"/>
      <c r="H400" s="326"/>
      <c r="I400" s="326"/>
      <c r="J400" s="326"/>
      <c r="K400" s="326"/>
      <c r="L400" s="326"/>
      <c r="M400" s="326"/>
      <c r="N400" s="326"/>
      <c r="O400" s="326"/>
      <c r="P400" s="326"/>
      <c r="Q400" s="326"/>
      <c r="R400" s="326"/>
      <c r="S400" s="326"/>
      <c r="T400" s="326"/>
      <c r="U400" s="326"/>
      <c r="V400" s="326"/>
      <c r="W400" s="326"/>
      <c r="X400" s="326"/>
      <c r="Y400" s="326"/>
      <c r="Z400" s="326"/>
      <c r="AA400" s="326"/>
    </row>
    <row r="401" spans="1:27" ht="12" x14ac:dyDescent="0.2">
      <c r="A401" s="336"/>
      <c r="B401" s="336"/>
      <c r="C401" s="337"/>
      <c r="D401" s="324"/>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row>
    <row r="402" spans="1:27" ht="12" x14ac:dyDescent="0.2">
      <c r="A402" s="336"/>
      <c r="B402" s="336"/>
      <c r="C402" s="337"/>
      <c r="D402" s="324"/>
      <c r="E402" s="326"/>
      <c r="F402" s="326"/>
      <c r="G402" s="326"/>
      <c r="H402" s="326"/>
      <c r="I402" s="326"/>
      <c r="J402" s="326"/>
      <c r="K402" s="326"/>
      <c r="L402" s="326"/>
      <c r="M402" s="326"/>
      <c r="N402" s="326"/>
      <c r="O402" s="326"/>
      <c r="P402" s="326"/>
      <c r="Q402" s="326"/>
      <c r="R402" s="326"/>
      <c r="S402" s="326"/>
      <c r="T402" s="326"/>
      <c r="U402" s="326"/>
      <c r="V402" s="326"/>
      <c r="W402" s="326"/>
      <c r="X402" s="326"/>
      <c r="Y402" s="326"/>
      <c r="Z402" s="326"/>
      <c r="AA402" s="326"/>
    </row>
    <row r="403" spans="1:27" ht="12" x14ac:dyDescent="0.2">
      <c r="A403" s="336"/>
      <c r="B403" s="336"/>
      <c r="C403" s="337"/>
      <c r="D403" s="324"/>
      <c r="E403" s="326"/>
      <c r="F403" s="326"/>
      <c r="G403" s="326"/>
      <c r="H403" s="326"/>
      <c r="I403" s="326"/>
      <c r="J403" s="326"/>
      <c r="K403" s="326"/>
      <c r="L403" s="326"/>
      <c r="M403" s="326"/>
      <c r="N403" s="326"/>
      <c r="O403" s="326"/>
      <c r="P403" s="326"/>
      <c r="Q403" s="326"/>
      <c r="R403" s="326"/>
      <c r="S403" s="326"/>
      <c r="T403" s="326"/>
      <c r="U403" s="326"/>
      <c r="V403" s="326"/>
      <c r="W403" s="326"/>
      <c r="X403" s="326"/>
      <c r="Y403" s="326"/>
      <c r="Z403" s="326"/>
      <c r="AA403" s="326"/>
    </row>
    <row r="404" spans="1:27" ht="12" x14ac:dyDescent="0.2">
      <c r="A404" s="336"/>
      <c r="B404" s="336"/>
      <c r="C404" s="337"/>
      <c r="D404" s="324"/>
      <c r="E404" s="326"/>
      <c r="F404" s="326"/>
      <c r="G404" s="326"/>
      <c r="H404" s="326"/>
      <c r="I404" s="326"/>
      <c r="J404" s="326"/>
      <c r="K404" s="326"/>
      <c r="L404" s="326"/>
      <c r="M404" s="326"/>
      <c r="N404" s="326"/>
      <c r="O404" s="326"/>
      <c r="P404" s="326"/>
      <c r="Q404" s="326"/>
      <c r="R404" s="326"/>
      <c r="S404" s="326"/>
      <c r="T404" s="326"/>
      <c r="U404" s="326"/>
      <c r="V404" s="326"/>
      <c r="W404" s="326"/>
      <c r="X404" s="326"/>
      <c r="Y404" s="326"/>
      <c r="Z404" s="326"/>
      <c r="AA404" s="326"/>
    </row>
    <row r="405" spans="1:27" ht="12" x14ac:dyDescent="0.2">
      <c r="A405" s="336"/>
      <c r="B405" s="336"/>
      <c r="C405" s="337"/>
      <c r="D405" s="324"/>
      <c r="E405" s="326"/>
      <c r="F405" s="326"/>
      <c r="G405" s="326"/>
      <c r="H405" s="326"/>
      <c r="I405" s="326"/>
      <c r="J405" s="326"/>
      <c r="K405" s="326"/>
      <c r="L405" s="326"/>
      <c r="M405" s="326"/>
      <c r="N405" s="326"/>
      <c r="O405" s="326"/>
      <c r="P405" s="326"/>
      <c r="Q405" s="326"/>
      <c r="R405" s="326"/>
      <c r="S405" s="326"/>
      <c r="T405" s="326"/>
      <c r="U405" s="326"/>
      <c r="V405" s="326"/>
      <c r="W405" s="326"/>
      <c r="X405" s="326"/>
      <c r="Y405" s="326"/>
      <c r="Z405" s="326"/>
      <c r="AA405" s="326"/>
    </row>
    <row r="406" spans="1:27" ht="12" x14ac:dyDescent="0.2">
      <c r="A406" s="336"/>
      <c r="B406" s="336"/>
      <c r="C406" s="337"/>
      <c r="D406" s="324"/>
      <c r="E406" s="326"/>
      <c r="F406" s="326"/>
      <c r="G406" s="326"/>
      <c r="H406" s="326"/>
      <c r="I406" s="326"/>
      <c r="J406" s="326"/>
      <c r="K406" s="326"/>
      <c r="L406" s="326"/>
      <c r="M406" s="326"/>
      <c r="N406" s="326"/>
      <c r="O406" s="326"/>
      <c r="P406" s="326"/>
      <c r="Q406" s="326"/>
      <c r="R406" s="326"/>
      <c r="S406" s="326"/>
      <c r="T406" s="326"/>
      <c r="U406" s="326"/>
      <c r="V406" s="326"/>
      <c r="W406" s="326"/>
      <c r="X406" s="326"/>
      <c r="Y406" s="326"/>
      <c r="Z406" s="326"/>
      <c r="AA406" s="326"/>
    </row>
    <row r="407" spans="1:27" ht="12" x14ac:dyDescent="0.2">
      <c r="A407" s="336"/>
      <c r="B407" s="336"/>
      <c r="C407" s="337"/>
      <c r="D407" s="324"/>
      <c r="E407" s="326"/>
      <c r="F407" s="326"/>
      <c r="G407" s="326"/>
      <c r="H407" s="326"/>
      <c r="I407" s="326"/>
      <c r="J407" s="326"/>
      <c r="K407" s="326"/>
      <c r="L407" s="326"/>
      <c r="M407" s="326"/>
      <c r="N407" s="326"/>
      <c r="O407" s="326"/>
      <c r="P407" s="326"/>
      <c r="Q407" s="326"/>
      <c r="R407" s="326"/>
      <c r="S407" s="326"/>
      <c r="T407" s="326"/>
      <c r="U407" s="326"/>
      <c r="V407" s="326"/>
      <c r="W407" s="326"/>
      <c r="X407" s="326"/>
      <c r="Y407" s="326"/>
      <c r="Z407" s="326"/>
      <c r="AA407" s="326"/>
    </row>
    <row r="408" spans="1:27" ht="12" x14ac:dyDescent="0.2">
      <c r="A408" s="336"/>
      <c r="B408" s="336"/>
      <c r="C408" s="337"/>
      <c r="D408" s="324"/>
      <c r="E408" s="326"/>
      <c r="F408" s="326"/>
      <c r="G408" s="326"/>
      <c r="H408" s="326"/>
      <c r="I408" s="326"/>
      <c r="J408" s="326"/>
      <c r="K408" s="326"/>
      <c r="L408" s="326"/>
      <c r="M408" s="326"/>
      <c r="N408" s="326"/>
      <c r="O408" s="326"/>
      <c r="P408" s="326"/>
      <c r="Q408" s="326"/>
      <c r="R408" s="326"/>
      <c r="S408" s="326"/>
      <c r="T408" s="326"/>
      <c r="U408" s="326"/>
      <c r="V408" s="326"/>
      <c r="W408" s="326"/>
      <c r="X408" s="326"/>
      <c r="Y408" s="326"/>
      <c r="Z408" s="326"/>
      <c r="AA408" s="326"/>
    </row>
    <row r="409" spans="1:27" ht="12" x14ac:dyDescent="0.2">
      <c r="A409" s="336"/>
      <c r="B409" s="336"/>
      <c r="C409" s="337"/>
      <c r="D409" s="324"/>
      <c r="E409" s="326"/>
      <c r="F409" s="326"/>
      <c r="G409" s="326"/>
      <c r="H409" s="326"/>
      <c r="I409" s="326"/>
      <c r="J409" s="326"/>
      <c r="K409" s="326"/>
      <c r="L409" s="326"/>
      <c r="M409" s="326"/>
      <c r="N409" s="326"/>
      <c r="O409" s="326"/>
      <c r="P409" s="326"/>
      <c r="Q409" s="326"/>
      <c r="R409" s="326"/>
      <c r="S409" s="326"/>
      <c r="T409" s="326"/>
      <c r="U409" s="326"/>
      <c r="V409" s="326"/>
      <c r="W409" s="326"/>
      <c r="X409" s="326"/>
      <c r="Y409" s="326"/>
      <c r="Z409" s="326"/>
      <c r="AA409" s="326"/>
    </row>
    <row r="410" spans="1:27" ht="12" x14ac:dyDescent="0.2">
      <c r="A410" s="336"/>
      <c r="B410" s="336"/>
      <c r="C410" s="337"/>
      <c r="D410" s="324"/>
      <c r="E410" s="326"/>
      <c r="F410" s="326"/>
      <c r="G410" s="326"/>
      <c r="H410" s="326"/>
      <c r="I410" s="326"/>
      <c r="J410" s="326"/>
      <c r="K410" s="326"/>
      <c r="L410" s="326"/>
      <c r="M410" s="326"/>
      <c r="N410" s="326"/>
      <c r="O410" s="326"/>
      <c r="P410" s="326"/>
      <c r="Q410" s="326"/>
      <c r="R410" s="326"/>
      <c r="S410" s="326"/>
      <c r="T410" s="326"/>
      <c r="U410" s="326"/>
      <c r="V410" s="326"/>
      <c r="W410" s="326"/>
      <c r="X410" s="326"/>
      <c r="Y410" s="326"/>
      <c r="Z410" s="326"/>
      <c r="AA410" s="326"/>
    </row>
    <row r="411" spans="1:27" ht="12" x14ac:dyDescent="0.2">
      <c r="A411" s="336"/>
      <c r="B411" s="336"/>
      <c r="C411" s="337"/>
      <c r="D411" s="324"/>
      <c r="E411" s="326"/>
      <c r="F411" s="326"/>
      <c r="G411" s="326"/>
      <c r="H411" s="326"/>
      <c r="I411" s="326"/>
      <c r="J411" s="326"/>
      <c r="K411" s="326"/>
      <c r="L411" s="326"/>
      <c r="M411" s="326"/>
      <c r="N411" s="326"/>
      <c r="O411" s="326"/>
      <c r="P411" s="326"/>
      <c r="Q411" s="326"/>
      <c r="R411" s="326"/>
      <c r="S411" s="326"/>
      <c r="T411" s="326"/>
      <c r="U411" s="326"/>
      <c r="V411" s="326"/>
      <c r="W411" s="326"/>
      <c r="X411" s="326"/>
      <c r="Y411" s="326"/>
      <c r="Z411" s="326"/>
      <c r="AA411" s="326"/>
    </row>
    <row r="412" spans="1:27" ht="12" x14ac:dyDescent="0.2">
      <c r="A412" s="336"/>
      <c r="B412" s="336"/>
      <c r="C412" s="337"/>
      <c r="D412" s="324"/>
      <c r="E412" s="326"/>
      <c r="F412" s="326"/>
      <c r="G412" s="326"/>
      <c r="H412" s="326"/>
      <c r="I412" s="326"/>
      <c r="J412" s="326"/>
      <c r="K412" s="326"/>
      <c r="L412" s="326"/>
      <c r="M412" s="326"/>
      <c r="N412" s="326"/>
      <c r="O412" s="326"/>
      <c r="P412" s="326"/>
      <c r="Q412" s="326"/>
      <c r="R412" s="326"/>
      <c r="S412" s="326"/>
      <c r="T412" s="326"/>
      <c r="U412" s="326"/>
      <c r="V412" s="326"/>
      <c r="W412" s="326"/>
      <c r="X412" s="326"/>
      <c r="Y412" s="326"/>
      <c r="Z412" s="326"/>
      <c r="AA412" s="326"/>
    </row>
    <row r="413" spans="1:27" ht="12" x14ac:dyDescent="0.2">
      <c r="A413" s="336"/>
      <c r="B413" s="336"/>
      <c r="C413" s="337"/>
      <c r="D413" s="324"/>
      <c r="E413" s="326"/>
      <c r="F413" s="326"/>
      <c r="G413" s="326"/>
      <c r="H413" s="326"/>
      <c r="I413" s="326"/>
      <c r="J413" s="326"/>
      <c r="K413" s="326"/>
      <c r="L413" s="326"/>
      <c r="M413" s="326"/>
      <c r="N413" s="326"/>
      <c r="O413" s="326"/>
      <c r="P413" s="326"/>
      <c r="Q413" s="326"/>
      <c r="R413" s="326"/>
      <c r="S413" s="326"/>
      <c r="T413" s="326"/>
      <c r="U413" s="326"/>
      <c r="V413" s="326"/>
      <c r="W413" s="326"/>
      <c r="X413" s="326"/>
      <c r="Y413" s="326"/>
      <c r="Z413" s="326"/>
      <c r="AA413" s="326"/>
    </row>
    <row r="414" spans="1:27" ht="12" x14ac:dyDescent="0.2">
      <c r="A414" s="336"/>
      <c r="B414" s="336"/>
      <c r="C414" s="337"/>
      <c r="D414" s="324"/>
      <c r="E414" s="326"/>
      <c r="F414" s="326"/>
      <c r="G414" s="326"/>
      <c r="H414" s="326"/>
      <c r="I414" s="326"/>
      <c r="J414" s="326"/>
      <c r="K414" s="326"/>
      <c r="L414" s="326"/>
      <c r="M414" s="326"/>
      <c r="N414" s="326"/>
      <c r="O414" s="326"/>
      <c r="P414" s="326"/>
      <c r="Q414" s="326"/>
      <c r="R414" s="326"/>
      <c r="S414" s="326"/>
      <c r="T414" s="326"/>
      <c r="U414" s="326"/>
      <c r="V414" s="326"/>
      <c r="W414" s="326"/>
      <c r="X414" s="326"/>
      <c r="Y414" s="326"/>
      <c r="Z414" s="326"/>
      <c r="AA414" s="326"/>
    </row>
    <row r="415" spans="1:27" ht="12" x14ac:dyDescent="0.2">
      <c r="A415" s="336"/>
      <c r="B415" s="336"/>
      <c r="C415" s="337"/>
      <c r="D415" s="324"/>
      <c r="E415" s="326"/>
      <c r="F415" s="326"/>
      <c r="G415" s="326"/>
      <c r="H415" s="326"/>
      <c r="I415" s="326"/>
      <c r="J415" s="326"/>
      <c r="K415" s="326"/>
      <c r="L415" s="326"/>
      <c r="M415" s="326"/>
      <c r="N415" s="326"/>
      <c r="O415" s="326"/>
      <c r="P415" s="326"/>
      <c r="Q415" s="326"/>
      <c r="R415" s="326"/>
      <c r="S415" s="326"/>
      <c r="T415" s="326"/>
      <c r="U415" s="326"/>
      <c r="V415" s="326"/>
      <c r="W415" s="326"/>
      <c r="X415" s="326"/>
      <c r="Y415" s="326"/>
      <c r="Z415" s="326"/>
      <c r="AA415" s="326"/>
    </row>
    <row r="416" spans="1:27" ht="12" x14ac:dyDescent="0.2">
      <c r="A416" s="336"/>
      <c r="B416" s="336"/>
      <c r="C416" s="337"/>
      <c r="D416" s="324"/>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row>
    <row r="417" spans="1:27" ht="12" x14ac:dyDescent="0.2">
      <c r="A417" s="336"/>
      <c r="B417" s="336"/>
      <c r="C417" s="337"/>
      <c r="D417" s="324"/>
      <c r="E417" s="326"/>
      <c r="F417" s="326"/>
      <c r="G417" s="326"/>
      <c r="H417" s="326"/>
      <c r="I417" s="326"/>
      <c r="J417" s="326"/>
      <c r="K417" s="326"/>
      <c r="L417" s="326"/>
      <c r="M417" s="326"/>
      <c r="N417" s="326"/>
      <c r="O417" s="326"/>
      <c r="P417" s="326"/>
      <c r="Q417" s="326"/>
      <c r="R417" s="326"/>
      <c r="S417" s="326"/>
      <c r="T417" s="326"/>
      <c r="U417" s="326"/>
      <c r="V417" s="326"/>
      <c r="W417" s="326"/>
      <c r="X417" s="326"/>
      <c r="Y417" s="326"/>
      <c r="Z417" s="326"/>
      <c r="AA417" s="326"/>
    </row>
    <row r="418" spans="1:27" ht="12" x14ac:dyDescent="0.2">
      <c r="A418" s="336"/>
      <c r="B418" s="336"/>
      <c r="C418" s="337"/>
      <c r="D418" s="324"/>
      <c r="E418" s="326"/>
      <c r="F418" s="326"/>
      <c r="G418" s="326"/>
      <c r="H418" s="326"/>
      <c r="I418" s="326"/>
      <c r="J418" s="326"/>
      <c r="K418" s="326"/>
      <c r="L418" s="326"/>
      <c r="M418" s="326"/>
      <c r="N418" s="326"/>
      <c r="O418" s="326"/>
      <c r="P418" s="326"/>
      <c r="Q418" s="326"/>
      <c r="R418" s="326"/>
      <c r="S418" s="326"/>
      <c r="T418" s="326"/>
      <c r="U418" s="326"/>
      <c r="V418" s="326"/>
      <c r="W418" s="326"/>
      <c r="X418" s="326"/>
      <c r="Y418" s="326"/>
      <c r="Z418" s="326"/>
      <c r="AA418" s="326"/>
    </row>
    <row r="419" spans="1:27" ht="12" x14ac:dyDescent="0.2">
      <c r="A419" s="336"/>
      <c r="B419" s="336"/>
      <c r="C419" s="337"/>
      <c r="D419" s="324"/>
      <c r="E419" s="326"/>
      <c r="F419" s="326"/>
      <c r="G419" s="326"/>
      <c r="H419" s="326"/>
      <c r="I419" s="326"/>
      <c r="J419" s="326"/>
      <c r="K419" s="326"/>
      <c r="L419" s="326"/>
      <c r="M419" s="326"/>
      <c r="N419" s="326"/>
      <c r="O419" s="326"/>
      <c r="P419" s="326"/>
      <c r="Q419" s="326"/>
      <c r="R419" s="326"/>
      <c r="S419" s="326"/>
      <c r="T419" s="326"/>
      <c r="U419" s="326"/>
      <c r="V419" s="326"/>
      <c r="W419" s="326"/>
      <c r="X419" s="326"/>
      <c r="Y419" s="326"/>
      <c r="Z419" s="326"/>
      <c r="AA419" s="326"/>
    </row>
    <row r="420" spans="1:27" ht="12" x14ac:dyDescent="0.2">
      <c r="A420" s="336"/>
      <c r="B420" s="336"/>
      <c r="C420" s="337"/>
      <c r="D420" s="324"/>
      <c r="E420" s="326"/>
      <c r="F420" s="326"/>
      <c r="G420" s="326"/>
      <c r="H420" s="326"/>
      <c r="I420" s="326"/>
      <c r="J420" s="326"/>
      <c r="K420" s="326"/>
      <c r="L420" s="326"/>
      <c r="M420" s="326"/>
      <c r="N420" s="326"/>
      <c r="O420" s="326"/>
      <c r="P420" s="326"/>
      <c r="Q420" s="326"/>
      <c r="R420" s="326"/>
      <c r="S420" s="326"/>
      <c r="T420" s="326"/>
      <c r="U420" s="326"/>
      <c r="V420" s="326"/>
      <c r="W420" s="326"/>
      <c r="X420" s="326"/>
      <c r="Y420" s="326"/>
      <c r="Z420" s="326"/>
      <c r="AA420" s="326"/>
    </row>
    <row r="421" spans="1:27" ht="12" x14ac:dyDescent="0.2">
      <c r="A421" s="336"/>
      <c r="B421" s="336"/>
      <c r="C421" s="337"/>
      <c r="D421" s="324"/>
      <c r="E421" s="326"/>
      <c r="F421" s="326"/>
      <c r="G421" s="326"/>
      <c r="H421" s="326"/>
      <c r="I421" s="326"/>
      <c r="J421" s="326"/>
      <c r="K421" s="326"/>
      <c r="L421" s="326"/>
      <c r="M421" s="326"/>
      <c r="N421" s="326"/>
      <c r="O421" s="326"/>
      <c r="P421" s="326"/>
      <c r="Q421" s="326"/>
      <c r="R421" s="326"/>
      <c r="S421" s="326"/>
      <c r="T421" s="326"/>
      <c r="U421" s="326"/>
      <c r="V421" s="326"/>
      <c r="W421" s="326"/>
      <c r="X421" s="326"/>
      <c r="Y421" s="326"/>
      <c r="Z421" s="326"/>
      <c r="AA421" s="326"/>
    </row>
    <row r="422" spans="1:27" ht="12" x14ac:dyDescent="0.2">
      <c r="A422" s="336"/>
      <c r="B422" s="336"/>
      <c r="C422" s="337"/>
      <c r="D422" s="324"/>
      <c r="E422" s="326"/>
      <c r="F422" s="326"/>
      <c r="G422" s="326"/>
      <c r="H422" s="326"/>
      <c r="I422" s="326"/>
      <c r="J422" s="326"/>
      <c r="K422" s="326"/>
      <c r="L422" s="326"/>
      <c r="M422" s="326"/>
      <c r="N422" s="326"/>
      <c r="O422" s="326"/>
      <c r="P422" s="326"/>
      <c r="Q422" s="326"/>
      <c r="R422" s="326"/>
      <c r="S422" s="326"/>
      <c r="T422" s="326"/>
      <c r="U422" s="326"/>
      <c r="V422" s="326"/>
      <c r="W422" s="326"/>
      <c r="X422" s="326"/>
      <c r="Y422" s="326"/>
      <c r="Z422" s="326"/>
      <c r="AA422" s="326"/>
    </row>
    <row r="423" spans="1:27" ht="12" x14ac:dyDescent="0.2">
      <c r="A423" s="336"/>
      <c r="B423" s="336"/>
      <c r="C423" s="337"/>
      <c r="D423" s="324"/>
      <c r="E423" s="326"/>
      <c r="F423" s="326"/>
      <c r="G423" s="326"/>
      <c r="H423" s="326"/>
      <c r="I423" s="326"/>
      <c r="J423" s="326"/>
      <c r="K423" s="326"/>
      <c r="L423" s="326"/>
      <c r="M423" s="326"/>
      <c r="N423" s="326"/>
      <c r="O423" s="326"/>
      <c r="P423" s="326"/>
      <c r="Q423" s="326"/>
      <c r="R423" s="326"/>
      <c r="S423" s="326"/>
      <c r="T423" s="326"/>
      <c r="U423" s="326"/>
      <c r="V423" s="326"/>
      <c r="W423" s="326"/>
      <c r="X423" s="326"/>
      <c r="Y423" s="326"/>
      <c r="Z423" s="326"/>
      <c r="AA423" s="326"/>
    </row>
    <row r="424" spans="1:27" ht="12" x14ac:dyDescent="0.2">
      <c r="A424" s="336"/>
      <c r="B424" s="336"/>
      <c r="C424" s="337"/>
      <c r="D424" s="324"/>
      <c r="E424" s="326"/>
      <c r="F424" s="326"/>
      <c r="G424" s="326"/>
      <c r="H424" s="326"/>
      <c r="I424" s="326"/>
      <c r="J424" s="326"/>
      <c r="K424" s="326"/>
      <c r="L424" s="326"/>
      <c r="M424" s="326"/>
      <c r="N424" s="326"/>
      <c r="O424" s="326"/>
      <c r="P424" s="326"/>
      <c r="Q424" s="326"/>
      <c r="R424" s="326"/>
      <c r="S424" s="326"/>
      <c r="T424" s="326"/>
      <c r="U424" s="326"/>
      <c r="V424" s="326"/>
      <c r="W424" s="326"/>
      <c r="X424" s="326"/>
      <c r="Y424" s="326"/>
      <c r="Z424" s="326"/>
      <c r="AA424" s="326"/>
    </row>
    <row r="425" spans="1:27" ht="12" x14ac:dyDescent="0.2">
      <c r="A425" s="336"/>
      <c r="B425" s="336"/>
      <c r="C425" s="337"/>
      <c r="D425" s="324"/>
      <c r="E425" s="326"/>
      <c r="F425" s="326"/>
      <c r="G425" s="326"/>
      <c r="H425" s="326"/>
      <c r="I425" s="326"/>
      <c r="J425" s="326"/>
      <c r="K425" s="326"/>
      <c r="L425" s="326"/>
      <c r="M425" s="326"/>
      <c r="N425" s="326"/>
      <c r="O425" s="326"/>
      <c r="P425" s="326"/>
      <c r="Q425" s="326"/>
      <c r="R425" s="326"/>
      <c r="S425" s="326"/>
      <c r="T425" s="326"/>
      <c r="U425" s="326"/>
      <c r="V425" s="326"/>
      <c r="W425" s="326"/>
      <c r="X425" s="326"/>
      <c r="Y425" s="326"/>
      <c r="Z425" s="326"/>
      <c r="AA425" s="326"/>
    </row>
    <row r="426" spans="1:27" ht="12" x14ac:dyDescent="0.2">
      <c r="A426" s="336"/>
      <c r="B426" s="336"/>
      <c r="C426" s="337"/>
      <c r="D426" s="324"/>
      <c r="E426" s="326"/>
      <c r="F426" s="326"/>
      <c r="G426" s="326"/>
      <c r="H426" s="326"/>
      <c r="I426" s="326"/>
      <c r="J426" s="326"/>
      <c r="K426" s="326"/>
      <c r="L426" s="326"/>
      <c r="M426" s="326"/>
      <c r="N426" s="326"/>
      <c r="O426" s="326"/>
      <c r="P426" s="326"/>
      <c r="Q426" s="326"/>
      <c r="R426" s="326"/>
      <c r="S426" s="326"/>
      <c r="T426" s="326"/>
      <c r="U426" s="326"/>
      <c r="V426" s="326"/>
      <c r="W426" s="326"/>
      <c r="X426" s="326"/>
      <c r="Y426" s="326"/>
      <c r="Z426" s="326"/>
      <c r="AA426" s="326"/>
    </row>
    <row r="427" spans="1:27" ht="12" x14ac:dyDescent="0.2">
      <c r="A427" s="336"/>
      <c r="B427" s="336"/>
      <c r="C427" s="337"/>
      <c r="D427" s="324"/>
      <c r="E427" s="326"/>
      <c r="F427" s="326"/>
      <c r="G427" s="326"/>
      <c r="H427" s="326"/>
      <c r="I427" s="326"/>
      <c r="J427" s="326"/>
      <c r="K427" s="326"/>
      <c r="L427" s="326"/>
      <c r="M427" s="326"/>
      <c r="N427" s="326"/>
      <c r="O427" s="326"/>
      <c r="P427" s="326"/>
      <c r="Q427" s="326"/>
      <c r="R427" s="326"/>
      <c r="S427" s="326"/>
      <c r="T427" s="326"/>
      <c r="U427" s="326"/>
      <c r="V427" s="326"/>
      <c r="W427" s="326"/>
      <c r="X427" s="326"/>
      <c r="Y427" s="326"/>
      <c r="Z427" s="326"/>
      <c r="AA427" s="326"/>
    </row>
    <row r="428" spans="1:27" ht="12" x14ac:dyDescent="0.2">
      <c r="A428" s="336"/>
      <c r="B428" s="336"/>
      <c r="C428" s="337"/>
      <c r="D428" s="324"/>
      <c r="E428" s="326"/>
      <c r="F428" s="326"/>
      <c r="G428" s="326"/>
      <c r="H428" s="326"/>
      <c r="I428" s="326"/>
      <c r="J428" s="326"/>
      <c r="K428" s="326"/>
      <c r="L428" s="326"/>
      <c r="M428" s="326"/>
      <c r="N428" s="326"/>
      <c r="O428" s="326"/>
      <c r="P428" s="326"/>
      <c r="Q428" s="326"/>
      <c r="R428" s="326"/>
      <c r="S428" s="326"/>
      <c r="T428" s="326"/>
      <c r="U428" s="326"/>
      <c r="V428" s="326"/>
      <c r="W428" s="326"/>
      <c r="X428" s="326"/>
      <c r="Y428" s="326"/>
      <c r="Z428" s="326"/>
      <c r="AA428" s="326"/>
    </row>
    <row r="429" spans="1:27" ht="12" x14ac:dyDescent="0.2">
      <c r="A429" s="336"/>
      <c r="B429" s="336"/>
      <c r="C429" s="337"/>
      <c r="D429" s="324"/>
      <c r="E429" s="326"/>
      <c r="F429" s="326"/>
      <c r="G429" s="326"/>
      <c r="H429" s="326"/>
      <c r="I429" s="326"/>
      <c r="J429" s="326"/>
      <c r="K429" s="326"/>
      <c r="L429" s="326"/>
      <c r="M429" s="326"/>
      <c r="N429" s="326"/>
      <c r="O429" s="326"/>
      <c r="P429" s="326"/>
      <c r="Q429" s="326"/>
      <c r="R429" s="326"/>
      <c r="S429" s="326"/>
      <c r="T429" s="326"/>
      <c r="U429" s="326"/>
      <c r="V429" s="326"/>
      <c r="W429" s="326"/>
      <c r="X429" s="326"/>
      <c r="Y429" s="326"/>
      <c r="Z429" s="326"/>
      <c r="AA429" s="326"/>
    </row>
    <row r="430" spans="1:27" ht="12" x14ac:dyDescent="0.2">
      <c r="A430" s="336"/>
      <c r="B430" s="336"/>
      <c r="C430" s="337"/>
      <c r="D430" s="324"/>
      <c r="E430" s="326"/>
      <c r="F430" s="326"/>
      <c r="G430" s="326"/>
      <c r="H430" s="326"/>
      <c r="I430" s="326"/>
      <c r="J430" s="326"/>
      <c r="K430" s="326"/>
      <c r="L430" s="326"/>
      <c r="M430" s="326"/>
      <c r="N430" s="326"/>
      <c r="O430" s="326"/>
      <c r="P430" s="326"/>
      <c r="Q430" s="326"/>
      <c r="R430" s="326"/>
      <c r="S430" s="326"/>
      <c r="T430" s="326"/>
      <c r="U430" s="326"/>
      <c r="V430" s="326"/>
      <c r="W430" s="326"/>
      <c r="X430" s="326"/>
      <c r="Y430" s="326"/>
      <c r="Z430" s="326"/>
      <c r="AA430" s="326"/>
    </row>
    <row r="431" spans="1:27" ht="12" x14ac:dyDescent="0.2">
      <c r="A431" s="336"/>
      <c r="B431" s="336"/>
      <c r="C431" s="337"/>
      <c r="D431" s="324"/>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row>
    <row r="432" spans="1:27" ht="12" x14ac:dyDescent="0.2">
      <c r="A432" s="336"/>
      <c r="B432" s="336"/>
      <c r="C432" s="337"/>
      <c r="D432" s="324"/>
      <c r="E432" s="326"/>
      <c r="F432" s="326"/>
      <c r="G432" s="326"/>
      <c r="H432" s="326"/>
      <c r="I432" s="326"/>
      <c r="J432" s="326"/>
      <c r="K432" s="326"/>
      <c r="L432" s="326"/>
      <c r="M432" s="326"/>
      <c r="N432" s="326"/>
      <c r="O432" s="326"/>
      <c r="P432" s="326"/>
      <c r="Q432" s="326"/>
      <c r="R432" s="326"/>
      <c r="S432" s="326"/>
      <c r="T432" s="326"/>
      <c r="U432" s="326"/>
      <c r="V432" s="326"/>
      <c r="W432" s="326"/>
      <c r="X432" s="326"/>
      <c r="Y432" s="326"/>
      <c r="Z432" s="326"/>
      <c r="AA432" s="326"/>
    </row>
    <row r="433" spans="1:27" ht="12" x14ac:dyDescent="0.2">
      <c r="A433" s="336"/>
      <c r="B433" s="336"/>
      <c r="C433" s="337"/>
      <c r="D433" s="324"/>
      <c r="E433" s="326"/>
      <c r="F433" s="326"/>
      <c r="G433" s="326"/>
      <c r="H433" s="326"/>
      <c r="I433" s="326"/>
      <c r="J433" s="326"/>
      <c r="K433" s="326"/>
      <c r="L433" s="326"/>
      <c r="M433" s="326"/>
      <c r="N433" s="326"/>
      <c r="O433" s="326"/>
      <c r="P433" s="326"/>
      <c r="Q433" s="326"/>
      <c r="R433" s="326"/>
      <c r="S433" s="326"/>
      <c r="T433" s="326"/>
      <c r="U433" s="326"/>
      <c r="V433" s="326"/>
      <c r="W433" s="326"/>
      <c r="X433" s="326"/>
      <c r="Y433" s="326"/>
      <c r="Z433" s="326"/>
      <c r="AA433" s="326"/>
    </row>
    <row r="434" spans="1:27" ht="12" x14ac:dyDescent="0.2">
      <c r="A434" s="336"/>
      <c r="B434" s="336"/>
      <c r="C434" s="337"/>
      <c r="D434" s="324"/>
      <c r="E434" s="326"/>
      <c r="F434" s="326"/>
      <c r="G434" s="326"/>
      <c r="H434" s="326"/>
      <c r="I434" s="326"/>
      <c r="J434" s="326"/>
      <c r="K434" s="326"/>
      <c r="L434" s="326"/>
      <c r="M434" s="326"/>
      <c r="N434" s="326"/>
      <c r="O434" s="326"/>
      <c r="P434" s="326"/>
      <c r="Q434" s="326"/>
      <c r="R434" s="326"/>
      <c r="S434" s="326"/>
      <c r="T434" s="326"/>
      <c r="U434" s="326"/>
      <c r="V434" s="326"/>
      <c r="W434" s="326"/>
      <c r="X434" s="326"/>
      <c r="Y434" s="326"/>
      <c r="Z434" s="326"/>
      <c r="AA434" s="326"/>
    </row>
    <row r="435" spans="1:27" ht="12" x14ac:dyDescent="0.2">
      <c r="A435" s="336"/>
      <c r="B435" s="336"/>
      <c r="C435" s="337"/>
      <c r="D435" s="324"/>
      <c r="E435" s="326"/>
      <c r="F435" s="326"/>
      <c r="G435" s="326"/>
      <c r="H435" s="326"/>
      <c r="I435" s="326"/>
      <c r="J435" s="326"/>
      <c r="K435" s="326"/>
      <c r="L435" s="326"/>
      <c r="M435" s="326"/>
      <c r="N435" s="326"/>
      <c r="O435" s="326"/>
      <c r="P435" s="326"/>
      <c r="Q435" s="326"/>
      <c r="R435" s="326"/>
      <c r="S435" s="326"/>
      <c r="T435" s="326"/>
      <c r="U435" s="326"/>
      <c r="V435" s="326"/>
      <c r="W435" s="326"/>
      <c r="X435" s="326"/>
      <c r="Y435" s="326"/>
      <c r="Z435" s="326"/>
      <c r="AA435" s="326"/>
    </row>
    <row r="436" spans="1:27" ht="12" x14ac:dyDescent="0.2">
      <c r="A436" s="336"/>
      <c r="B436" s="336"/>
      <c r="C436" s="337"/>
      <c r="D436" s="324"/>
      <c r="E436" s="326"/>
      <c r="F436" s="326"/>
      <c r="G436" s="326"/>
      <c r="H436" s="326"/>
      <c r="I436" s="326"/>
      <c r="J436" s="326"/>
      <c r="K436" s="326"/>
      <c r="L436" s="326"/>
      <c r="M436" s="326"/>
      <c r="N436" s="326"/>
      <c r="O436" s="326"/>
      <c r="P436" s="326"/>
      <c r="Q436" s="326"/>
      <c r="R436" s="326"/>
      <c r="S436" s="326"/>
      <c r="T436" s="326"/>
      <c r="U436" s="326"/>
      <c r="V436" s="326"/>
      <c r="W436" s="326"/>
      <c r="X436" s="326"/>
      <c r="Y436" s="326"/>
      <c r="Z436" s="326"/>
      <c r="AA436" s="326"/>
    </row>
    <row r="437" spans="1:27" ht="12" x14ac:dyDescent="0.2">
      <c r="A437" s="336"/>
      <c r="B437" s="336"/>
      <c r="C437" s="337"/>
      <c r="D437" s="324"/>
      <c r="E437" s="326"/>
      <c r="F437" s="326"/>
      <c r="G437" s="326"/>
      <c r="H437" s="326"/>
      <c r="I437" s="326"/>
      <c r="J437" s="326"/>
      <c r="K437" s="326"/>
      <c r="L437" s="326"/>
      <c r="M437" s="326"/>
      <c r="N437" s="326"/>
      <c r="O437" s="326"/>
      <c r="P437" s="326"/>
      <c r="Q437" s="326"/>
      <c r="R437" s="326"/>
      <c r="S437" s="326"/>
      <c r="T437" s="326"/>
      <c r="U437" s="326"/>
      <c r="V437" s="326"/>
      <c r="W437" s="326"/>
      <c r="X437" s="326"/>
      <c r="Y437" s="326"/>
      <c r="Z437" s="326"/>
      <c r="AA437" s="326"/>
    </row>
    <row r="438" spans="1:27" ht="12" x14ac:dyDescent="0.2">
      <c r="A438" s="336"/>
      <c r="B438" s="336"/>
      <c r="C438" s="337"/>
      <c r="D438" s="324"/>
      <c r="E438" s="326"/>
      <c r="F438" s="326"/>
      <c r="G438" s="326"/>
      <c r="H438" s="326"/>
      <c r="I438" s="326"/>
      <c r="J438" s="326"/>
      <c r="K438" s="326"/>
      <c r="L438" s="326"/>
      <c r="M438" s="326"/>
      <c r="N438" s="326"/>
      <c r="O438" s="326"/>
      <c r="P438" s="326"/>
      <c r="Q438" s="326"/>
      <c r="R438" s="326"/>
      <c r="S438" s="326"/>
      <c r="T438" s="326"/>
      <c r="U438" s="326"/>
      <c r="V438" s="326"/>
      <c r="W438" s="326"/>
      <c r="X438" s="326"/>
      <c r="Y438" s="326"/>
      <c r="Z438" s="326"/>
      <c r="AA438" s="326"/>
    </row>
    <row r="439" spans="1:27" ht="12" x14ac:dyDescent="0.2">
      <c r="A439" s="336"/>
      <c r="B439" s="336"/>
      <c r="C439" s="337"/>
      <c r="D439" s="324"/>
      <c r="E439" s="326"/>
      <c r="F439" s="326"/>
      <c r="G439" s="326"/>
      <c r="H439" s="326"/>
      <c r="I439" s="326"/>
      <c r="J439" s="326"/>
      <c r="K439" s="326"/>
      <c r="L439" s="326"/>
      <c r="M439" s="326"/>
      <c r="N439" s="326"/>
      <c r="O439" s="326"/>
      <c r="P439" s="326"/>
      <c r="Q439" s="326"/>
      <c r="R439" s="326"/>
      <c r="S439" s="326"/>
      <c r="T439" s="326"/>
      <c r="U439" s="326"/>
      <c r="V439" s="326"/>
      <c r="W439" s="326"/>
      <c r="X439" s="326"/>
      <c r="Y439" s="326"/>
      <c r="Z439" s="326"/>
      <c r="AA439" s="326"/>
    </row>
    <row r="440" spans="1:27" ht="12" x14ac:dyDescent="0.2">
      <c r="A440" s="336"/>
      <c r="B440" s="336"/>
      <c r="C440" s="337"/>
      <c r="D440" s="324"/>
      <c r="E440" s="326"/>
      <c r="F440" s="326"/>
      <c r="G440" s="326"/>
      <c r="H440" s="326"/>
      <c r="I440" s="326"/>
      <c r="J440" s="326"/>
      <c r="K440" s="326"/>
      <c r="L440" s="326"/>
      <c r="M440" s="326"/>
      <c r="N440" s="326"/>
      <c r="O440" s="326"/>
      <c r="P440" s="326"/>
      <c r="Q440" s="326"/>
      <c r="R440" s="326"/>
      <c r="S440" s="326"/>
      <c r="T440" s="326"/>
      <c r="U440" s="326"/>
      <c r="V440" s="326"/>
      <c r="W440" s="326"/>
      <c r="X440" s="326"/>
      <c r="Y440" s="326"/>
      <c r="Z440" s="326"/>
      <c r="AA440" s="326"/>
    </row>
    <row r="441" spans="1:27" ht="12" x14ac:dyDescent="0.2">
      <c r="A441" s="336"/>
      <c r="B441" s="336"/>
      <c r="C441" s="337"/>
      <c r="D441" s="324"/>
      <c r="E441" s="326"/>
      <c r="F441" s="326"/>
      <c r="G441" s="326"/>
      <c r="H441" s="326"/>
      <c r="I441" s="326"/>
      <c r="J441" s="326"/>
      <c r="K441" s="326"/>
      <c r="L441" s="326"/>
      <c r="M441" s="326"/>
      <c r="N441" s="326"/>
      <c r="O441" s="326"/>
      <c r="P441" s="326"/>
      <c r="Q441" s="326"/>
      <c r="R441" s="326"/>
      <c r="S441" s="326"/>
      <c r="T441" s="326"/>
      <c r="U441" s="326"/>
      <c r="V441" s="326"/>
      <c r="W441" s="326"/>
      <c r="X441" s="326"/>
      <c r="Y441" s="326"/>
      <c r="Z441" s="326"/>
      <c r="AA441" s="326"/>
    </row>
    <row r="442" spans="1:27" ht="12" x14ac:dyDescent="0.2">
      <c r="A442" s="336"/>
      <c r="B442" s="336"/>
      <c r="C442" s="337"/>
      <c r="D442" s="324"/>
      <c r="E442" s="326"/>
      <c r="F442" s="326"/>
      <c r="G442" s="326"/>
      <c r="H442" s="326"/>
      <c r="I442" s="326"/>
      <c r="J442" s="326"/>
      <c r="K442" s="326"/>
      <c r="L442" s="326"/>
      <c r="M442" s="326"/>
      <c r="N442" s="326"/>
      <c r="O442" s="326"/>
      <c r="P442" s="326"/>
      <c r="Q442" s="326"/>
      <c r="R442" s="326"/>
      <c r="S442" s="326"/>
      <c r="T442" s="326"/>
      <c r="U442" s="326"/>
      <c r="V442" s="326"/>
      <c r="W442" s="326"/>
      <c r="X442" s="326"/>
      <c r="Y442" s="326"/>
      <c r="Z442" s="326"/>
      <c r="AA442" s="326"/>
    </row>
    <row r="443" spans="1:27" ht="12" x14ac:dyDescent="0.2">
      <c r="A443" s="336"/>
      <c r="B443" s="336"/>
      <c r="C443" s="337"/>
      <c r="D443" s="324"/>
      <c r="E443" s="326"/>
      <c r="F443" s="326"/>
      <c r="G443" s="326"/>
      <c r="H443" s="326"/>
      <c r="I443" s="326"/>
      <c r="J443" s="326"/>
      <c r="K443" s="326"/>
      <c r="L443" s="326"/>
      <c r="M443" s="326"/>
      <c r="N443" s="326"/>
      <c r="O443" s="326"/>
      <c r="P443" s="326"/>
      <c r="Q443" s="326"/>
      <c r="R443" s="326"/>
      <c r="S443" s="326"/>
      <c r="T443" s="326"/>
      <c r="U443" s="326"/>
      <c r="V443" s="326"/>
      <c r="W443" s="326"/>
      <c r="X443" s="326"/>
      <c r="Y443" s="326"/>
      <c r="Z443" s="326"/>
      <c r="AA443" s="326"/>
    </row>
    <row r="444" spans="1:27" ht="12" x14ac:dyDescent="0.2">
      <c r="A444" s="336"/>
      <c r="B444" s="336"/>
      <c r="C444" s="337"/>
      <c r="D444" s="324"/>
      <c r="E444" s="326"/>
      <c r="F444" s="326"/>
      <c r="G444" s="326"/>
      <c r="H444" s="326"/>
      <c r="I444" s="326"/>
      <c r="J444" s="326"/>
      <c r="K444" s="326"/>
      <c r="L444" s="326"/>
      <c r="M444" s="326"/>
      <c r="N444" s="326"/>
      <c r="O444" s="326"/>
      <c r="P444" s="326"/>
      <c r="Q444" s="326"/>
      <c r="R444" s="326"/>
      <c r="S444" s="326"/>
      <c r="T444" s="326"/>
      <c r="U444" s="326"/>
      <c r="V444" s="326"/>
      <c r="W444" s="326"/>
      <c r="X444" s="326"/>
      <c r="Y444" s="326"/>
      <c r="Z444" s="326"/>
      <c r="AA444" s="326"/>
    </row>
    <row r="445" spans="1:27" ht="12" x14ac:dyDescent="0.2">
      <c r="A445" s="336"/>
      <c r="B445" s="336"/>
      <c r="C445" s="337"/>
      <c r="D445" s="324"/>
      <c r="E445" s="326"/>
      <c r="F445" s="326"/>
      <c r="G445" s="326"/>
      <c r="H445" s="326"/>
      <c r="I445" s="326"/>
      <c r="J445" s="326"/>
      <c r="K445" s="326"/>
      <c r="L445" s="326"/>
      <c r="M445" s="326"/>
      <c r="N445" s="326"/>
      <c r="O445" s="326"/>
      <c r="P445" s="326"/>
      <c r="Q445" s="326"/>
      <c r="R445" s="326"/>
      <c r="S445" s="326"/>
      <c r="T445" s="326"/>
      <c r="U445" s="326"/>
      <c r="V445" s="326"/>
      <c r="W445" s="326"/>
      <c r="X445" s="326"/>
      <c r="Y445" s="326"/>
      <c r="Z445" s="326"/>
      <c r="AA445" s="326"/>
    </row>
    <row r="446" spans="1:27" ht="12" x14ac:dyDescent="0.2">
      <c r="A446" s="336"/>
      <c r="B446" s="336"/>
      <c r="C446" s="337"/>
      <c r="D446" s="324"/>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row>
    <row r="447" spans="1:27" ht="12" x14ac:dyDescent="0.2">
      <c r="A447" s="336"/>
      <c r="B447" s="336"/>
      <c r="C447" s="337"/>
      <c r="D447" s="324"/>
      <c r="E447" s="326"/>
      <c r="F447" s="326"/>
      <c r="G447" s="326"/>
      <c r="H447" s="326"/>
      <c r="I447" s="326"/>
      <c r="J447" s="326"/>
      <c r="K447" s="326"/>
      <c r="L447" s="326"/>
      <c r="M447" s="326"/>
      <c r="N447" s="326"/>
      <c r="O447" s="326"/>
      <c r="P447" s="326"/>
      <c r="Q447" s="326"/>
      <c r="R447" s="326"/>
      <c r="S447" s="326"/>
      <c r="T447" s="326"/>
      <c r="U447" s="326"/>
      <c r="V447" s="326"/>
      <c r="W447" s="326"/>
      <c r="X447" s="326"/>
      <c r="Y447" s="326"/>
      <c r="Z447" s="326"/>
      <c r="AA447" s="326"/>
    </row>
    <row r="448" spans="1:27" ht="12" x14ac:dyDescent="0.2">
      <c r="A448" s="336"/>
      <c r="B448" s="336"/>
      <c r="C448" s="337"/>
      <c r="D448" s="324"/>
      <c r="E448" s="326"/>
      <c r="F448" s="326"/>
      <c r="G448" s="326"/>
      <c r="H448" s="326"/>
      <c r="I448" s="326"/>
      <c r="J448" s="326"/>
      <c r="K448" s="326"/>
      <c r="L448" s="326"/>
      <c r="M448" s="326"/>
      <c r="N448" s="326"/>
      <c r="O448" s="326"/>
      <c r="P448" s="326"/>
      <c r="Q448" s="326"/>
      <c r="R448" s="326"/>
      <c r="S448" s="326"/>
      <c r="T448" s="326"/>
      <c r="U448" s="326"/>
      <c r="V448" s="326"/>
      <c r="W448" s="326"/>
      <c r="X448" s="326"/>
      <c r="Y448" s="326"/>
      <c r="Z448" s="326"/>
      <c r="AA448" s="326"/>
    </row>
    <row r="449" spans="1:27" ht="12" x14ac:dyDescent="0.2">
      <c r="A449" s="336"/>
      <c r="B449" s="336"/>
      <c r="C449" s="337"/>
      <c r="D449" s="324"/>
      <c r="E449" s="326"/>
      <c r="F449" s="326"/>
      <c r="G449" s="326"/>
      <c r="H449" s="326"/>
      <c r="I449" s="326"/>
      <c r="J449" s="326"/>
      <c r="K449" s="326"/>
      <c r="L449" s="326"/>
      <c r="M449" s="326"/>
      <c r="N449" s="326"/>
      <c r="O449" s="326"/>
      <c r="P449" s="326"/>
      <c r="Q449" s="326"/>
      <c r="R449" s="326"/>
      <c r="S449" s="326"/>
      <c r="T449" s="326"/>
      <c r="U449" s="326"/>
      <c r="V449" s="326"/>
      <c r="W449" s="326"/>
      <c r="X449" s="326"/>
      <c r="Y449" s="326"/>
      <c r="Z449" s="326"/>
      <c r="AA449" s="326"/>
    </row>
    <row r="450" spans="1:27" ht="12" x14ac:dyDescent="0.2">
      <c r="A450" s="336"/>
      <c r="B450" s="336"/>
      <c r="C450" s="337"/>
      <c r="D450" s="324"/>
      <c r="E450" s="326"/>
      <c r="F450" s="326"/>
      <c r="G450" s="326"/>
      <c r="H450" s="326"/>
      <c r="I450" s="326"/>
      <c r="J450" s="326"/>
      <c r="K450" s="326"/>
      <c r="L450" s="326"/>
      <c r="M450" s="326"/>
      <c r="N450" s="326"/>
      <c r="O450" s="326"/>
      <c r="P450" s="326"/>
      <c r="Q450" s="326"/>
      <c r="R450" s="326"/>
      <c r="S450" s="326"/>
      <c r="T450" s="326"/>
      <c r="U450" s="326"/>
      <c r="V450" s="326"/>
      <c r="W450" s="326"/>
      <c r="X450" s="326"/>
      <c r="Y450" s="326"/>
      <c r="Z450" s="326"/>
      <c r="AA450" s="326"/>
    </row>
    <row r="451" spans="1:27" ht="12" x14ac:dyDescent="0.2">
      <c r="A451" s="336"/>
      <c r="B451" s="336"/>
      <c r="C451" s="337"/>
      <c r="D451" s="324"/>
      <c r="E451" s="326"/>
      <c r="F451" s="326"/>
      <c r="G451" s="326"/>
      <c r="H451" s="326"/>
      <c r="I451" s="326"/>
      <c r="J451" s="326"/>
      <c r="K451" s="326"/>
      <c r="L451" s="326"/>
      <c r="M451" s="326"/>
      <c r="N451" s="326"/>
      <c r="O451" s="326"/>
      <c r="P451" s="326"/>
      <c r="Q451" s="326"/>
      <c r="R451" s="326"/>
      <c r="S451" s="326"/>
      <c r="T451" s="326"/>
      <c r="U451" s="326"/>
      <c r="V451" s="326"/>
      <c r="W451" s="326"/>
      <c r="X451" s="326"/>
      <c r="Y451" s="326"/>
      <c r="Z451" s="326"/>
      <c r="AA451" s="326"/>
    </row>
    <row r="452" spans="1:27" ht="12" x14ac:dyDescent="0.2">
      <c r="A452" s="336"/>
      <c r="B452" s="336"/>
      <c r="C452" s="337"/>
      <c r="D452" s="324"/>
      <c r="E452" s="326"/>
      <c r="F452" s="326"/>
      <c r="G452" s="326"/>
      <c r="H452" s="326"/>
      <c r="I452" s="326"/>
      <c r="J452" s="326"/>
      <c r="K452" s="326"/>
      <c r="L452" s="326"/>
      <c r="M452" s="326"/>
      <c r="N452" s="326"/>
      <c r="O452" s="326"/>
      <c r="P452" s="326"/>
      <c r="Q452" s="326"/>
      <c r="R452" s="326"/>
      <c r="S452" s="326"/>
      <c r="T452" s="326"/>
      <c r="U452" s="326"/>
      <c r="V452" s="326"/>
      <c r="W452" s="326"/>
      <c r="X452" s="326"/>
      <c r="Y452" s="326"/>
      <c r="Z452" s="326"/>
      <c r="AA452" s="326"/>
    </row>
    <row r="453" spans="1:27" ht="12" x14ac:dyDescent="0.2">
      <c r="A453" s="336"/>
      <c r="B453" s="336"/>
      <c r="C453" s="337"/>
      <c r="D453" s="324"/>
      <c r="E453" s="326"/>
      <c r="F453" s="326"/>
      <c r="G453" s="326"/>
      <c r="H453" s="326"/>
      <c r="I453" s="326"/>
      <c r="J453" s="326"/>
      <c r="K453" s="326"/>
      <c r="L453" s="326"/>
      <c r="M453" s="326"/>
      <c r="N453" s="326"/>
      <c r="O453" s="326"/>
      <c r="P453" s="326"/>
      <c r="Q453" s="326"/>
      <c r="R453" s="326"/>
      <c r="S453" s="326"/>
      <c r="T453" s="326"/>
      <c r="U453" s="326"/>
      <c r="V453" s="326"/>
      <c r="W453" s="326"/>
      <c r="X453" s="326"/>
      <c r="Y453" s="326"/>
      <c r="Z453" s="326"/>
      <c r="AA453" s="326"/>
    </row>
    <row r="454" spans="1:27" ht="12" x14ac:dyDescent="0.2">
      <c r="A454" s="336"/>
      <c r="B454" s="336"/>
      <c r="C454" s="337"/>
      <c r="D454" s="324"/>
      <c r="E454" s="326"/>
      <c r="F454" s="326"/>
      <c r="G454" s="326"/>
      <c r="H454" s="326"/>
      <c r="I454" s="326"/>
      <c r="J454" s="326"/>
      <c r="K454" s="326"/>
      <c r="L454" s="326"/>
      <c r="M454" s="326"/>
      <c r="N454" s="326"/>
      <c r="O454" s="326"/>
      <c r="P454" s="326"/>
      <c r="Q454" s="326"/>
      <c r="R454" s="326"/>
      <c r="S454" s="326"/>
      <c r="T454" s="326"/>
      <c r="U454" s="326"/>
      <c r="V454" s="326"/>
      <c r="W454" s="326"/>
      <c r="X454" s="326"/>
      <c r="Y454" s="326"/>
      <c r="Z454" s="326"/>
      <c r="AA454" s="326"/>
    </row>
    <row r="455" spans="1:27" ht="12" x14ac:dyDescent="0.2">
      <c r="A455" s="336"/>
      <c r="B455" s="336"/>
      <c r="C455" s="337"/>
      <c r="D455" s="324"/>
      <c r="E455" s="326"/>
      <c r="F455" s="326"/>
      <c r="G455" s="326"/>
      <c r="H455" s="326"/>
      <c r="I455" s="326"/>
      <c r="J455" s="326"/>
      <c r="K455" s="326"/>
      <c r="L455" s="326"/>
      <c r="M455" s="326"/>
      <c r="N455" s="326"/>
      <c r="O455" s="326"/>
      <c r="P455" s="326"/>
      <c r="Q455" s="326"/>
      <c r="R455" s="326"/>
      <c r="S455" s="326"/>
      <c r="T455" s="326"/>
      <c r="U455" s="326"/>
      <c r="V455" s="326"/>
      <c r="W455" s="326"/>
      <c r="X455" s="326"/>
      <c r="Y455" s="326"/>
      <c r="Z455" s="326"/>
      <c r="AA455" s="326"/>
    </row>
    <row r="456" spans="1:27" ht="12" x14ac:dyDescent="0.2">
      <c r="A456" s="336"/>
      <c r="B456" s="336"/>
      <c r="C456" s="337"/>
      <c r="D456" s="324"/>
      <c r="E456" s="326"/>
      <c r="F456" s="326"/>
      <c r="G456" s="326"/>
      <c r="H456" s="326"/>
      <c r="I456" s="326"/>
      <c r="J456" s="326"/>
      <c r="K456" s="326"/>
      <c r="L456" s="326"/>
      <c r="M456" s="326"/>
      <c r="N456" s="326"/>
      <c r="O456" s="326"/>
      <c r="P456" s="326"/>
      <c r="Q456" s="326"/>
      <c r="R456" s="326"/>
      <c r="S456" s="326"/>
      <c r="T456" s="326"/>
      <c r="U456" s="326"/>
      <c r="V456" s="326"/>
      <c r="W456" s="326"/>
      <c r="X456" s="326"/>
      <c r="Y456" s="326"/>
      <c r="Z456" s="326"/>
      <c r="AA456" s="326"/>
    </row>
    <row r="457" spans="1:27" ht="12" x14ac:dyDescent="0.2">
      <c r="A457" s="336"/>
      <c r="B457" s="336"/>
      <c r="C457" s="337"/>
      <c r="D457" s="324"/>
      <c r="E457" s="326"/>
      <c r="F457" s="326"/>
      <c r="G457" s="326"/>
      <c r="H457" s="326"/>
      <c r="I457" s="326"/>
      <c r="J457" s="326"/>
      <c r="K457" s="326"/>
      <c r="L457" s="326"/>
      <c r="M457" s="326"/>
      <c r="N457" s="326"/>
      <c r="O457" s="326"/>
      <c r="P457" s="326"/>
      <c r="Q457" s="326"/>
      <c r="R457" s="326"/>
      <c r="S457" s="326"/>
      <c r="T457" s="326"/>
      <c r="U457" s="326"/>
      <c r="V457" s="326"/>
      <c r="W457" s="326"/>
      <c r="X457" s="326"/>
      <c r="Y457" s="326"/>
      <c r="Z457" s="326"/>
      <c r="AA457" s="326"/>
    </row>
    <row r="458" spans="1:27" ht="12" x14ac:dyDescent="0.2">
      <c r="A458" s="336"/>
      <c r="B458" s="336"/>
      <c r="C458" s="337"/>
      <c r="D458" s="324"/>
      <c r="E458" s="326"/>
      <c r="F458" s="326"/>
      <c r="G458" s="326"/>
      <c r="H458" s="326"/>
      <c r="I458" s="326"/>
      <c r="J458" s="326"/>
      <c r="K458" s="326"/>
      <c r="L458" s="326"/>
      <c r="M458" s="326"/>
      <c r="N458" s="326"/>
      <c r="O458" s="326"/>
      <c r="P458" s="326"/>
      <c r="Q458" s="326"/>
      <c r="R458" s="326"/>
      <c r="S458" s="326"/>
      <c r="T458" s="326"/>
      <c r="U458" s="326"/>
      <c r="V458" s="326"/>
      <c r="W458" s="326"/>
      <c r="X458" s="326"/>
      <c r="Y458" s="326"/>
      <c r="Z458" s="326"/>
      <c r="AA458" s="326"/>
    </row>
    <row r="459" spans="1:27" ht="12" x14ac:dyDescent="0.2">
      <c r="A459" s="336"/>
      <c r="B459" s="336"/>
      <c r="C459" s="337"/>
      <c r="D459" s="324"/>
      <c r="E459" s="326"/>
      <c r="F459" s="326"/>
      <c r="G459" s="326"/>
      <c r="H459" s="326"/>
      <c r="I459" s="326"/>
      <c r="J459" s="326"/>
      <c r="K459" s="326"/>
      <c r="L459" s="326"/>
      <c r="M459" s="326"/>
      <c r="N459" s="326"/>
      <c r="O459" s="326"/>
      <c r="P459" s="326"/>
      <c r="Q459" s="326"/>
      <c r="R459" s="326"/>
      <c r="S459" s="326"/>
      <c r="T459" s="326"/>
      <c r="U459" s="326"/>
      <c r="V459" s="326"/>
      <c r="W459" s="326"/>
      <c r="X459" s="326"/>
      <c r="Y459" s="326"/>
      <c r="Z459" s="326"/>
      <c r="AA459" s="326"/>
    </row>
    <row r="460" spans="1:27" ht="12" x14ac:dyDescent="0.2">
      <c r="A460" s="336"/>
      <c r="B460" s="336"/>
      <c r="C460" s="337"/>
      <c r="D460" s="324"/>
      <c r="E460" s="326"/>
      <c r="F460" s="326"/>
      <c r="G460" s="326"/>
      <c r="H460" s="326"/>
      <c r="I460" s="326"/>
      <c r="J460" s="326"/>
      <c r="K460" s="326"/>
      <c r="L460" s="326"/>
      <c r="M460" s="326"/>
      <c r="N460" s="326"/>
      <c r="O460" s="326"/>
      <c r="P460" s="326"/>
      <c r="Q460" s="326"/>
      <c r="R460" s="326"/>
      <c r="S460" s="326"/>
      <c r="T460" s="326"/>
      <c r="U460" s="326"/>
      <c r="V460" s="326"/>
      <c r="W460" s="326"/>
      <c r="X460" s="326"/>
      <c r="Y460" s="326"/>
      <c r="Z460" s="326"/>
      <c r="AA460" s="326"/>
    </row>
    <row r="461" spans="1:27" ht="12" x14ac:dyDescent="0.2">
      <c r="A461" s="336"/>
      <c r="B461" s="336"/>
      <c r="C461" s="337"/>
      <c r="D461" s="324"/>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row>
    <row r="462" spans="1:27" ht="12" x14ac:dyDescent="0.2">
      <c r="A462" s="336"/>
      <c r="B462" s="336"/>
      <c r="C462" s="337"/>
      <c r="D462" s="324"/>
      <c r="E462" s="326"/>
      <c r="F462" s="326"/>
      <c r="G462" s="326"/>
      <c r="H462" s="326"/>
      <c r="I462" s="326"/>
      <c r="J462" s="326"/>
      <c r="K462" s="326"/>
      <c r="L462" s="326"/>
      <c r="M462" s="326"/>
      <c r="N462" s="326"/>
      <c r="O462" s="326"/>
      <c r="P462" s="326"/>
      <c r="Q462" s="326"/>
      <c r="R462" s="326"/>
      <c r="S462" s="326"/>
      <c r="T462" s="326"/>
      <c r="U462" s="326"/>
      <c r="V462" s="326"/>
      <c r="W462" s="326"/>
      <c r="X462" s="326"/>
      <c r="Y462" s="326"/>
      <c r="Z462" s="326"/>
      <c r="AA462" s="326"/>
    </row>
    <row r="463" spans="1:27" ht="12" x14ac:dyDescent="0.2">
      <c r="A463" s="336"/>
      <c r="B463" s="336"/>
      <c r="C463" s="337"/>
      <c r="D463" s="324"/>
      <c r="E463" s="326"/>
      <c r="F463" s="326"/>
      <c r="G463" s="326"/>
      <c r="H463" s="326"/>
      <c r="I463" s="326"/>
      <c r="J463" s="326"/>
      <c r="K463" s="326"/>
      <c r="L463" s="326"/>
      <c r="M463" s="326"/>
      <c r="N463" s="326"/>
      <c r="O463" s="326"/>
      <c r="P463" s="326"/>
      <c r="Q463" s="326"/>
      <c r="R463" s="326"/>
      <c r="S463" s="326"/>
      <c r="T463" s="326"/>
      <c r="U463" s="326"/>
      <c r="V463" s="326"/>
      <c r="W463" s="326"/>
      <c r="X463" s="326"/>
      <c r="Y463" s="326"/>
      <c r="Z463" s="326"/>
      <c r="AA463" s="326"/>
    </row>
    <row r="464" spans="1:27" ht="12" x14ac:dyDescent="0.2">
      <c r="A464" s="336"/>
      <c r="B464" s="336"/>
      <c r="C464" s="337"/>
      <c r="D464" s="324"/>
      <c r="E464" s="326"/>
      <c r="F464" s="326"/>
      <c r="G464" s="326"/>
      <c r="H464" s="326"/>
      <c r="I464" s="326"/>
      <c r="J464" s="326"/>
      <c r="K464" s="326"/>
      <c r="L464" s="326"/>
      <c r="M464" s="326"/>
      <c r="N464" s="326"/>
      <c r="O464" s="326"/>
      <c r="P464" s="326"/>
      <c r="Q464" s="326"/>
      <c r="R464" s="326"/>
      <c r="S464" s="326"/>
      <c r="T464" s="326"/>
      <c r="U464" s="326"/>
      <c r="V464" s="326"/>
      <c r="W464" s="326"/>
      <c r="X464" s="326"/>
      <c r="Y464" s="326"/>
      <c r="Z464" s="326"/>
      <c r="AA464" s="326"/>
    </row>
    <row r="465" spans="1:27" ht="12" x14ac:dyDescent="0.2">
      <c r="A465" s="336"/>
      <c r="B465" s="336"/>
      <c r="C465" s="337"/>
      <c r="D465" s="324"/>
      <c r="E465" s="326"/>
      <c r="F465" s="326"/>
      <c r="G465" s="326"/>
      <c r="H465" s="326"/>
      <c r="I465" s="326"/>
      <c r="J465" s="326"/>
      <c r="K465" s="326"/>
      <c r="L465" s="326"/>
      <c r="M465" s="326"/>
      <c r="N465" s="326"/>
      <c r="O465" s="326"/>
      <c r="P465" s="326"/>
      <c r="Q465" s="326"/>
      <c r="R465" s="326"/>
      <c r="S465" s="326"/>
      <c r="T465" s="326"/>
      <c r="U465" s="326"/>
      <c r="V465" s="326"/>
      <c r="W465" s="326"/>
      <c r="X465" s="326"/>
      <c r="Y465" s="326"/>
      <c r="Z465" s="326"/>
      <c r="AA465" s="326"/>
    </row>
    <row r="466" spans="1:27" ht="12" x14ac:dyDescent="0.2">
      <c r="A466" s="336"/>
      <c r="B466" s="336"/>
      <c r="C466" s="337"/>
      <c r="D466" s="324"/>
      <c r="E466" s="326"/>
      <c r="F466" s="326"/>
      <c r="G466" s="326"/>
      <c r="H466" s="326"/>
      <c r="I466" s="326"/>
      <c r="J466" s="326"/>
      <c r="K466" s="326"/>
      <c r="L466" s="326"/>
      <c r="M466" s="326"/>
      <c r="N466" s="326"/>
      <c r="O466" s="326"/>
      <c r="P466" s="326"/>
      <c r="Q466" s="326"/>
      <c r="R466" s="326"/>
      <c r="S466" s="326"/>
      <c r="T466" s="326"/>
      <c r="U466" s="326"/>
      <c r="V466" s="326"/>
      <c r="W466" s="326"/>
      <c r="X466" s="326"/>
      <c r="Y466" s="326"/>
      <c r="Z466" s="326"/>
      <c r="AA466" s="326"/>
    </row>
    <row r="467" spans="1:27" ht="12" x14ac:dyDescent="0.2">
      <c r="A467" s="336"/>
      <c r="B467" s="336"/>
      <c r="C467" s="337"/>
      <c r="D467" s="324"/>
      <c r="E467" s="326"/>
      <c r="F467" s="326"/>
      <c r="G467" s="326"/>
      <c r="H467" s="326"/>
      <c r="I467" s="326"/>
      <c r="J467" s="326"/>
      <c r="K467" s="326"/>
      <c r="L467" s="326"/>
      <c r="M467" s="326"/>
      <c r="N467" s="326"/>
      <c r="O467" s="326"/>
      <c r="P467" s="326"/>
      <c r="Q467" s="326"/>
      <c r="R467" s="326"/>
      <c r="S467" s="326"/>
      <c r="T467" s="326"/>
      <c r="U467" s="326"/>
      <c r="V467" s="326"/>
      <c r="W467" s="326"/>
      <c r="X467" s="326"/>
      <c r="Y467" s="326"/>
      <c r="Z467" s="326"/>
      <c r="AA467" s="326"/>
    </row>
    <row r="468" spans="1:27" ht="12" x14ac:dyDescent="0.2">
      <c r="A468" s="336"/>
      <c r="B468" s="336"/>
      <c r="C468" s="337"/>
      <c r="D468" s="324"/>
      <c r="E468" s="326"/>
      <c r="F468" s="326"/>
      <c r="G468" s="326"/>
      <c r="H468" s="326"/>
      <c r="I468" s="326"/>
      <c r="J468" s="326"/>
      <c r="K468" s="326"/>
      <c r="L468" s="326"/>
      <c r="M468" s="326"/>
      <c r="N468" s="326"/>
      <c r="O468" s="326"/>
      <c r="P468" s="326"/>
      <c r="Q468" s="326"/>
      <c r="R468" s="326"/>
      <c r="S468" s="326"/>
      <c r="T468" s="326"/>
      <c r="U468" s="326"/>
      <c r="V468" s="326"/>
      <c r="W468" s="326"/>
      <c r="X468" s="326"/>
      <c r="Y468" s="326"/>
      <c r="Z468" s="326"/>
      <c r="AA468" s="326"/>
    </row>
    <row r="469" spans="1:27" ht="12" x14ac:dyDescent="0.2">
      <c r="A469" s="336"/>
      <c r="B469" s="336"/>
      <c r="C469" s="337"/>
      <c r="D469" s="324"/>
      <c r="E469" s="326"/>
      <c r="F469" s="326"/>
      <c r="G469" s="326"/>
      <c r="H469" s="326"/>
      <c r="I469" s="326"/>
      <c r="J469" s="326"/>
      <c r="K469" s="326"/>
      <c r="L469" s="326"/>
      <c r="M469" s="326"/>
      <c r="N469" s="326"/>
      <c r="O469" s="326"/>
      <c r="P469" s="326"/>
      <c r="Q469" s="326"/>
      <c r="R469" s="326"/>
      <c r="S469" s="326"/>
      <c r="T469" s="326"/>
      <c r="U469" s="326"/>
      <c r="V469" s="326"/>
      <c r="W469" s="326"/>
      <c r="X469" s="326"/>
      <c r="Y469" s="326"/>
      <c r="Z469" s="326"/>
      <c r="AA469" s="326"/>
    </row>
    <row r="470" spans="1:27" ht="12" x14ac:dyDescent="0.2">
      <c r="A470" s="336"/>
      <c r="B470" s="336"/>
      <c r="C470" s="337"/>
      <c r="D470" s="324"/>
      <c r="E470" s="326"/>
      <c r="F470" s="326"/>
      <c r="G470" s="326"/>
      <c r="H470" s="326"/>
      <c r="I470" s="326"/>
      <c r="J470" s="326"/>
      <c r="K470" s="326"/>
      <c r="L470" s="326"/>
      <c r="M470" s="326"/>
      <c r="N470" s="326"/>
      <c r="O470" s="326"/>
      <c r="P470" s="326"/>
      <c r="Q470" s="326"/>
      <c r="R470" s="326"/>
      <c r="S470" s="326"/>
      <c r="T470" s="326"/>
      <c r="U470" s="326"/>
      <c r="V470" s="326"/>
      <c r="W470" s="326"/>
      <c r="X470" s="326"/>
      <c r="Y470" s="326"/>
      <c r="Z470" s="326"/>
      <c r="AA470" s="326"/>
    </row>
    <row r="471" spans="1:27" ht="12" x14ac:dyDescent="0.2">
      <c r="A471" s="336"/>
      <c r="B471" s="336"/>
      <c r="C471" s="337"/>
      <c r="D471" s="324"/>
      <c r="E471" s="326"/>
      <c r="F471" s="326"/>
      <c r="G471" s="326"/>
      <c r="H471" s="326"/>
      <c r="I471" s="326"/>
      <c r="J471" s="326"/>
      <c r="K471" s="326"/>
      <c r="L471" s="326"/>
      <c r="M471" s="326"/>
      <c r="N471" s="326"/>
      <c r="O471" s="326"/>
      <c r="P471" s="326"/>
      <c r="Q471" s="326"/>
      <c r="R471" s="326"/>
      <c r="S471" s="326"/>
      <c r="T471" s="326"/>
      <c r="U471" s="326"/>
      <c r="V471" s="326"/>
      <c r="W471" s="326"/>
      <c r="X471" s="326"/>
      <c r="Y471" s="326"/>
      <c r="Z471" s="326"/>
      <c r="AA471" s="326"/>
    </row>
    <row r="472" spans="1:27" ht="12" x14ac:dyDescent="0.2">
      <c r="A472" s="336"/>
      <c r="B472" s="336"/>
      <c r="C472" s="337"/>
      <c r="D472" s="324"/>
      <c r="E472" s="326"/>
      <c r="F472" s="326"/>
      <c r="G472" s="326"/>
      <c r="H472" s="326"/>
      <c r="I472" s="326"/>
      <c r="J472" s="326"/>
      <c r="K472" s="326"/>
      <c r="L472" s="326"/>
      <c r="M472" s="326"/>
      <c r="N472" s="326"/>
      <c r="O472" s="326"/>
      <c r="P472" s="326"/>
      <c r="Q472" s="326"/>
      <c r="R472" s="326"/>
      <c r="S472" s="326"/>
      <c r="T472" s="326"/>
      <c r="U472" s="326"/>
      <c r="V472" s="326"/>
      <c r="W472" s="326"/>
      <c r="X472" s="326"/>
      <c r="Y472" s="326"/>
      <c r="Z472" s="326"/>
      <c r="AA472" s="326"/>
    </row>
    <row r="473" spans="1:27" ht="12" x14ac:dyDescent="0.2">
      <c r="A473" s="336"/>
      <c r="B473" s="336"/>
      <c r="C473" s="337"/>
      <c r="D473" s="324"/>
      <c r="E473" s="326"/>
      <c r="F473" s="326"/>
      <c r="G473" s="326"/>
      <c r="H473" s="326"/>
      <c r="I473" s="326"/>
      <c r="J473" s="326"/>
      <c r="K473" s="326"/>
      <c r="L473" s="326"/>
      <c r="M473" s="326"/>
      <c r="N473" s="326"/>
      <c r="O473" s="326"/>
      <c r="P473" s="326"/>
      <c r="Q473" s="326"/>
      <c r="R473" s="326"/>
      <c r="S473" s="326"/>
      <c r="T473" s="326"/>
      <c r="U473" s="326"/>
      <c r="V473" s="326"/>
      <c r="W473" s="326"/>
      <c r="X473" s="326"/>
      <c r="Y473" s="326"/>
      <c r="Z473" s="326"/>
      <c r="AA473" s="326"/>
    </row>
    <row r="474" spans="1:27" ht="12" x14ac:dyDescent="0.2">
      <c r="A474" s="336"/>
      <c r="B474" s="336"/>
      <c r="C474" s="337"/>
      <c r="D474" s="324"/>
      <c r="E474" s="326"/>
      <c r="F474" s="326"/>
      <c r="G474" s="326"/>
      <c r="H474" s="326"/>
      <c r="I474" s="326"/>
      <c r="J474" s="326"/>
      <c r="K474" s="326"/>
      <c r="L474" s="326"/>
      <c r="M474" s="326"/>
      <c r="N474" s="326"/>
      <c r="O474" s="326"/>
      <c r="P474" s="326"/>
      <c r="Q474" s="326"/>
      <c r="R474" s="326"/>
      <c r="S474" s="326"/>
      <c r="T474" s="326"/>
      <c r="U474" s="326"/>
      <c r="V474" s="326"/>
      <c r="W474" s="326"/>
      <c r="X474" s="326"/>
      <c r="Y474" s="326"/>
      <c r="Z474" s="326"/>
      <c r="AA474" s="326"/>
    </row>
    <row r="475" spans="1:27" ht="12" x14ac:dyDescent="0.2">
      <c r="A475" s="336"/>
      <c r="B475" s="336"/>
      <c r="C475" s="337"/>
      <c r="D475" s="324"/>
      <c r="E475" s="326"/>
      <c r="F475" s="326"/>
      <c r="G475" s="326"/>
      <c r="H475" s="326"/>
      <c r="I475" s="326"/>
      <c r="J475" s="326"/>
      <c r="K475" s="326"/>
      <c r="L475" s="326"/>
      <c r="M475" s="326"/>
      <c r="N475" s="326"/>
      <c r="O475" s="326"/>
      <c r="P475" s="326"/>
      <c r="Q475" s="326"/>
      <c r="R475" s="326"/>
      <c r="S475" s="326"/>
      <c r="T475" s="326"/>
      <c r="U475" s="326"/>
      <c r="V475" s="326"/>
      <c r="W475" s="326"/>
      <c r="X475" s="326"/>
      <c r="Y475" s="326"/>
      <c r="Z475" s="326"/>
      <c r="AA475" s="326"/>
    </row>
    <row r="476" spans="1:27" ht="12" x14ac:dyDescent="0.2">
      <c r="A476" s="336"/>
      <c r="B476" s="336"/>
      <c r="C476" s="337"/>
      <c r="D476" s="324"/>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row>
    <row r="477" spans="1:27" ht="12" x14ac:dyDescent="0.2">
      <c r="A477" s="336"/>
      <c r="B477" s="336"/>
      <c r="C477" s="337"/>
      <c r="D477" s="324"/>
      <c r="E477" s="326"/>
      <c r="F477" s="326"/>
      <c r="G477" s="326"/>
      <c r="H477" s="326"/>
      <c r="I477" s="326"/>
      <c r="J477" s="326"/>
      <c r="K477" s="326"/>
      <c r="L477" s="326"/>
      <c r="M477" s="326"/>
      <c r="N477" s="326"/>
      <c r="O477" s="326"/>
      <c r="P477" s="326"/>
      <c r="Q477" s="326"/>
      <c r="R477" s="326"/>
      <c r="S477" s="326"/>
      <c r="T477" s="326"/>
      <c r="U477" s="326"/>
      <c r="V477" s="326"/>
      <c r="W477" s="326"/>
      <c r="X477" s="326"/>
      <c r="Y477" s="326"/>
      <c r="Z477" s="326"/>
      <c r="AA477" s="326"/>
    </row>
    <row r="478" spans="1:27" ht="12" x14ac:dyDescent="0.2">
      <c r="A478" s="336"/>
      <c r="B478" s="336"/>
      <c r="C478" s="337"/>
      <c r="D478" s="324"/>
      <c r="E478" s="326"/>
      <c r="F478" s="326"/>
      <c r="G478" s="326"/>
      <c r="H478" s="326"/>
      <c r="I478" s="326"/>
      <c r="J478" s="326"/>
      <c r="K478" s="326"/>
      <c r="L478" s="326"/>
      <c r="M478" s="326"/>
      <c r="N478" s="326"/>
      <c r="O478" s="326"/>
      <c r="P478" s="326"/>
      <c r="Q478" s="326"/>
      <c r="R478" s="326"/>
      <c r="S478" s="326"/>
      <c r="T478" s="326"/>
      <c r="U478" s="326"/>
      <c r="V478" s="326"/>
      <c r="W478" s="326"/>
      <c r="X478" s="326"/>
      <c r="Y478" s="326"/>
      <c r="Z478" s="326"/>
      <c r="AA478" s="326"/>
    </row>
    <row r="479" spans="1:27" ht="12" x14ac:dyDescent="0.2">
      <c r="A479" s="336"/>
      <c r="B479" s="336"/>
      <c r="C479" s="337"/>
      <c r="D479" s="324"/>
      <c r="E479" s="326"/>
      <c r="F479" s="326"/>
      <c r="G479" s="326"/>
      <c r="H479" s="326"/>
      <c r="I479" s="326"/>
      <c r="J479" s="326"/>
      <c r="K479" s="326"/>
      <c r="L479" s="326"/>
      <c r="M479" s="326"/>
      <c r="N479" s="326"/>
      <c r="O479" s="326"/>
      <c r="P479" s="326"/>
      <c r="Q479" s="326"/>
      <c r="R479" s="326"/>
      <c r="S479" s="326"/>
      <c r="T479" s="326"/>
      <c r="U479" s="326"/>
      <c r="V479" s="326"/>
      <c r="W479" s="326"/>
      <c r="X479" s="326"/>
      <c r="Y479" s="326"/>
      <c r="Z479" s="326"/>
      <c r="AA479" s="326"/>
    </row>
    <row r="480" spans="1:27" ht="12" x14ac:dyDescent="0.2">
      <c r="A480" s="336"/>
      <c r="B480" s="336"/>
      <c r="C480" s="337"/>
      <c r="D480" s="324"/>
      <c r="E480" s="326"/>
      <c r="F480" s="326"/>
      <c r="G480" s="326"/>
      <c r="H480" s="326"/>
      <c r="I480" s="326"/>
      <c r="J480" s="326"/>
      <c r="K480" s="326"/>
      <c r="L480" s="326"/>
      <c r="M480" s="326"/>
      <c r="N480" s="326"/>
      <c r="O480" s="326"/>
      <c r="P480" s="326"/>
      <c r="Q480" s="326"/>
      <c r="R480" s="326"/>
      <c r="S480" s="326"/>
      <c r="T480" s="326"/>
      <c r="U480" s="326"/>
      <c r="V480" s="326"/>
      <c r="W480" s="326"/>
      <c r="X480" s="326"/>
      <c r="Y480" s="326"/>
      <c r="Z480" s="326"/>
      <c r="AA480" s="326"/>
    </row>
    <row r="481" spans="1:27" ht="12" x14ac:dyDescent="0.2">
      <c r="A481" s="336"/>
      <c r="B481" s="336"/>
      <c r="C481" s="337"/>
      <c r="D481" s="324"/>
      <c r="E481" s="326"/>
      <c r="F481" s="326"/>
      <c r="G481" s="326"/>
      <c r="H481" s="326"/>
      <c r="I481" s="326"/>
      <c r="J481" s="326"/>
      <c r="K481" s="326"/>
      <c r="L481" s="326"/>
      <c r="M481" s="326"/>
      <c r="N481" s="326"/>
      <c r="O481" s="326"/>
      <c r="P481" s="326"/>
      <c r="Q481" s="326"/>
      <c r="R481" s="326"/>
      <c r="S481" s="326"/>
      <c r="T481" s="326"/>
      <c r="U481" s="326"/>
      <c r="V481" s="326"/>
      <c r="W481" s="326"/>
      <c r="X481" s="326"/>
      <c r="Y481" s="326"/>
      <c r="Z481" s="326"/>
      <c r="AA481" s="326"/>
    </row>
    <row r="482" spans="1:27" ht="12" x14ac:dyDescent="0.2">
      <c r="A482" s="336"/>
      <c r="B482" s="336"/>
      <c r="C482" s="337"/>
      <c r="D482" s="324"/>
      <c r="E482" s="326"/>
      <c r="F482" s="326"/>
      <c r="G482" s="326"/>
      <c r="H482" s="326"/>
      <c r="I482" s="326"/>
      <c r="J482" s="326"/>
      <c r="K482" s="326"/>
      <c r="L482" s="326"/>
      <c r="M482" s="326"/>
      <c r="N482" s="326"/>
      <c r="O482" s="326"/>
      <c r="P482" s="326"/>
      <c r="Q482" s="326"/>
      <c r="R482" s="326"/>
      <c r="S482" s="326"/>
      <c r="T482" s="326"/>
      <c r="U482" s="326"/>
      <c r="V482" s="326"/>
      <c r="W482" s="326"/>
      <c r="X482" s="326"/>
      <c r="Y482" s="326"/>
      <c r="Z482" s="326"/>
      <c r="AA482" s="326"/>
    </row>
    <row r="483" spans="1:27" ht="12" x14ac:dyDescent="0.2">
      <c r="A483" s="336"/>
      <c r="B483" s="336"/>
      <c r="C483" s="337"/>
      <c r="D483" s="324"/>
      <c r="E483" s="326"/>
      <c r="F483" s="326"/>
      <c r="G483" s="326"/>
      <c r="H483" s="326"/>
      <c r="I483" s="326"/>
      <c r="J483" s="326"/>
      <c r="K483" s="326"/>
      <c r="L483" s="326"/>
      <c r="M483" s="326"/>
      <c r="N483" s="326"/>
      <c r="O483" s="326"/>
      <c r="P483" s="326"/>
      <c r="Q483" s="326"/>
      <c r="R483" s="326"/>
      <c r="S483" s="326"/>
      <c r="T483" s="326"/>
      <c r="U483" s="326"/>
      <c r="V483" s="326"/>
      <c r="W483" s="326"/>
      <c r="X483" s="326"/>
      <c r="Y483" s="326"/>
      <c r="Z483" s="326"/>
      <c r="AA483" s="326"/>
    </row>
    <row r="484" spans="1:27" ht="12" x14ac:dyDescent="0.2">
      <c r="A484" s="336"/>
      <c r="B484" s="336"/>
      <c r="C484" s="337"/>
      <c r="D484" s="324"/>
      <c r="E484" s="326"/>
      <c r="F484" s="326"/>
      <c r="G484" s="326"/>
      <c r="H484" s="326"/>
      <c r="I484" s="326"/>
      <c r="J484" s="326"/>
      <c r="K484" s="326"/>
      <c r="L484" s="326"/>
      <c r="M484" s="326"/>
      <c r="N484" s="326"/>
      <c r="O484" s="326"/>
      <c r="P484" s="326"/>
      <c r="Q484" s="326"/>
      <c r="R484" s="326"/>
      <c r="S484" s="326"/>
      <c r="T484" s="326"/>
      <c r="U484" s="326"/>
      <c r="V484" s="326"/>
      <c r="W484" s="326"/>
      <c r="X484" s="326"/>
      <c r="Y484" s="326"/>
      <c r="Z484" s="326"/>
      <c r="AA484" s="326"/>
    </row>
    <row r="485" spans="1:27" ht="12" x14ac:dyDescent="0.2">
      <c r="A485" s="336"/>
      <c r="B485" s="336"/>
      <c r="C485" s="337"/>
      <c r="D485" s="324"/>
      <c r="E485" s="326"/>
      <c r="F485" s="326"/>
      <c r="G485" s="326"/>
      <c r="H485" s="326"/>
      <c r="I485" s="326"/>
      <c r="J485" s="326"/>
      <c r="K485" s="326"/>
      <c r="L485" s="326"/>
      <c r="M485" s="326"/>
      <c r="N485" s="326"/>
      <c r="O485" s="326"/>
      <c r="P485" s="326"/>
      <c r="Q485" s="326"/>
      <c r="R485" s="326"/>
      <c r="S485" s="326"/>
      <c r="T485" s="326"/>
      <c r="U485" s="326"/>
      <c r="V485" s="326"/>
      <c r="W485" s="326"/>
      <c r="X485" s="326"/>
      <c r="Y485" s="326"/>
      <c r="Z485" s="326"/>
      <c r="AA485" s="326"/>
    </row>
    <row r="486" spans="1:27" ht="12" x14ac:dyDescent="0.2">
      <c r="A486" s="336"/>
      <c r="B486" s="336"/>
      <c r="C486" s="337"/>
      <c r="D486" s="324"/>
      <c r="E486" s="326"/>
      <c r="F486" s="326"/>
      <c r="G486" s="326"/>
      <c r="H486" s="326"/>
      <c r="I486" s="326"/>
      <c r="J486" s="326"/>
      <c r="K486" s="326"/>
      <c r="L486" s="326"/>
      <c r="M486" s="326"/>
      <c r="N486" s="326"/>
      <c r="O486" s="326"/>
      <c r="P486" s="326"/>
      <c r="Q486" s="326"/>
      <c r="R486" s="326"/>
      <c r="S486" s="326"/>
      <c r="T486" s="326"/>
      <c r="U486" s="326"/>
      <c r="V486" s="326"/>
      <c r="W486" s="326"/>
      <c r="X486" s="326"/>
      <c r="Y486" s="326"/>
      <c r="Z486" s="326"/>
      <c r="AA486" s="326"/>
    </row>
    <row r="487" spans="1:27" ht="12" x14ac:dyDescent="0.2">
      <c r="A487" s="336"/>
      <c r="B487" s="336"/>
      <c r="C487" s="337"/>
      <c r="D487" s="324"/>
      <c r="E487" s="326"/>
      <c r="F487" s="326"/>
      <c r="G487" s="326"/>
      <c r="H487" s="326"/>
      <c r="I487" s="326"/>
      <c r="J487" s="326"/>
      <c r="K487" s="326"/>
      <c r="L487" s="326"/>
      <c r="M487" s="326"/>
      <c r="N487" s="326"/>
      <c r="O487" s="326"/>
      <c r="P487" s="326"/>
      <c r="Q487" s="326"/>
      <c r="R487" s="326"/>
      <c r="S487" s="326"/>
      <c r="T487" s="326"/>
      <c r="U487" s="326"/>
      <c r="V487" s="326"/>
      <c r="W487" s="326"/>
      <c r="X487" s="326"/>
      <c r="Y487" s="326"/>
      <c r="Z487" s="326"/>
      <c r="AA487" s="326"/>
    </row>
    <row r="488" spans="1:27" ht="12" x14ac:dyDescent="0.2">
      <c r="A488" s="336"/>
      <c r="B488" s="336"/>
      <c r="C488" s="337"/>
      <c r="D488" s="324"/>
      <c r="E488" s="326"/>
      <c r="F488" s="326"/>
      <c r="G488" s="326"/>
      <c r="H488" s="326"/>
      <c r="I488" s="326"/>
      <c r="J488" s="326"/>
      <c r="K488" s="326"/>
      <c r="L488" s="326"/>
      <c r="M488" s="326"/>
      <c r="N488" s="326"/>
      <c r="O488" s="326"/>
      <c r="P488" s="326"/>
      <c r="Q488" s="326"/>
      <c r="R488" s="326"/>
      <c r="S488" s="326"/>
      <c r="T488" s="326"/>
      <c r="U488" s="326"/>
      <c r="V488" s="326"/>
      <c r="W488" s="326"/>
      <c r="X488" s="326"/>
      <c r="Y488" s="326"/>
      <c r="Z488" s="326"/>
      <c r="AA488" s="326"/>
    </row>
    <row r="489" spans="1:27" ht="12" x14ac:dyDescent="0.2">
      <c r="A489" s="336"/>
      <c r="B489" s="336"/>
      <c r="C489" s="337"/>
      <c r="D489" s="324"/>
      <c r="E489" s="326"/>
      <c r="F489" s="326"/>
      <c r="G489" s="326"/>
      <c r="H489" s="326"/>
      <c r="I489" s="326"/>
      <c r="J489" s="326"/>
      <c r="K489" s="326"/>
      <c r="L489" s="326"/>
      <c r="M489" s="326"/>
      <c r="N489" s="326"/>
      <c r="O489" s="326"/>
      <c r="P489" s="326"/>
      <c r="Q489" s="326"/>
      <c r="R489" s="326"/>
      <c r="S489" s="326"/>
      <c r="T489" s="326"/>
      <c r="U489" s="326"/>
      <c r="V489" s="326"/>
      <c r="W489" s="326"/>
      <c r="X489" s="326"/>
      <c r="Y489" s="326"/>
      <c r="Z489" s="326"/>
      <c r="AA489" s="326"/>
    </row>
    <row r="490" spans="1:27" ht="12" x14ac:dyDescent="0.2">
      <c r="A490" s="336"/>
      <c r="B490" s="336"/>
      <c r="C490" s="337"/>
      <c r="D490" s="324"/>
      <c r="E490" s="326"/>
      <c r="F490" s="326"/>
      <c r="G490" s="326"/>
      <c r="H490" s="326"/>
      <c r="I490" s="326"/>
      <c r="J490" s="326"/>
      <c r="K490" s="326"/>
      <c r="L490" s="326"/>
      <c r="M490" s="326"/>
      <c r="N490" s="326"/>
      <c r="O490" s="326"/>
      <c r="P490" s="326"/>
      <c r="Q490" s="326"/>
      <c r="R490" s="326"/>
      <c r="S490" s="326"/>
      <c r="T490" s="326"/>
      <c r="U490" s="326"/>
      <c r="V490" s="326"/>
      <c r="W490" s="326"/>
      <c r="X490" s="326"/>
      <c r="Y490" s="326"/>
      <c r="Z490" s="326"/>
      <c r="AA490" s="326"/>
    </row>
    <row r="491" spans="1:27" ht="12" x14ac:dyDescent="0.2">
      <c r="A491" s="336"/>
      <c r="B491" s="336"/>
      <c r="C491" s="337"/>
      <c r="D491" s="324"/>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row>
    <row r="492" spans="1:27" ht="12" x14ac:dyDescent="0.2">
      <c r="A492" s="336"/>
      <c r="B492" s="336"/>
      <c r="C492" s="337"/>
      <c r="D492" s="324"/>
      <c r="E492" s="326"/>
      <c r="F492" s="326"/>
      <c r="G492" s="326"/>
      <c r="H492" s="326"/>
      <c r="I492" s="326"/>
      <c r="J492" s="326"/>
      <c r="K492" s="326"/>
      <c r="L492" s="326"/>
      <c r="M492" s="326"/>
      <c r="N492" s="326"/>
      <c r="O492" s="326"/>
      <c r="P492" s="326"/>
      <c r="Q492" s="326"/>
      <c r="R492" s="326"/>
      <c r="S492" s="326"/>
      <c r="T492" s="326"/>
      <c r="U492" s="326"/>
      <c r="V492" s="326"/>
      <c r="W492" s="326"/>
      <c r="X492" s="326"/>
      <c r="Y492" s="326"/>
      <c r="Z492" s="326"/>
      <c r="AA492" s="326"/>
    </row>
    <row r="493" spans="1:27" ht="12" x14ac:dyDescent="0.2">
      <c r="A493" s="336"/>
      <c r="B493" s="336"/>
      <c r="C493" s="337"/>
      <c r="D493" s="324"/>
      <c r="E493" s="326"/>
      <c r="F493" s="326"/>
      <c r="G493" s="326"/>
      <c r="H493" s="326"/>
      <c r="I493" s="326"/>
      <c r="J493" s="326"/>
      <c r="K493" s="326"/>
      <c r="L493" s="326"/>
      <c r="M493" s="326"/>
      <c r="N493" s="326"/>
      <c r="O493" s="326"/>
      <c r="P493" s="326"/>
      <c r="Q493" s="326"/>
      <c r="R493" s="326"/>
      <c r="S493" s="326"/>
      <c r="T493" s="326"/>
      <c r="U493" s="326"/>
      <c r="V493" s="326"/>
      <c r="W493" s="326"/>
      <c r="X493" s="326"/>
      <c r="Y493" s="326"/>
      <c r="Z493" s="326"/>
      <c r="AA493" s="326"/>
    </row>
    <row r="494" spans="1:27" ht="12" x14ac:dyDescent="0.2">
      <c r="A494" s="336"/>
      <c r="B494" s="336"/>
      <c r="C494" s="337"/>
      <c r="D494" s="324"/>
      <c r="E494" s="326"/>
      <c r="F494" s="326"/>
      <c r="G494" s="326"/>
      <c r="H494" s="326"/>
      <c r="I494" s="326"/>
      <c r="J494" s="326"/>
      <c r="K494" s="326"/>
      <c r="L494" s="326"/>
      <c r="M494" s="326"/>
      <c r="N494" s="326"/>
      <c r="O494" s="326"/>
      <c r="P494" s="326"/>
      <c r="Q494" s="326"/>
      <c r="R494" s="326"/>
      <c r="S494" s="326"/>
      <c r="T494" s="326"/>
      <c r="U494" s="326"/>
      <c r="V494" s="326"/>
      <c r="W494" s="326"/>
      <c r="X494" s="326"/>
      <c r="Y494" s="326"/>
      <c r="Z494" s="326"/>
      <c r="AA494" s="326"/>
    </row>
    <row r="495" spans="1:27" ht="12" x14ac:dyDescent="0.2">
      <c r="A495" s="336"/>
      <c r="B495" s="336"/>
      <c r="C495" s="337"/>
      <c r="D495" s="324"/>
      <c r="E495" s="326"/>
      <c r="F495" s="326"/>
      <c r="G495" s="326"/>
      <c r="H495" s="326"/>
      <c r="I495" s="326"/>
      <c r="J495" s="326"/>
      <c r="K495" s="326"/>
      <c r="L495" s="326"/>
      <c r="M495" s="326"/>
      <c r="N495" s="326"/>
      <c r="O495" s="326"/>
      <c r="P495" s="326"/>
      <c r="Q495" s="326"/>
      <c r="R495" s="326"/>
      <c r="S495" s="326"/>
      <c r="T495" s="326"/>
      <c r="U495" s="326"/>
      <c r="V495" s="326"/>
      <c r="W495" s="326"/>
      <c r="X495" s="326"/>
      <c r="Y495" s="326"/>
      <c r="Z495" s="326"/>
      <c r="AA495" s="326"/>
    </row>
    <row r="496" spans="1:27" ht="12" x14ac:dyDescent="0.2">
      <c r="A496" s="336"/>
      <c r="B496" s="336"/>
      <c r="C496" s="337"/>
      <c r="D496" s="324"/>
      <c r="E496" s="326"/>
      <c r="F496" s="326"/>
      <c r="G496" s="326"/>
      <c r="H496" s="326"/>
      <c r="I496" s="326"/>
      <c r="J496" s="326"/>
      <c r="K496" s="326"/>
      <c r="L496" s="326"/>
      <c r="M496" s="326"/>
      <c r="N496" s="326"/>
      <c r="O496" s="326"/>
      <c r="P496" s="326"/>
      <c r="Q496" s="326"/>
      <c r="R496" s="326"/>
      <c r="S496" s="326"/>
      <c r="T496" s="326"/>
      <c r="U496" s="326"/>
      <c r="V496" s="326"/>
      <c r="W496" s="326"/>
      <c r="X496" s="326"/>
      <c r="Y496" s="326"/>
      <c r="Z496" s="326"/>
      <c r="AA496" s="326"/>
    </row>
    <row r="497" spans="1:27" ht="12" x14ac:dyDescent="0.2">
      <c r="A497" s="336"/>
      <c r="B497" s="336"/>
      <c r="C497" s="337"/>
      <c r="D497" s="324"/>
      <c r="E497" s="326"/>
      <c r="F497" s="326"/>
      <c r="G497" s="326"/>
      <c r="H497" s="326"/>
      <c r="I497" s="326"/>
      <c r="J497" s="326"/>
      <c r="K497" s="326"/>
      <c r="L497" s="326"/>
      <c r="M497" s="326"/>
      <c r="N497" s="326"/>
      <c r="O497" s="326"/>
      <c r="P497" s="326"/>
      <c r="Q497" s="326"/>
      <c r="R497" s="326"/>
      <c r="S497" s="326"/>
      <c r="T497" s="326"/>
      <c r="U497" s="326"/>
      <c r="V497" s="326"/>
      <c r="W497" s="326"/>
      <c r="X497" s="326"/>
      <c r="Y497" s="326"/>
      <c r="Z497" s="326"/>
      <c r="AA497" s="326"/>
    </row>
    <row r="498" spans="1:27" ht="12" x14ac:dyDescent="0.2">
      <c r="A498" s="336"/>
      <c r="B498" s="336"/>
      <c r="C498" s="337"/>
      <c r="D498" s="324"/>
      <c r="E498" s="326"/>
      <c r="F498" s="326"/>
      <c r="G498" s="326"/>
      <c r="H498" s="326"/>
      <c r="I498" s="326"/>
      <c r="J498" s="326"/>
      <c r="K498" s="326"/>
      <c r="L498" s="326"/>
      <c r="M498" s="326"/>
      <c r="N498" s="326"/>
      <c r="O498" s="326"/>
      <c r="P498" s="326"/>
      <c r="Q498" s="326"/>
      <c r="R498" s="326"/>
      <c r="S498" s="326"/>
      <c r="T498" s="326"/>
      <c r="U498" s="326"/>
      <c r="V498" s="326"/>
      <c r="W498" s="326"/>
      <c r="X498" s="326"/>
      <c r="Y498" s="326"/>
      <c r="Z498" s="326"/>
      <c r="AA498" s="326"/>
    </row>
    <row r="499" spans="1:27" ht="12" x14ac:dyDescent="0.2">
      <c r="A499" s="336"/>
      <c r="B499" s="336"/>
      <c r="C499" s="337"/>
      <c r="D499" s="324"/>
      <c r="E499" s="326"/>
      <c r="F499" s="326"/>
      <c r="G499" s="326"/>
      <c r="H499" s="326"/>
      <c r="I499" s="326"/>
      <c r="J499" s="326"/>
      <c r="K499" s="326"/>
      <c r="L499" s="326"/>
      <c r="M499" s="326"/>
      <c r="N499" s="326"/>
      <c r="O499" s="326"/>
      <c r="P499" s="326"/>
      <c r="Q499" s="326"/>
      <c r="R499" s="326"/>
      <c r="S499" s="326"/>
      <c r="T499" s="326"/>
      <c r="U499" s="326"/>
      <c r="V499" s="326"/>
      <c r="W499" s="326"/>
      <c r="X499" s="326"/>
      <c r="Y499" s="326"/>
      <c r="Z499" s="326"/>
      <c r="AA499" s="326"/>
    </row>
    <row r="500" spans="1:27" ht="12" x14ac:dyDescent="0.2">
      <c r="A500" s="336"/>
      <c r="B500" s="336"/>
      <c r="C500" s="337"/>
      <c r="D500" s="324"/>
      <c r="E500" s="326"/>
      <c r="F500" s="326"/>
      <c r="G500" s="326"/>
      <c r="H500" s="326"/>
      <c r="I500" s="326"/>
      <c r="J500" s="326"/>
      <c r="K500" s="326"/>
      <c r="L500" s="326"/>
      <c r="M500" s="326"/>
      <c r="N500" s="326"/>
      <c r="O500" s="326"/>
      <c r="P500" s="326"/>
      <c r="Q500" s="326"/>
      <c r="R500" s="326"/>
      <c r="S500" s="326"/>
      <c r="T500" s="326"/>
      <c r="U500" s="326"/>
      <c r="V500" s="326"/>
      <c r="W500" s="326"/>
      <c r="X500" s="326"/>
      <c r="Y500" s="326"/>
      <c r="Z500" s="326"/>
      <c r="AA500" s="326"/>
    </row>
    <row r="501" spans="1:27" ht="12" x14ac:dyDescent="0.2">
      <c r="A501" s="336"/>
      <c r="B501" s="336"/>
      <c r="C501" s="337"/>
      <c r="D501" s="324"/>
      <c r="E501" s="326"/>
      <c r="F501" s="326"/>
      <c r="G501" s="326"/>
      <c r="H501" s="326"/>
      <c r="I501" s="326"/>
      <c r="J501" s="326"/>
      <c r="K501" s="326"/>
      <c r="L501" s="326"/>
      <c r="M501" s="326"/>
      <c r="N501" s="326"/>
      <c r="O501" s="326"/>
      <c r="P501" s="326"/>
      <c r="Q501" s="326"/>
      <c r="R501" s="326"/>
      <c r="S501" s="326"/>
      <c r="T501" s="326"/>
      <c r="U501" s="326"/>
      <c r="V501" s="326"/>
      <c r="W501" s="326"/>
      <c r="X501" s="326"/>
      <c r="Y501" s="326"/>
      <c r="Z501" s="326"/>
      <c r="AA501" s="326"/>
    </row>
    <row r="502" spans="1:27" ht="12" x14ac:dyDescent="0.2">
      <c r="A502" s="336"/>
      <c r="B502" s="336"/>
      <c r="C502" s="337"/>
      <c r="D502" s="324"/>
      <c r="E502" s="326"/>
      <c r="F502" s="326"/>
      <c r="G502" s="326"/>
      <c r="H502" s="326"/>
      <c r="I502" s="326"/>
      <c r="J502" s="326"/>
      <c r="K502" s="326"/>
      <c r="L502" s="326"/>
      <c r="M502" s="326"/>
      <c r="N502" s="326"/>
      <c r="O502" s="326"/>
      <c r="P502" s="326"/>
      <c r="Q502" s="326"/>
      <c r="R502" s="326"/>
      <c r="S502" s="326"/>
      <c r="T502" s="326"/>
      <c r="U502" s="326"/>
      <c r="V502" s="326"/>
      <c r="W502" s="326"/>
      <c r="X502" s="326"/>
      <c r="Y502" s="326"/>
      <c r="Z502" s="326"/>
      <c r="AA502" s="326"/>
    </row>
    <row r="503" spans="1:27" ht="12" x14ac:dyDescent="0.2">
      <c r="A503" s="336"/>
      <c r="B503" s="336"/>
      <c r="C503" s="337"/>
      <c r="D503" s="324"/>
      <c r="E503" s="326"/>
      <c r="F503" s="326"/>
      <c r="G503" s="326"/>
      <c r="H503" s="326"/>
      <c r="I503" s="326"/>
      <c r="J503" s="326"/>
      <c r="K503" s="326"/>
      <c r="L503" s="326"/>
      <c r="M503" s="326"/>
      <c r="N503" s="326"/>
      <c r="O503" s="326"/>
      <c r="P503" s="326"/>
      <c r="Q503" s="326"/>
      <c r="R503" s="326"/>
      <c r="S503" s="326"/>
      <c r="T503" s="326"/>
      <c r="U503" s="326"/>
      <c r="V503" s="326"/>
      <c r="W503" s="326"/>
      <c r="X503" s="326"/>
      <c r="Y503" s="326"/>
      <c r="Z503" s="326"/>
      <c r="AA503" s="326"/>
    </row>
    <row r="504" spans="1:27" ht="12" x14ac:dyDescent="0.2">
      <c r="A504" s="336"/>
      <c r="B504" s="336"/>
      <c r="C504" s="337"/>
      <c r="D504" s="324"/>
      <c r="E504" s="326"/>
      <c r="F504" s="326"/>
      <c r="G504" s="326"/>
      <c r="H504" s="326"/>
      <c r="I504" s="326"/>
      <c r="J504" s="326"/>
      <c r="K504" s="326"/>
      <c r="L504" s="326"/>
      <c r="M504" s="326"/>
      <c r="N504" s="326"/>
      <c r="O504" s="326"/>
      <c r="P504" s="326"/>
      <c r="Q504" s="326"/>
      <c r="R504" s="326"/>
      <c r="S504" s="326"/>
      <c r="T504" s="326"/>
      <c r="U504" s="326"/>
      <c r="V504" s="326"/>
      <c r="W504" s="326"/>
      <c r="X504" s="326"/>
      <c r="Y504" s="326"/>
      <c r="Z504" s="326"/>
      <c r="AA504" s="326"/>
    </row>
    <row r="505" spans="1:27" ht="12" x14ac:dyDescent="0.2">
      <c r="A505" s="336"/>
      <c r="B505" s="336"/>
      <c r="C505" s="337"/>
      <c r="D505" s="324"/>
      <c r="E505" s="326"/>
      <c r="F505" s="326"/>
      <c r="G505" s="326"/>
      <c r="H505" s="326"/>
      <c r="I505" s="326"/>
      <c r="J505" s="326"/>
      <c r="K505" s="326"/>
      <c r="L505" s="326"/>
      <c r="M505" s="326"/>
      <c r="N505" s="326"/>
      <c r="O505" s="326"/>
      <c r="P505" s="326"/>
      <c r="Q505" s="326"/>
      <c r="R505" s="326"/>
      <c r="S505" s="326"/>
      <c r="T505" s="326"/>
      <c r="U505" s="326"/>
      <c r="V505" s="326"/>
      <c r="W505" s="326"/>
      <c r="X505" s="326"/>
      <c r="Y505" s="326"/>
      <c r="Z505" s="326"/>
      <c r="AA505" s="326"/>
    </row>
    <row r="506" spans="1:27" ht="12" x14ac:dyDescent="0.2">
      <c r="A506" s="336"/>
      <c r="B506" s="336"/>
      <c r="C506" s="337"/>
      <c r="D506" s="324"/>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row>
    <row r="507" spans="1:27" ht="12" x14ac:dyDescent="0.2">
      <c r="A507" s="336"/>
      <c r="B507" s="336"/>
      <c r="C507" s="337"/>
      <c r="D507" s="324"/>
      <c r="E507" s="326"/>
      <c r="F507" s="326"/>
      <c r="G507" s="326"/>
      <c r="H507" s="326"/>
      <c r="I507" s="326"/>
      <c r="J507" s="326"/>
      <c r="K507" s="326"/>
      <c r="L507" s="326"/>
      <c r="M507" s="326"/>
      <c r="N507" s="326"/>
      <c r="O507" s="326"/>
      <c r="P507" s="326"/>
      <c r="Q507" s="326"/>
      <c r="R507" s="326"/>
      <c r="S507" s="326"/>
      <c r="T507" s="326"/>
      <c r="U507" s="326"/>
      <c r="V507" s="326"/>
      <c r="W507" s="326"/>
      <c r="X507" s="326"/>
      <c r="Y507" s="326"/>
      <c r="Z507" s="326"/>
      <c r="AA507" s="326"/>
    </row>
    <row r="508" spans="1:27" ht="12" x14ac:dyDescent="0.2">
      <c r="A508" s="336"/>
      <c r="B508" s="336"/>
      <c r="C508" s="337"/>
      <c r="D508" s="324"/>
      <c r="E508" s="326"/>
      <c r="F508" s="326"/>
      <c r="G508" s="326"/>
      <c r="H508" s="326"/>
      <c r="I508" s="326"/>
      <c r="J508" s="326"/>
      <c r="K508" s="326"/>
      <c r="L508" s="326"/>
      <c r="M508" s="326"/>
      <c r="N508" s="326"/>
      <c r="O508" s="326"/>
      <c r="P508" s="326"/>
      <c r="Q508" s="326"/>
      <c r="R508" s="326"/>
      <c r="S508" s="326"/>
      <c r="T508" s="326"/>
      <c r="U508" s="326"/>
      <c r="V508" s="326"/>
      <c r="W508" s="326"/>
      <c r="X508" s="326"/>
      <c r="Y508" s="326"/>
      <c r="Z508" s="326"/>
      <c r="AA508" s="326"/>
    </row>
    <row r="509" spans="1:27" ht="12" x14ac:dyDescent="0.2">
      <c r="A509" s="336"/>
      <c r="B509" s="336"/>
      <c r="C509" s="337"/>
      <c r="D509" s="324"/>
      <c r="E509" s="326"/>
      <c r="F509" s="326"/>
      <c r="G509" s="326"/>
      <c r="H509" s="326"/>
      <c r="I509" s="326"/>
      <c r="J509" s="326"/>
      <c r="K509" s="326"/>
      <c r="L509" s="326"/>
      <c r="M509" s="326"/>
      <c r="N509" s="326"/>
      <c r="O509" s="326"/>
      <c r="P509" s="326"/>
      <c r="Q509" s="326"/>
      <c r="R509" s="326"/>
      <c r="S509" s="326"/>
      <c r="T509" s="326"/>
      <c r="U509" s="326"/>
      <c r="V509" s="326"/>
      <c r="W509" s="326"/>
      <c r="X509" s="326"/>
      <c r="Y509" s="326"/>
      <c r="Z509" s="326"/>
      <c r="AA509" s="326"/>
    </row>
    <row r="510" spans="1:27" ht="12" x14ac:dyDescent="0.2">
      <c r="A510" s="336"/>
      <c r="B510" s="336"/>
      <c r="C510" s="337"/>
      <c r="D510" s="324"/>
      <c r="E510" s="326"/>
      <c r="F510" s="326"/>
      <c r="G510" s="326"/>
      <c r="H510" s="326"/>
      <c r="I510" s="326"/>
      <c r="J510" s="326"/>
      <c r="K510" s="326"/>
      <c r="L510" s="326"/>
      <c r="M510" s="326"/>
      <c r="N510" s="326"/>
      <c r="O510" s="326"/>
      <c r="P510" s="326"/>
      <c r="Q510" s="326"/>
      <c r="R510" s="326"/>
      <c r="S510" s="326"/>
      <c r="T510" s="326"/>
      <c r="U510" s="326"/>
      <c r="V510" s="326"/>
      <c r="W510" s="326"/>
      <c r="X510" s="326"/>
      <c r="Y510" s="326"/>
      <c r="Z510" s="326"/>
      <c r="AA510" s="326"/>
    </row>
    <row r="511" spans="1:27" ht="12" x14ac:dyDescent="0.2">
      <c r="A511" s="336"/>
      <c r="B511" s="336"/>
      <c r="C511" s="337"/>
      <c r="D511" s="324"/>
      <c r="E511" s="326"/>
      <c r="F511" s="326"/>
      <c r="G511" s="326"/>
      <c r="H511" s="326"/>
      <c r="I511" s="326"/>
      <c r="J511" s="326"/>
      <c r="K511" s="326"/>
      <c r="L511" s="326"/>
      <c r="M511" s="326"/>
      <c r="N511" s="326"/>
      <c r="O511" s="326"/>
      <c r="P511" s="326"/>
      <c r="Q511" s="326"/>
      <c r="R511" s="326"/>
      <c r="S511" s="326"/>
      <c r="T511" s="326"/>
      <c r="U511" s="326"/>
      <c r="V511" s="326"/>
      <c r="W511" s="326"/>
      <c r="X511" s="326"/>
      <c r="Y511" s="326"/>
      <c r="Z511" s="326"/>
      <c r="AA511" s="326"/>
    </row>
    <row r="512" spans="1:27" ht="12" x14ac:dyDescent="0.2">
      <c r="A512" s="336"/>
      <c r="B512" s="336"/>
      <c r="C512" s="337"/>
      <c r="D512" s="324"/>
      <c r="E512" s="326"/>
      <c r="F512" s="326"/>
      <c r="G512" s="326"/>
      <c r="H512" s="326"/>
      <c r="I512" s="326"/>
      <c r="J512" s="326"/>
      <c r="K512" s="326"/>
      <c r="L512" s="326"/>
      <c r="M512" s="326"/>
      <c r="N512" s="326"/>
      <c r="O512" s="326"/>
      <c r="P512" s="326"/>
      <c r="Q512" s="326"/>
      <c r="R512" s="326"/>
      <c r="S512" s="326"/>
      <c r="T512" s="326"/>
      <c r="U512" s="326"/>
      <c r="V512" s="326"/>
      <c r="W512" s="326"/>
      <c r="X512" s="326"/>
      <c r="Y512" s="326"/>
      <c r="Z512" s="326"/>
      <c r="AA512" s="326"/>
    </row>
    <row r="513" spans="1:27" ht="12" x14ac:dyDescent="0.2">
      <c r="A513" s="336"/>
      <c r="B513" s="336"/>
      <c r="C513" s="337"/>
      <c r="D513" s="324"/>
      <c r="E513" s="326"/>
      <c r="F513" s="326"/>
      <c r="G513" s="326"/>
      <c r="H513" s="326"/>
      <c r="I513" s="326"/>
      <c r="J513" s="326"/>
      <c r="K513" s="326"/>
      <c r="L513" s="326"/>
      <c r="M513" s="326"/>
      <c r="N513" s="326"/>
      <c r="O513" s="326"/>
      <c r="P513" s="326"/>
      <c r="Q513" s="326"/>
      <c r="R513" s="326"/>
      <c r="S513" s="326"/>
      <c r="T513" s="326"/>
      <c r="U513" s="326"/>
      <c r="V513" s="326"/>
      <c r="W513" s="326"/>
      <c r="X513" s="326"/>
      <c r="Y513" s="326"/>
      <c r="Z513" s="326"/>
      <c r="AA513" s="326"/>
    </row>
    <row r="514" spans="1:27" ht="12" x14ac:dyDescent="0.2">
      <c r="A514" s="336"/>
      <c r="B514" s="336"/>
      <c r="C514" s="337"/>
      <c r="D514" s="324"/>
      <c r="E514" s="326"/>
      <c r="F514" s="326"/>
      <c r="G514" s="326"/>
      <c r="H514" s="326"/>
      <c r="I514" s="326"/>
      <c r="J514" s="326"/>
      <c r="K514" s="326"/>
      <c r="L514" s="326"/>
      <c r="M514" s="326"/>
      <c r="N514" s="326"/>
      <c r="O514" s="326"/>
      <c r="P514" s="326"/>
      <c r="Q514" s="326"/>
      <c r="R514" s="326"/>
      <c r="S514" s="326"/>
      <c r="T514" s="326"/>
      <c r="U514" s="326"/>
      <c r="V514" s="326"/>
      <c r="W514" s="326"/>
      <c r="X514" s="326"/>
      <c r="Y514" s="326"/>
      <c r="Z514" s="326"/>
      <c r="AA514" s="326"/>
    </row>
    <row r="515" spans="1:27" ht="12" x14ac:dyDescent="0.2">
      <c r="A515" s="336"/>
      <c r="B515" s="336"/>
      <c r="C515" s="337"/>
      <c r="D515" s="324"/>
      <c r="E515" s="326"/>
      <c r="F515" s="326"/>
      <c r="G515" s="326"/>
      <c r="H515" s="326"/>
      <c r="I515" s="326"/>
      <c r="J515" s="326"/>
      <c r="K515" s="326"/>
      <c r="L515" s="326"/>
      <c r="M515" s="326"/>
      <c r="N515" s="326"/>
      <c r="O515" s="326"/>
      <c r="P515" s="326"/>
      <c r="Q515" s="326"/>
      <c r="R515" s="326"/>
      <c r="S515" s="326"/>
      <c r="T515" s="326"/>
      <c r="U515" s="326"/>
      <c r="V515" s="326"/>
      <c r="W515" s="326"/>
      <c r="X515" s="326"/>
      <c r="Y515" s="326"/>
      <c r="Z515" s="326"/>
      <c r="AA515" s="326"/>
    </row>
    <row r="516" spans="1:27" ht="12" x14ac:dyDescent="0.2">
      <c r="A516" s="336"/>
      <c r="B516" s="336"/>
      <c r="C516" s="337"/>
      <c r="D516" s="324"/>
      <c r="E516" s="326"/>
      <c r="F516" s="326"/>
      <c r="G516" s="326"/>
      <c r="H516" s="326"/>
      <c r="I516" s="326"/>
      <c r="J516" s="326"/>
      <c r="K516" s="326"/>
      <c r="L516" s="326"/>
      <c r="M516" s="326"/>
      <c r="N516" s="326"/>
      <c r="O516" s="326"/>
      <c r="P516" s="326"/>
      <c r="Q516" s="326"/>
      <c r="R516" s="326"/>
      <c r="S516" s="326"/>
      <c r="T516" s="326"/>
      <c r="U516" s="326"/>
      <c r="V516" s="326"/>
      <c r="W516" s="326"/>
      <c r="X516" s="326"/>
      <c r="Y516" s="326"/>
      <c r="Z516" s="326"/>
      <c r="AA516" s="326"/>
    </row>
    <row r="517" spans="1:27" ht="12" x14ac:dyDescent="0.2">
      <c r="A517" s="336"/>
      <c r="B517" s="336"/>
      <c r="C517" s="337"/>
      <c r="D517" s="324"/>
      <c r="E517" s="326"/>
      <c r="F517" s="326"/>
      <c r="G517" s="326"/>
      <c r="H517" s="326"/>
      <c r="I517" s="326"/>
      <c r="J517" s="326"/>
      <c r="K517" s="326"/>
      <c r="L517" s="326"/>
      <c r="M517" s="326"/>
      <c r="N517" s="326"/>
      <c r="O517" s="326"/>
      <c r="P517" s="326"/>
      <c r="Q517" s="326"/>
      <c r="R517" s="326"/>
      <c r="S517" s="326"/>
      <c r="T517" s="326"/>
      <c r="U517" s="326"/>
      <c r="V517" s="326"/>
      <c r="W517" s="326"/>
      <c r="X517" s="326"/>
      <c r="Y517" s="326"/>
      <c r="Z517" s="326"/>
      <c r="AA517" s="326"/>
    </row>
    <row r="518" spans="1:27" ht="12" x14ac:dyDescent="0.2">
      <c r="A518" s="336"/>
      <c r="B518" s="336"/>
      <c r="C518" s="337"/>
      <c r="D518" s="324"/>
      <c r="E518" s="326"/>
      <c r="F518" s="326"/>
      <c r="G518" s="326"/>
      <c r="H518" s="326"/>
      <c r="I518" s="326"/>
      <c r="J518" s="326"/>
      <c r="K518" s="326"/>
      <c r="L518" s="326"/>
      <c r="M518" s="326"/>
      <c r="N518" s="326"/>
      <c r="O518" s="326"/>
      <c r="P518" s="326"/>
      <c r="Q518" s="326"/>
      <c r="R518" s="326"/>
      <c r="S518" s="326"/>
      <c r="T518" s="326"/>
      <c r="U518" s="326"/>
      <c r="V518" s="326"/>
      <c r="W518" s="326"/>
      <c r="X518" s="326"/>
      <c r="Y518" s="326"/>
      <c r="Z518" s="326"/>
      <c r="AA518" s="326"/>
    </row>
    <row r="519" spans="1:27" ht="12" x14ac:dyDescent="0.2">
      <c r="A519" s="336"/>
      <c r="B519" s="336"/>
      <c r="C519" s="337"/>
      <c r="D519" s="324"/>
      <c r="E519" s="326"/>
      <c r="F519" s="326"/>
      <c r="G519" s="326"/>
      <c r="H519" s="326"/>
      <c r="I519" s="326"/>
      <c r="J519" s="326"/>
      <c r="K519" s="326"/>
      <c r="L519" s="326"/>
      <c r="M519" s="326"/>
      <c r="N519" s="326"/>
      <c r="O519" s="326"/>
      <c r="P519" s="326"/>
      <c r="Q519" s="326"/>
      <c r="R519" s="326"/>
      <c r="S519" s="326"/>
      <c r="T519" s="326"/>
      <c r="U519" s="326"/>
      <c r="V519" s="326"/>
      <c r="W519" s="326"/>
      <c r="X519" s="326"/>
      <c r="Y519" s="326"/>
      <c r="Z519" s="326"/>
      <c r="AA519" s="326"/>
    </row>
    <row r="520" spans="1:27" ht="12" x14ac:dyDescent="0.2">
      <c r="A520" s="336"/>
      <c r="B520" s="336"/>
      <c r="C520" s="337"/>
      <c r="D520" s="324"/>
      <c r="E520" s="326"/>
      <c r="F520" s="326"/>
      <c r="G520" s="326"/>
      <c r="H520" s="326"/>
      <c r="I520" s="326"/>
      <c r="J520" s="326"/>
      <c r="K520" s="326"/>
      <c r="L520" s="326"/>
      <c r="M520" s="326"/>
      <c r="N520" s="326"/>
      <c r="O520" s="326"/>
      <c r="P520" s="326"/>
      <c r="Q520" s="326"/>
      <c r="R520" s="326"/>
      <c r="S520" s="326"/>
      <c r="T520" s="326"/>
      <c r="U520" s="326"/>
      <c r="V520" s="326"/>
      <c r="W520" s="326"/>
      <c r="X520" s="326"/>
      <c r="Y520" s="326"/>
      <c r="Z520" s="326"/>
      <c r="AA520" s="326"/>
    </row>
    <row r="521" spans="1:27" ht="12" x14ac:dyDescent="0.2">
      <c r="A521" s="336"/>
      <c r="B521" s="336"/>
      <c r="C521" s="337"/>
      <c r="D521" s="324"/>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row>
    <row r="522" spans="1:27" ht="12" x14ac:dyDescent="0.2">
      <c r="A522" s="336"/>
      <c r="B522" s="336"/>
      <c r="C522" s="337"/>
      <c r="D522" s="324"/>
      <c r="E522" s="326"/>
      <c r="F522" s="326"/>
      <c r="G522" s="326"/>
      <c r="H522" s="326"/>
      <c r="I522" s="326"/>
      <c r="J522" s="326"/>
      <c r="K522" s="326"/>
      <c r="L522" s="326"/>
      <c r="M522" s="326"/>
      <c r="N522" s="326"/>
      <c r="O522" s="326"/>
      <c r="P522" s="326"/>
      <c r="Q522" s="326"/>
      <c r="R522" s="326"/>
      <c r="S522" s="326"/>
      <c r="T522" s="326"/>
      <c r="U522" s="326"/>
      <c r="V522" s="326"/>
      <c r="W522" s="326"/>
      <c r="X522" s="326"/>
      <c r="Y522" s="326"/>
      <c r="Z522" s="326"/>
      <c r="AA522" s="326"/>
    </row>
    <row r="523" spans="1:27" ht="12" x14ac:dyDescent="0.2">
      <c r="A523" s="336"/>
      <c r="B523" s="336"/>
      <c r="C523" s="337"/>
      <c r="D523" s="324"/>
      <c r="E523" s="326"/>
      <c r="F523" s="326"/>
      <c r="G523" s="326"/>
      <c r="H523" s="326"/>
      <c r="I523" s="326"/>
      <c r="J523" s="326"/>
      <c r="K523" s="326"/>
      <c r="L523" s="326"/>
      <c r="M523" s="326"/>
      <c r="N523" s="326"/>
      <c r="O523" s="326"/>
      <c r="P523" s="326"/>
      <c r="Q523" s="326"/>
      <c r="R523" s="326"/>
      <c r="S523" s="326"/>
      <c r="T523" s="326"/>
      <c r="U523" s="326"/>
      <c r="V523" s="326"/>
      <c r="W523" s="326"/>
      <c r="X523" s="326"/>
      <c r="Y523" s="326"/>
      <c r="Z523" s="326"/>
      <c r="AA523" s="326"/>
    </row>
    <row r="524" spans="1:27" ht="12" x14ac:dyDescent="0.2">
      <c r="A524" s="336"/>
      <c r="B524" s="336"/>
      <c r="C524" s="337"/>
      <c r="D524" s="324"/>
      <c r="E524" s="326"/>
      <c r="F524" s="326"/>
      <c r="G524" s="326"/>
      <c r="H524" s="326"/>
      <c r="I524" s="326"/>
      <c r="J524" s="326"/>
      <c r="K524" s="326"/>
      <c r="L524" s="326"/>
      <c r="M524" s="326"/>
      <c r="N524" s="326"/>
      <c r="O524" s="326"/>
      <c r="P524" s="326"/>
      <c r="Q524" s="326"/>
      <c r="R524" s="326"/>
      <c r="S524" s="326"/>
      <c r="T524" s="326"/>
      <c r="U524" s="326"/>
      <c r="V524" s="326"/>
      <c r="W524" s="326"/>
      <c r="X524" s="326"/>
      <c r="Y524" s="326"/>
      <c r="Z524" s="326"/>
      <c r="AA524" s="326"/>
    </row>
    <row r="525" spans="1:27" ht="12" x14ac:dyDescent="0.2">
      <c r="A525" s="336"/>
      <c r="B525" s="336"/>
      <c r="C525" s="337"/>
      <c r="D525" s="324"/>
      <c r="E525" s="326"/>
      <c r="F525" s="326"/>
      <c r="G525" s="326"/>
      <c r="H525" s="326"/>
      <c r="I525" s="326"/>
      <c r="J525" s="326"/>
      <c r="K525" s="326"/>
      <c r="L525" s="326"/>
      <c r="M525" s="326"/>
      <c r="N525" s="326"/>
      <c r="O525" s="326"/>
      <c r="P525" s="326"/>
      <c r="Q525" s="326"/>
      <c r="R525" s="326"/>
      <c r="S525" s="326"/>
      <c r="T525" s="326"/>
      <c r="U525" s="326"/>
      <c r="V525" s="326"/>
      <c r="W525" s="326"/>
      <c r="X525" s="326"/>
      <c r="Y525" s="326"/>
      <c r="Z525" s="326"/>
      <c r="AA525" s="326"/>
    </row>
    <row r="526" spans="1:27" ht="12" x14ac:dyDescent="0.2">
      <c r="A526" s="336"/>
      <c r="B526" s="336"/>
      <c r="C526" s="337"/>
      <c r="D526" s="324"/>
      <c r="E526" s="326"/>
      <c r="F526" s="326"/>
      <c r="G526" s="326"/>
      <c r="H526" s="326"/>
      <c r="I526" s="326"/>
      <c r="J526" s="326"/>
      <c r="K526" s="326"/>
      <c r="L526" s="326"/>
      <c r="M526" s="326"/>
      <c r="N526" s="326"/>
      <c r="O526" s="326"/>
      <c r="P526" s="326"/>
      <c r="Q526" s="326"/>
      <c r="R526" s="326"/>
      <c r="S526" s="326"/>
      <c r="T526" s="326"/>
      <c r="U526" s="326"/>
      <c r="V526" s="326"/>
      <c r="W526" s="326"/>
      <c r="X526" s="326"/>
      <c r="Y526" s="326"/>
      <c r="Z526" s="326"/>
      <c r="AA526" s="326"/>
    </row>
    <row r="527" spans="1:27" ht="12" x14ac:dyDescent="0.2">
      <c r="A527" s="336"/>
      <c r="B527" s="336"/>
      <c r="C527" s="337"/>
      <c r="D527" s="324"/>
      <c r="E527" s="326"/>
      <c r="F527" s="326"/>
      <c r="G527" s="326"/>
      <c r="H527" s="326"/>
      <c r="I527" s="326"/>
      <c r="J527" s="326"/>
      <c r="K527" s="326"/>
      <c r="L527" s="326"/>
      <c r="M527" s="326"/>
      <c r="N527" s="326"/>
      <c r="O527" s="326"/>
      <c r="P527" s="326"/>
      <c r="Q527" s="326"/>
      <c r="R527" s="326"/>
      <c r="S527" s="326"/>
      <c r="T527" s="326"/>
      <c r="U527" s="326"/>
      <c r="V527" s="326"/>
      <c r="W527" s="326"/>
      <c r="X527" s="326"/>
      <c r="Y527" s="326"/>
      <c r="Z527" s="326"/>
      <c r="AA527" s="326"/>
    </row>
    <row r="528" spans="1:27" ht="12" x14ac:dyDescent="0.2">
      <c r="A528" s="336"/>
      <c r="B528" s="336"/>
      <c r="C528" s="337"/>
      <c r="D528" s="324"/>
      <c r="E528" s="326"/>
      <c r="F528" s="326"/>
      <c r="G528" s="326"/>
      <c r="H528" s="326"/>
      <c r="I528" s="326"/>
      <c r="J528" s="326"/>
      <c r="K528" s="326"/>
      <c r="L528" s="326"/>
      <c r="M528" s="326"/>
      <c r="N528" s="326"/>
      <c r="O528" s="326"/>
      <c r="P528" s="326"/>
      <c r="Q528" s="326"/>
      <c r="R528" s="326"/>
      <c r="S528" s="326"/>
      <c r="T528" s="326"/>
      <c r="U528" s="326"/>
      <c r="V528" s="326"/>
      <c r="W528" s="326"/>
      <c r="X528" s="326"/>
      <c r="Y528" s="326"/>
      <c r="Z528" s="326"/>
      <c r="AA528" s="326"/>
    </row>
    <row r="529" spans="1:27" ht="12" x14ac:dyDescent="0.2">
      <c r="A529" s="336"/>
      <c r="B529" s="336"/>
      <c r="C529" s="337"/>
      <c r="D529" s="324"/>
      <c r="E529" s="326"/>
      <c r="F529" s="326"/>
      <c r="G529" s="326"/>
      <c r="H529" s="326"/>
      <c r="I529" s="326"/>
      <c r="J529" s="326"/>
      <c r="K529" s="326"/>
      <c r="L529" s="326"/>
      <c r="M529" s="326"/>
      <c r="N529" s="326"/>
      <c r="O529" s="326"/>
      <c r="P529" s="326"/>
      <c r="Q529" s="326"/>
      <c r="R529" s="326"/>
      <c r="S529" s="326"/>
      <c r="T529" s="326"/>
      <c r="U529" s="326"/>
      <c r="V529" s="326"/>
      <c r="W529" s="326"/>
      <c r="X529" s="326"/>
      <c r="Y529" s="326"/>
      <c r="Z529" s="326"/>
      <c r="AA529" s="326"/>
    </row>
    <row r="530" spans="1:27" ht="12" x14ac:dyDescent="0.2">
      <c r="A530" s="336"/>
      <c r="B530" s="336"/>
      <c r="C530" s="337"/>
      <c r="D530" s="324"/>
      <c r="E530" s="326"/>
      <c r="F530" s="326"/>
      <c r="G530" s="326"/>
      <c r="H530" s="326"/>
      <c r="I530" s="326"/>
      <c r="J530" s="326"/>
      <c r="K530" s="326"/>
      <c r="L530" s="326"/>
      <c r="M530" s="326"/>
      <c r="N530" s="326"/>
      <c r="O530" s="326"/>
      <c r="P530" s="326"/>
      <c r="Q530" s="326"/>
      <c r="R530" s="326"/>
      <c r="S530" s="326"/>
      <c r="T530" s="326"/>
      <c r="U530" s="326"/>
      <c r="V530" s="326"/>
      <c r="W530" s="326"/>
      <c r="X530" s="326"/>
      <c r="Y530" s="326"/>
      <c r="Z530" s="326"/>
      <c r="AA530" s="326"/>
    </row>
    <row r="531" spans="1:27" ht="12" x14ac:dyDescent="0.2">
      <c r="A531" s="336"/>
      <c r="B531" s="336"/>
      <c r="C531" s="337"/>
      <c r="D531" s="324"/>
      <c r="E531" s="326"/>
      <c r="F531" s="326"/>
      <c r="G531" s="326"/>
      <c r="H531" s="326"/>
      <c r="I531" s="326"/>
      <c r="J531" s="326"/>
      <c r="K531" s="326"/>
      <c r="L531" s="326"/>
      <c r="M531" s="326"/>
      <c r="N531" s="326"/>
      <c r="O531" s="326"/>
      <c r="P531" s="326"/>
      <c r="Q531" s="326"/>
      <c r="R531" s="326"/>
      <c r="S531" s="326"/>
      <c r="T531" s="326"/>
      <c r="U531" s="326"/>
      <c r="V531" s="326"/>
      <c r="W531" s="326"/>
      <c r="X531" s="326"/>
      <c r="Y531" s="326"/>
      <c r="Z531" s="326"/>
      <c r="AA531" s="326"/>
    </row>
    <row r="532" spans="1:27" ht="12" x14ac:dyDescent="0.2">
      <c r="A532" s="336"/>
      <c r="B532" s="336"/>
      <c r="C532" s="337"/>
      <c r="D532" s="324"/>
      <c r="E532" s="326"/>
      <c r="F532" s="326"/>
      <c r="G532" s="326"/>
      <c r="H532" s="326"/>
      <c r="I532" s="326"/>
      <c r="J532" s="326"/>
      <c r="K532" s="326"/>
      <c r="L532" s="326"/>
      <c r="M532" s="326"/>
      <c r="N532" s="326"/>
      <c r="O532" s="326"/>
      <c r="P532" s="326"/>
      <c r="Q532" s="326"/>
      <c r="R532" s="326"/>
      <c r="S532" s="326"/>
      <c r="T532" s="326"/>
      <c r="U532" s="326"/>
      <c r="V532" s="326"/>
      <c r="W532" s="326"/>
      <c r="X532" s="326"/>
      <c r="Y532" s="326"/>
      <c r="Z532" s="326"/>
      <c r="AA532" s="326"/>
    </row>
    <row r="533" spans="1:27" ht="12" x14ac:dyDescent="0.2">
      <c r="A533" s="336"/>
      <c r="B533" s="336"/>
      <c r="C533" s="337"/>
      <c r="D533" s="324"/>
      <c r="E533" s="326"/>
      <c r="F533" s="326"/>
      <c r="G533" s="326"/>
      <c r="H533" s="326"/>
      <c r="I533" s="326"/>
      <c r="J533" s="326"/>
      <c r="K533" s="326"/>
      <c r="L533" s="326"/>
      <c r="M533" s="326"/>
      <c r="N533" s="326"/>
      <c r="O533" s="326"/>
      <c r="P533" s="326"/>
      <c r="Q533" s="326"/>
      <c r="R533" s="326"/>
      <c r="S533" s="326"/>
      <c r="T533" s="326"/>
      <c r="U533" s="326"/>
      <c r="V533" s="326"/>
      <c r="W533" s="326"/>
      <c r="X533" s="326"/>
      <c r="Y533" s="326"/>
      <c r="Z533" s="326"/>
      <c r="AA533" s="326"/>
    </row>
    <row r="534" spans="1:27" ht="12" x14ac:dyDescent="0.2">
      <c r="A534" s="336"/>
      <c r="B534" s="336"/>
      <c r="C534" s="337"/>
      <c r="D534" s="324"/>
      <c r="E534" s="326"/>
      <c r="F534" s="326"/>
      <c r="G534" s="326"/>
      <c r="H534" s="326"/>
      <c r="I534" s="326"/>
      <c r="J534" s="326"/>
      <c r="K534" s="326"/>
      <c r="L534" s="326"/>
      <c r="M534" s="326"/>
      <c r="N534" s="326"/>
      <c r="O534" s="326"/>
      <c r="P534" s="326"/>
      <c r="Q534" s="326"/>
      <c r="R534" s="326"/>
      <c r="S534" s="326"/>
      <c r="T534" s="326"/>
      <c r="U534" s="326"/>
      <c r="V534" s="326"/>
      <c r="W534" s="326"/>
      <c r="X534" s="326"/>
      <c r="Y534" s="326"/>
      <c r="Z534" s="326"/>
      <c r="AA534" s="326"/>
    </row>
    <row r="535" spans="1:27" ht="12" x14ac:dyDescent="0.2">
      <c r="A535" s="336"/>
      <c r="B535" s="336"/>
      <c r="C535" s="337"/>
      <c r="D535" s="324"/>
      <c r="E535" s="326"/>
      <c r="F535" s="326"/>
      <c r="G535" s="326"/>
      <c r="H535" s="326"/>
      <c r="I535" s="326"/>
      <c r="J535" s="326"/>
      <c r="K535" s="326"/>
      <c r="L535" s="326"/>
      <c r="M535" s="326"/>
      <c r="N535" s="326"/>
      <c r="O535" s="326"/>
      <c r="P535" s="326"/>
      <c r="Q535" s="326"/>
      <c r="R535" s="326"/>
      <c r="S535" s="326"/>
      <c r="T535" s="326"/>
      <c r="U535" s="326"/>
      <c r="V535" s="326"/>
      <c r="W535" s="326"/>
      <c r="X535" s="326"/>
      <c r="Y535" s="326"/>
      <c r="Z535" s="326"/>
      <c r="AA535" s="326"/>
    </row>
    <row r="536" spans="1:27" ht="12" x14ac:dyDescent="0.2">
      <c r="A536" s="336"/>
      <c r="B536" s="336"/>
      <c r="C536" s="337"/>
      <c r="D536" s="324"/>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row>
    <row r="537" spans="1:27" ht="12" x14ac:dyDescent="0.2">
      <c r="A537" s="336"/>
      <c r="B537" s="336"/>
      <c r="C537" s="337"/>
      <c r="D537" s="324"/>
      <c r="E537" s="326"/>
      <c r="F537" s="326"/>
      <c r="G537" s="326"/>
      <c r="H537" s="326"/>
      <c r="I537" s="326"/>
      <c r="J537" s="326"/>
      <c r="K537" s="326"/>
      <c r="L537" s="326"/>
      <c r="M537" s="326"/>
      <c r="N537" s="326"/>
      <c r="O537" s="326"/>
      <c r="P537" s="326"/>
      <c r="Q537" s="326"/>
      <c r="R537" s="326"/>
      <c r="S537" s="326"/>
      <c r="T537" s="326"/>
      <c r="U537" s="326"/>
      <c r="V537" s="326"/>
      <c r="W537" s="326"/>
      <c r="X537" s="326"/>
      <c r="Y537" s="326"/>
      <c r="Z537" s="326"/>
      <c r="AA537" s="326"/>
    </row>
    <row r="538" spans="1:27" ht="12" x14ac:dyDescent="0.2">
      <c r="A538" s="336"/>
      <c r="B538" s="336"/>
      <c r="C538" s="337"/>
      <c r="D538" s="324"/>
      <c r="E538" s="326"/>
      <c r="F538" s="326"/>
      <c r="G538" s="326"/>
      <c r="H538" s="326"/>
      <c r="I538" s="326"/>
      <c r="J538" s="326"/>
      <c r="K538" s="326"/>
      <c r="L538" s="326"/>
      <c r="M538" s="326"/>
      <c r="N538" s="326"/>
      <c r="O538" s="326"/>
      <c r="P538" s="326"/>
      <c r="Q538" s="326"/>
      <c r="R538" s="326"/>
      <c r="S538" s="326"/>
      <c r="T538" s="326"/>
      <c r="U538" s="326"/>
      <c r="V538" s="326"/>
      <c r="W538" s="326"/>
      <c r="X538" s="326"/>
      <c r="Y538" s="326"/>
      <c r="Z538" s="326"/>
      <c r="AA538" s="326"/>
    </row>
    <row r="539" spans="1:27" ht="12" x14ac:dyDescent="0.2">
      <c r="A539" s="336"/>
      <c r="B539" s="336"/>
      <c r="C539" s="337"/>
      <c r="D539" s="324"/>
      <c r="E539" s="326"/>
      <c r="F539" s="326"/>
      <c r="G539" s="326"/>
      <c r="H539" s="326"/>
      <c r="I539" s="326"/>
      <c r="J539" s="326"/>
      <c r="K539" s="326"/>
      <c r="L539" s="326"/>
      <c r="M539" s="326"/>
      <c r="N539" s="326"/>
      <c r="O539" s="326"/>
      <c r="P539" s="326"/>
      <c r="Q539" s="326"/>
      <c r="R539" s="326"/>
      <c r="S539" s="326"/>
      <c r="T539" s="326"/>
      <c r="U539" s="326"/>
      <c r="V539" s="326"/>
      <c r="W539" s="326"/>
      <c r="X539" s="326"/>
      <c r="Y539" s="326"/>
      <c r="Z539" s="326"/>
      <c r="AA539" s="326"/>
    </row>
    <row r="540" spans="1:27" ht="12" x14ac:dyDescent="0.2">
      <c r="A540" s="336"/>
      <c r="B540" s="336"/>
      <c r="C540" s="337"/>
      <c r="D540" s="324"/>
      <c r="E540" s="326"/>
      <c r="F540" s="326"/>
      <c r="G540" s="326"/>
      <c r="H540" s="326"/>
      <c r="I540" s="326"/>
      <c r="J540" s="326"/>
      <c r="K540" s="326"/>
      <c r="L540" s="326"/>
      <c r="M540" s="326"/>
      <c r="N540" s="326"/>
      <c r="O540" s="326"/>
      <c r="P540" s="326"/>
      <c r="Q540" s="326"/>
      <c r="R540" s="326"/>
      <c r="S540" s="326"/>
      <c r="T540" s="326"/>
      <c r="U540" s="326"/>
      <c r="V540" s="326"/>
      <c r="W540" s="326"/>
      <c r="X540" s="326"/>
      <c r="Y540" s="326"/>
      <c r="Z540" s="326"/>
      <c r="AA540" s="326"/>
    </row>
    <row r="541" spans="1:27" ht="12" x14ac:dyDescent="0.2">
      <c r="A541" s="336"/>
      <c r="B541" s="336"/>
      <c r="C541" s="337"/>
      <c r="D541" s="324"/>
      <c r="E541" s="326"/>
      <c r="F541" s="326"/>
      <c r="G541" s="326"/>
      <c r="H541" s="326"/>
      <c r="I541" s="326"/>
      <c r="J541" s="326"/>
      <c r="K541" s="326"/>
      <c r="L541" s="326"/>
      <c r="M541" s="326"/>
      <c r="N541" s="326"/>
      <c r="O541" s="326"/>
      <c r="P541" s="326"/>
      <c r="Q541" s="326"/>
      <c r="R541" s="326"/>
      <c r="S541" s="326"/>
      <c r="T541" s="326"/>
      <c r="U541" s="326"/>
      <c r="V541" s="326"/>
      <c r="W541" s="326"/>
      <c r="X541" s="326"/>
      <c r="Y541" s="326"/>
      <c r="Z541" s="326"/>
      <c r="AA541" s="326"/>
    </row>
    <row r="542" spans="1:27" ht="12" x14ac:dyDescent="0.2">
      <c r="A542" s="336"/>
      <c r="B542" s="336"/>
      <c r="C542" s="337"/>
      <c r="D542" s="324"/>
      <c r="E542" s="326"/>
      <c r="F542" s="326"/>
      <c r="G542" s="326"/>
      <c r="H542" s="326"/>
      <c r="I542" s="326"/>
      <c r="J542" s="326"/>
      <c r="K542" s="326"/>
      <c r="L542" s="326"/>
      <c r="M542" s="326"/>
      <c r="N542" s="326"/>
      <c r="O542" s="326"/>
      <c r="P542" s="326"/>
      <c r="Q542" s="326"/>
      <c r="R542" s="326"/>
      <c r="S542" s="326"/>
      <c r="T542" s="326"/>
      <c r="U542" s="326"/>
      <c r="V542" s="326"/>
      <c r="W542" s="326"/>
      <c r="X542" s="326"/>
      <c r="Y542" s="326"/>
      <c r="Z542" s="326"/>
      <c r="AA542" s="326"/>
    </row>
    <row r="543" spans="1:27" ht="12" x14ac:dyDescent="0.2">
      <c r="A543" s="336"/>
      <c r="B543" s="336"/>
      <c r="C543" s="337"/>
      <c r="D543" s="324"/>
      <c r="E543" s="326"/>
      <c r="F543" s="326"/>
      <c r="G543" s="326"/>
      <c r="H543" s="326"/>
      <c r="I543" s="326"/>
      <c r="J543" s="326"/>
      <c r="K543" s="326"/>
      <c r="L543" s="326"/>
      <c r="M543" s="326"/>
      <c r="N543" s="326"/>
      <c r="O543" s="326"/>
      <c r="P543" s="326"/>
      <c r="Q543" s="326"/>
      <c r="R543" s="326"/>
      <c r="S543" s="326"/>
      <c r="T543" s="326"/>
      <c r="U543" s="326"/>
      <c r="V543" s="326"/>
      <c r="W543" s="326"/>
      <c r="X543" s="326"/>
      <c r="Y543" s="326"/>
      <c r="Z543" s="326"/>
      <c r="AA543" s="326"/>
    </row>
    <row r="544" spans="1:27" ht="12" x14ac:dyDescent="0.2">
      <c r="A544" s="336"/>
      <c r="B544" s="336"/>
      <c r="C544" s="337"/>
      <c r="D544" s="324"/>
      <c r="E544" s="326"/>
      <c r="F544" s="326"/>
      <c r="G544" s="326"/>
      <c r="H544" s="326"/>
      <c r="I544" s="326"/>
      <c r="J544" s="326"/>
      <c r="K544" s="326"/>
      <c r="L544" s="326"/>
      <c r="M544" s="326"/>
      <c r="N544" s="326"/>
      <c r="O544" s="326"/>
      <c r="P544" s="326"/>
      <c r="Q544" s="326"/>
      <c r="R544" s="326"/>
      <c r="S544" s="326"/>
      <c r="T544" s="326"/>
      <c r="U544" s="326"/>
      <c r="V544" s="326"/>
      <c r="W544" s="326"/>
      <c r="X544" s="326"/>
      <c r="Y544" s="326"/>
      <c r="Z544" s="326"/>
      <c r="AA544" s="326"/>
    </row>
    <row r="545" spans="1:27" ht="12" x14ac:dyDescent="0.2">
      <c r="A545" s="336"/>
      <c r="B545" s="336"/>
      <c r="C545" s="337"/>
      <c r="D545" s="324"/>
      <c r="E545" s="326"/>
      <c r="F545" s="326"/>
      <c r="G545" s="326"/>
      <c r="H545" s="326"/>
      <c r="I545" s="326"/>
      <c r="J545" s="326"/>
      <c r="K545" s="326"/>
      <c r="L545" s="326"/>
      <c r="M545" s="326"/>
      <c r="N545" s="326"/>
      <c r="O545" s="326"/>
      <c r="P545" s="326"/>
      <c r="Q545" s="326"/>
      <c r="R545" s="326"/>
      <c r="S545" s="326"/>
      <c r="T545" s="326"/>
      <c r="U545" s="326"/>
      <c r="V545" s="326"/>
      <c r="W545" s="326"/>
      <c r="X545" s="326"/>
      <c r="Y545" s="326"/>
      <c r="Z545" s="326"/>
      <c r="AA545" s="326"/>
    </row>
    <row r="546" spans="1:27" ht="12" x14ac:dyDescent="0.2">
      <c r="A546" s="336"/>
      <c r="B546" s="336"/>
      <c r="C546" s="337"/>
      <c r="D546" s="324"/>
      <c r="E546" s="326"/>
      <c r="F546" s="326"/>
      <c r="G546" s="326"/>
      <c r="H546" s="326"/>
      <c r="I546" s="326"/>
      <c r="J546" s="326"/>
      <c r="K546" s="326"/>
      <c r="L546" s="326"/>
      <c r="M546" s="326"/>
      <c r="N546" s="326"/>
      <c r="O546" s="326"/>
      <c r="P546" s="326"/>
      <c r="Q546" s="326"/>
      <c r="R546" s="326"/>
      <c r="S546" s="326"/>
      <c r="T546" s="326"/>
      <c r="U546" s="326"/>
      <c r="V546" s="326"/>
      <c r="W546" s="326"/>
      <c r="X546" s="326"/>
      <c r="Y546" s="326"/>
      <c r="Z546" s="326"/>
      <c r="AA546" s="326"/>
    </row>
    <row r="547" spans="1:27" ht="12" x14ac:dyDescent="0.2">
      <c r="A547" s="336"/>
      <c r="B547" s="336"/>
      <c r="C547" s="337"/>
      <c r="D547" s="324"/>
      <c r="E547" s="326"/>
      <c r="F547" s="326"/>
      <c r="G547" s="326"/>
      <c r="H547" s="326"/>
      <c r="I547" s="326"/>
      <c r="J547" s="326"/>
      <c r="K547" s="326"/>
      <c r="L547" s="326"/>
      <c r="M547" s="326"/>
      <c r="N547" s="326"/>
      <c r="O547" s="326"/>
      <c r="P547" s="326"/>
      <c r="Q547" s="326"/>
      <c r="R547" s="326"/>
      <c r="S547" s="326"/>
      <c r="T547" s="326"/>
      <c r="U547" s="326"/>
      <c r="V547" s="326"/>
      <c r="W547" s="326"/>
      <c r="X547" s="326"/>
      <c r="Y547" s="326"/>
      <c r="Z547" s="326"/>
      <c r="AA547" s="326"/>
    </row>
    <row r="548" spans="1:27" ht="12" x14ac:dyDescent="0.2">
      <c r="A548" s="336"/>
      <c r="B548" s="336"/>
      <c r="C548" s="337"/>
      <c r="D548" s="324"/>
      <c r="E548" s="326"/>
      <c r="F548" s="326"/>
      <c r="G548" s="326"/>
      <c r="H548" s="326"/>
      <c r="I548" s="326"/>
      <c r="J548" s="326"/>
      <c r="K548" s="326"/>
      <c r="L548" s="326"/>
      <c r="M548" s="326"/>
      <c r="N548" s="326"/>
      <c r="O548" s="326"/>
      <c r="P548" s="326"/>
      <c r="Q548" s="326"/>
      <c r="R548" s="326"/>
      <c r="S548" s="326"/>
      <c r="T548" s="326"/>
      <c r="U548" s="326"/>
      <c r="V548" s="326"/>
      <c r="W548" s="326"/>
      <c r="X548" s="326"/>
      <c r="Y548" s="326"/>
      <c r="Z548" s="326"/>
      <c r="AA548" s="326"/>
    </row>
    <row r="549" spans="1:27" ht="12" x14ac:dyDescent="0.2">
      <c r="A549" s="336"/>
      <c r="B549" s="336"/>
      <c r="C549" s="337"/>
      <c r="D549" s="324"/>
      <c r="E549" s="326"/>
      <c r="F549" s="326"/>
      <c r="G549" s="326"/>
      <c r="H549" s="326"/>
      <c r="I549" s="326"/>
      <c r="J549" s="326"/>
      <c r="K549" s="326"/>
      <c r="L549" s="326"/>
      <c r="M549" s="326"/>
      <c r="N549" s="326"/>
      <c r="O549" s="326"/>
      <c r="P549" s="326"/>
      <c r="Q549" s="326"/>
      <c r="R549" s="326"/>
      <c r="S549" s="326"/>
      <c r="T549" s="326"/>
      <c r="U549" s="326"/>
      <c r="V549" s="326"/>
      <c r="W549" s="326"/>
      <c r="X549" s="326"/>
      <c r="Y549" s="326"/>
      <c r="Z549" s="326"/>
      <c r="AA549" s="326"/>
    </row>
    <row r="550" spans="1:27" ht="12" x14ac:dyDescent="0.2">
      <c r="A550" s="336"/>
      <c r="B550" s="336"/>
      <c r="C550" s="337"/>
      <c r="D550" s="324"/>
      <c r="E550" s="326"/>
      <c r="F550" s="326"/>
      <c r="G550" s="326"/>
      <c r="H550" s="326"/>
      <c r="I550" s="326"/>
      <c r="J550" s="326"/>
      <c r="K550" s="326"/>
      <c r="L550" s="326"/>
      <c r="M550" s="326"/>
      <c r="N550" s="326"/>
      <c r="O550" s="326"/>
      <c r="P550" s="326"/>
      <c r="Q550" s="326"/>
      <c r="R550" s="326"/>
      <c r="S550" s="326"/>
      <c r="T550" s="326"/>
      <c r="U550" s="326"/>
      <c r="V550" s="326"/>
      <c r="W550" s="326"/>
      <c r="X550" s="326"/>
      <c r="Y550" s="326"/>
      <c r="Z550" s="326"/>
      <c r="AA550" s="326"/>
    </row>
    <row r="551" spans="1:27" ht="12" x14ac:dyDescent="0.2">
      <c r="A551" s="336"/>
      <c r="B551" s="336"/>
      <c r="C551" s="337"/>
      <c r="D551" s="324"/>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row>
    <row r="552" spans="1:27" ht="12" x14ac:dyDescent="0.2">
      <c r="A552" s="336"/>
      <c r="B552" s="336"/>
      <c r="C552" s="337"/>
      <c r="D552" s="324"/>
      <c r="E552" s="326"/>
      <c r="F552" s="326"/>
      <c r="G552" s="326"/>
      <c r="H552" s="326"/>
      <c r="I552" s="326"/>
      <c r="J552" s="326"/>
      <c r="K552" s="326"/>
      <c r="L552" s="326"/>
      <c r="M552" s="326"/>
      <c r="N552" s="326"/>
      <c r="O552" s="326"/>
      <c r="P552" s="326"/>
      <c r="Q552" s="326"/>
      <c r="R552" s="326"/>
      <c r="S552" s="326"/>
      <c r="T552" s="326"/>
      <c r="U552" s="326"/>
      <c r="V552" s="326"/>
      <c r="W552" s="326"/>
      <c r="X552" s="326"/>
      <c r="Y552" s="326"/>
      <c r="Z552" s="326"/>
      <c r="AA552" s="326"/>
    </row>
    <row r="553" spans="1:27" ht="12" x14ac:dyDescent="0.2">
      <c r="A553" s="336"/>
      <c r="B553" s="336"/>
      <c r="C553" s="337"/>
      <c r="D553" s="324"/>
      <c r="E553" s="326"/>
      <c r="F553" s="326"/>
      <c r="G553" s="326"/>
      <c r="H553" s="326"/>
      <c r="I553" s="326"/>
      <c r="J553" s="326"/>
      <c r="K553" s="326"/>
      <c r="L553" s="326"/>
      <c r="M553" s="326"/>
      <c r="N553" s="326"/>
      <c r="O553" s="326"/>
      <c r="P553" s="326"/>
      <c r="Q553" s="326"/>
      <c r="R553" s="326"/>
      <c r="S553" s="326"/>
      <c r="T553" s="326"/>
      <c r="U553" s="326"/>
      <c r="V553" s="326"/>
      <c r="W553" s="326"/>
      <c r="X553" s="326"/>
      <c r="Y553" s="326"/>
      <c r="Z553" s="326"/>
      <c r="AA553" s="326"/>
    </row>
    <row r="554" spans="1:27" ht="12" x14ac:dyDescent="0.2">
      <c r="A554" s="336"/>
      <c r="B554" s="336"/>
      <c r="C554" s="337"/>
      <c r="D554" s="324"/>
      <c r="E554" s="326"/>
      <c r="F554" s="326"/>
      <c r="G554" s="326"/>
      <c r="H554" s="326"/>
      <c r="I554" s="326"/>
      <c r="J554" s="326"/>
      <c r="K554" s="326"/>
      <c r="L554" s="326"/>
      <c r="M554" s="326"/>
      <c r="N554" s="326"/>
      <c r="O554" s="326"/>
      <c r="P554" s="326"/>
      <c r="Q554" s="326"/>
      <c r="R554" s="326"/>
      <c r="S554" s="326"/>
      <c r="T554" s="326"/>
      <c r="U554" s="326"/>
      <c r="V554" s="326"/>
      <c r="W554" s="326"/>
      <c r="X554" s="326"/>
      <c r="Y554" s="326"/>
      <c r="Z554" s="326"/>
      <c r="AA554" s="326"/>
    </row>
    <row r="555" spans="1:27" ht="12" x14ac:dyDescent="0.2">
      <c r="A555" s="336"/>
      <c r="B555" s="336"/>
      <c r="C555" s="337"/>
      <c r="D555" s="324"/>
      <c r="E555" s="326"/>
      <c r="F555" s="326"/>
      <c r="G555" s="326"/>
      <c r="H555" s="326"/>
      <c r="I555" s="326"/>
      <c r="J555" s="326"/>
      <c r="K555" s="326"/>
      <c r="L555" s="326"/>
      <c r="M555" s="326"/>
      <c r="N555" s="326"/>
      <c r="O555" s="326"/>
      <c r="P555" s="326"/>
      <c r="Q555" s="326"/>
      <c r="R555" s="326"/>
      <c r="S555" s="326"/>
      <c r="T555" s="326"/>
      <c r="U555" s="326"/>
      <c r="V555" s="326"/>
      <c r="W555" s="326"/>
      <c r="X555" s="326"/>
      <c r="Y555" s="326"/>
      <c r="Z555" s="326"/>
      <c r="AA555" s="326"/>
    </row>
    <row r="556" spans="1:27" ht="12" x14ac:dyDescent="0.2">
      <c r="A556" s="336"/>
      <c r="B556" s="336"/>
      <c r="C556" s="337"/>
      <c r="D556" s="324"/>
      <c r="E556" s="326"/>
      <c r="F556" s="326"/>
      <c r="G556" s="326"/>
      <c r="H556" s="326"/>
      <c r="I556" s="326"/>
      <c r="J556" s="326"/>
      <c r="K556" s="326"/>
      <c r="L556" s="326"/>
      <c r="M556" s="326"/>
      <c r="N556" s="326"/>
      <c r="O556" s="326"/>
      <c r="P556" s="326"/>
      <c r="Q556" s="326"/>
      <c r="R556" s="326"/>
      <c r="S556" s="326"/>
      <c r="T556" s="326"/>
      <c r="U556" s="326"/>
      <c r="V556" s="326"/>
      <c r="W556" s="326"/>
      <c r="X556" s="326"/>
      <c r="Y556" s="326"/>
      <c r="Z556" s="326"/>
      <c r="AA556" s="326"/>
    </row>
    <row r="557" spans="1:27" ht="12" x14ac:dyDescent="0.2">
      <c r="A557" s="336"/>
      <c r="B557" s="336"/>
      <c r="C557" s="337"/>
      <c r="D557" s="324"/>
      <c r="E557" s="326"/>
      <c r="F557" s="326"/>
      <c r="G557" s="326"/>
      <c r="H557" s="326"/>
      <c r="I557" s="326"/>
      <c r="J557" s="326"/>
      <c r="K557" s="326"/>
      <c r="L557" s="326"/>
      <c r="M557" s="326"/>
      <c r="N557" s="326"/>
      <c r="O557" s="326"/>
      <c r="P557" s="326"/>
      <c r="Q557" s="326"/>
      <c r="R557" s="326"/>
      <c r="S557" s="326"/>
      <c r="T557" s="326"/>
      <c r="U557" s="326"/>
      <c r="V557" s="326"/>
      <c r="W557" s="326"/>
      <c r="X557" s="326"/>
      <c r="Y557" s="326"/>
      <c r="Z557" s="326"/>
      <c r="AA557" s="326"/>
    </row>
    <row r="558" spans="1:27" ht="12" x14ac:dyDescent="0.2">
      <c r="A558" s="336"/>
      <c r="B558" s="336"/>
      <c r="C558" s="337"/>
      <c r="D558" s="324"/>
      <c r="E558" s="326"/>
      <c r="F558" s="326"/>
      <c r="G558" s="326"/>
      <c r="H558" s="326"/>
      <c r="I558" s="326"/>
      <c r="J558" s="326"/>
      <c r="K558" s="326"/>
      <c r="L558" s="326"/>
      <c r="M558" s="326"/>
      <c r="N558" s="326"/>
      <c r="O558" s="326"/>
      <c r="P558" s="326"/>
      <c r="Q558" s="326"/>
      <c r="R558" s="326"/>
      <c r="S558" s="326"/>
      <c r="T558" s="326"/>
      <c r="U558" s="326"/>
      <c r="V558" s="326"/>
      <c r="W558" s="326"/>
      <c r="X558" s="326"/>
      <c r="Y558" s="326"/>
      <c r="Z558" s="326"/>
      <c r="AA558" s="326"/>
    </row>
    <row r="559" spans="1:27" ht="12" x14ac:dyDescent="0.2">
      <c r="A559" s="336"/>
      <c r="B559" s="336"/>
      <c r="C559" s="337"/>
      <c r="D559" s="324"/>
      <c r="E559" s="326"/>
      <c r="F559" s="326"/>
      <c r="G559" s="326"/>
      <c r="H559" s="326"/>
      <c r="I559" s="326"/>
      <c r="J559" s="326"/>
      <c r="K559" s="326"/>
      <c r="L559" s="326"/>
      <c r="M559" s="326"/>
      <c r="N559" s="326"/>
      <c r="O559" s="326"/>
      <c r="P559" s="326"/>
      <c r="Q559" s="326"/>
      <c r="R559" s="326"/>
      <c r="S559" s="326"/>
      <c r="T559" s="326"/>
      <c r="U559" s="326"/>
      <c r="V559" s="326"/>
      <c r="W559" s="326"/>
      <c r="X559" s="326"/>
      <c r="Y559" s="326"/>
      <c r="Z559" s="326"/>
      <c r="AA559" s="326"/>
    </row>
    <row r="560" spans="1:27" ht="12" x14ac:dyDescent="0.2">
      <c r="A560" s="336"/>
      <c r="B560" s="336"/>
      <c r="C560" s="337"/>
      <c r="D560" s="324"/>
      <c r="E560" s="326"/>
      <c r="F560" s="326"/>
      <c r="G560" s="326"/>
      <c r="H560" s="326"/>
      <c r="I560" s="326"/>
      <c r="J560" s="326"/>
      <c r="K560" s="326"/>
      <c r="L560" s="326"/>
      <c r="M560" s="326"/>
      <c r="N560" s="326"/>
      <c r="O560" s="326"/>
      <c r="P560" s="326"/>
      <c r="Q560" s="326"/>
      <c r="R560" s="326"/>
      <c r="S560" s="326"/>
      <c r="T560" s="326"/>
      <c r="U560" s="326"/>
      <c r="V560" s="326"/>
      <c r="W560" s="326"/>
      <c r="X560" s="326"/>
      <c r="Y560" s="326"/>
      <c r="Z560" s="326"/>
      <c r="AA560" s="326"/>
    </row>
    <row r="561" spans="1:27" ht="12" x14ac:dyDescent="0.2">
      <c r="A561" s="336"/>
      <c r="B561" s="336"/>
      <c r="C561" s="337"/>
      <c r="D561" s="324"/>
      <c r="E561" s="326"/>
      <c r="F561" s="326"/>
      <c r="G561" s="326"/>
      <c r="H561" s="326"/>
      <c r="I561" s="326"/>
      <c r="J561" s="326"/>
      <c r="K561" s="326"/>
      <c r="L561" s="326"/>
      <c r="M561" s="326"/>
      <c r="N561" s="326"/>
      <c r="O561" s="326"/>
      <c r="P561" s="326"/>
      <c r="Q561" s="326"/>
      <c r="R561" s="326"/>
      <c r="S561" s="326"/>
      <c r="T561" s="326"/>
      <c r="U561" s="326"/>
      <c r="V561" s="326"/>
      <c r="W561" s="326"/>
      <c r="X561" s="326"/>
      <c r="Y561" s="326"/>
      <c r="Z561" s="326"/>
      <c r="AA561" s="326"/>
    </row>
    <row r="562" spans="1:27" ht="12" x14ac:dyDescent="0.2">
      <c r="A562" s="336"/>
      <c r="B562" s="336"/>
      <c r="C562" s="337"/>
      <c r="D562" s="324"/>
      <c r="E562" s="326"/>
      <c r="F562" s="326"/>
      <c r="G562" s="326"/>
      <c r="H562" s="326"/>
      <c r="I562" s="326"/>
      <c r="J562" s="326"/>
      <c r="K562" s="326"/>
      <c r="L562" s="326"/>
      <c r="M562" s="326"/>
      <c r="N562" s="326"/>
      <c r="O562" s="326"/>
      <c r="P562" s="326"/>
      <c r="Q562" s="326"/>
      <c r="R562" s="326"/>
      <c r="S562" s="326"/>
      <c r="T562" s="326"/>
      <c r="U562" s="326"/>
      <c r="V562" s="326"/>
      <c r="W562" s="326"/>
      <c r="X562" s="326"/>
      <c r="Y562" s="326"/>
      <c r="Z562" s="326"/>
      <c r="AA562" s="326"/>
    </row>
    <row r="563" spans="1:27" ht="12" x14ac:dyDescent="0.2">
      <c r="A563" s="336"/>
      <c r="B563" s="336"/>
      <c r="C563" s="337"/>
      <c r="D563" s="324"/>
      <c r="E563" s="326"/>
      <c r="F563" s="326"/>
      <c r="G563" s="326"/>
      <c r="H563" s="326"/>
      <c r="I563" s="326"/>
      <c r="J563" s="326"/>
      <c r="K563" s="326"/>
      <c r="L563" s="326"/>
      <c r="M563" s="326"/>
      <c r="N563" s="326"/>
      <c r="O563" s="326"/>
      <c r="P563" s="326"/>
      <c r="Q563" s="326"/>
      <c r="R563" s="326"/>
      <c r="S563" s="326"/>
      <c r="T563" s="326"/>
      <c r="U563" s="326"/>
      <c r="V563" s="326"/>
      <c r="W563" s="326"/>
      <c r="X563" s="326"/>
      <c r="Y563" s="326"/>
      <c r="Z563" s="326"/>
      <c r="AA563" s="326"/>
    </row>
    <row r="564" spans="1:27" ht="12" x14ac:dyDescent="0.2">
      <c r="A564" s="336"/>
      <c r="B564" s="336"/>
      <c r="C564" s="337"/>
      <c r="D564" s="324"/>
      <c r="E564" s="326"/>
      <c r="F564" s="326"/>
      <c r="G564" s="326"/>
      <c r="H564" s="326"/>
      <c r="I564" s="326"/>
      <c r="J564" s="326"/>
      <c r="K564" s="326"/>
      <c r="L564" s="326"/>
      <c r="M564" s="326"/>
      <c r="N564" s="326"/>
      <c r="O564" s="326"/>
      <c r="P564" s="326"/>
      <c r="Q564" s="326"/>
      <c r="R564" s="326"/>
      <c r="S564" s="326"/>
      <c r="T564" s="326"/>
      <c r="U564" s="326"/>
      <c r="V564" s="326"/>
      <c r="W564" s="326"/>
      <c r="X564" s="326"/>
      <c r="Y564" s="326"/>
      <c r="Z564" s="326"/>
      <c r="AA564" s="326"/>
    </row>
    <row r="565" spans="1:27" ht="12" x14ac:dyDescent="0.2">
      <c r="A565" s="336"/>
      <c r="B565" s="336"/>
      <c r="C565" s="337"/>
      <c r="D565" s="324"/>
      <c r="E565" s="326"/>
      <c r="F565" s="326"/>
      <c r="G565" s="326"/>
      <c r="H565" s="326"/>
      <c r="I565" s="326"/>
      <c r="J565" s="326"/>
      <c r="K565" s="326"/>
      <c r="L565" s="326"/>
      <c r="M565" s="326"/>
      <c r="N565" s="326"/>
      <c r="O565" s="326"/>
      <c r="P565" s="326"/>
      <c r="Q565" s="326"/>
      <c r="R565" s="326"/>
      <c r="S565" s="326"/>
      <c r="T565" s="326"/>
      <c r="U565" s="326"/>
      <c r="V565" s="326"/>
      <c r="W565" s="326"/>
      <c r="X565" s="326"/>
      <c r="Y565" s="326"/>
      <c r="Z565" s="326"/>
      <c r="AA565" s="326"/>
    </row>
    <row r="566" spans="1:27" ht="12" x14ac:dyDescent="0.2">
      <c r="A566" s="336"/>
      <c r="B566" s="336"/>
      <c r="C566" s="337"/>
      <c r="D566" s="324"/>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row>
    <row r="567" spans="1:27" ht="12" x14ac:dyDescent="0.2">
      <c r="A567" s="336"/>
      <c r="B567" s="336"/>
      <c r="C567" s="337"/>
      <c r="D567" s="324"/>
      <c r="E567" s="326"/>
      <c r="F567" s="326"/>
      <c r="G567" s="326"/>
      <c r="H567" s="326"/>
      <c r="I567" s="326"/>
      <c r="J567" s="326"/>
      <c r="K567" s="326"/>
      <c r="L567" s="326"/>
      <c r="M567" s="326"/>
      <c r="N567" s="326"/>
      <c r="O567" s="326"/>
      <c r="P567" s="326"/>
      <c r="Q567" s="326"/>
      <c r="R567" s="326"/>
      <c r="S567" s="326"/>
      <c r="T567" s="326"/>
      <c r="U567" s="326"/>
      <c r="V567" s="326"/>
      <c r="W567" s="326"/>
      <c r="X567" s="326"/>
      <c r="Y567" s="326"/>
      <c r="Z567" s="326"/>
      <c r="AA567" s="326"/>
    </row>
    <row r="568" spans="1:27" ht="12" x14ac:dyDescent="0.2">
      <c r="A568" s="336"/>
      <c r="B568" s="336"/>
      <c r="C568" s="337"/>
      <c r="D568" s="324"/>
      <c r="E568" s="326"/>
      <c r="F568" s="326"/>
      <c r="G568" s="326"/>
      <c r="H568" s="326"/>
      <c r="I568" s="326"/>
      <c r="J568" s="326"/>
      <c r="K568" s="326"/>
      <c r="L568" s="326"/>
      <c r="M568" s="326"/>
      <c r="N568" s="326"/>
      <c r="O568" s="326"/>
      <c r="P568" s="326"/>
      <c r="Q568" s="326"/>
      <c r="R568" s="326"/>
      <c r="S568" s="326"/>
      <c r="T568" s="326"/>
      <c r="U568" s="326"/>
      <c r="V568" s="326"/>
      <c r="W568" s="326"/>
      <c r="X568" s="326"/>
      <c r="Y568" s="326"/>
      <c r="Z568" s="326"/>
      <c r="AA568" s="326"/>
    </row>
    <row r="569" spans="1:27" ht="12" x14ac:dyDescent="0.2">
      <c r="A569" s="336"/>
      <c r="B569" s="336"/>
      <c r="C569" s="337"/>
      <c r="D569" s="324"/>
      <c r="E569" s="326"/>
      <c r="F569" s="326"/>
      <c r="G569" s="326"/>
      <c r="H569" s="326"/>
      <c r="I569" s="326"/>
      <c r="J569" s="326"/>
      <c r="K569" s="326"/>
      <c r="L569" s="326"/>
      <c r="M569" s="326"/>
      <c r="N569" s="326"/>
      <c r="O569" s="326"/>
      <c r="P569" s="326"/>
      <c r="Q569" s="326"/>
      <c r="R569" s="326"/>
      <c r="S569" s="326"/>
      <c r="T569" s="326"/>
      <c r="U569" s="326"/>
      <c r="V569" s="326"/>
      <c r="W569" s="326"/>
      <c r="X569" s="326"/>
      <c r="Y569" s="326"/>
      <c r="Z569" s="326"/>
      <c r="AA569" s="326"/>
    </row>
    <row r="570" spans="1:27" ht="12" x14ac:dyDescent="0.2">
      <c r="A570" s="336"/>
      <c r="B570" s="336"/>
      <c r="C570" s="337"/>
      <c r="D570" s="324"/>
      <c r="E570" s="326"/>
      <c r="F570" s="326"/>
      <c r="G570" s="326"/>
      <c r="H570" s="326"/>
      <c r="I570" s="326"/>
      <c r="J570" s="326"/>
      <c r="K570" s="326"/>
      <c r="L570" s="326"/>
      <c r="M570" s="326"/>
      <c r="N570" s="326"/>
      <c r="O570" s="326"/>
      <c r="P570" s="326"/>
      <c r="Q570" s="326"/>
      <c r="R570" s="326"/>
      <c r="S570" s="326"/>
      <c r="T570" s="326"/>
      <c r="U570" s="326"/>
      <c r="V570" s="326"/>
      <c r="W570" s="326"/>
      <c r="X570" s="326"/>
      <c r="Y570" s="326"/>
      <c r="Z570" s="326"/>
      <c r="AA570" s="326"/>
    </row>
    <row r="571" spans="1:27" ht="12" x14ac:dyDescent="0.2">
      <c r="A571" s="336"/>
      <c r="B571" s="336"/>
      <c r="C571" s="337"/>
      <c r="D571" s="324"/>
      <c r="E571" s="326"/>
      <c r="F571" s="326"/>
      <c r="G571" s="326"/>
      <c r="H571" s="326"/>
      <c r="I571" s="326"/>
      <c r="J571" s="326"/>
      <c r="K571" s="326"/>
      <c r="L571" s="326"/>
      <c r="M571" s="326"/>
      <c r="N571" s="326"/>
      <c r="O571" s="326"/>
      <c r="P571" s="326"/>
      <c r="Q571" s="326"/>
      <c r="R571" s="326"/>
      <c r="S571" s="326"/>
      <c r="T571" s="326"/>
      <c r="U571" s="326"/>
      <c r="V571" s="326"/>
      <c r="W571" s="326"/>
      <c r="X571" s="326"/>
      <c r="Y571" s="326"/>
      <c r="Z571" s="326"/>
      <c r="AA571" s="326"/>
    </row>
    <row r="572" spans="1:27" ht="12" x14ac:dyDescent="0.2">
      <c r="A572" s="336"/>
      <c r="B572" s="336"/>
      <c r="C572" s="337"/>
      <c r="D572" s="324"/>
      <c r="E572" s="326"/>
      <c r="F572" s="326"/>
      <c r="G572" s="326"/>
      <c r="H572" s="326"/>
      <c r="I572" s="326"/>
      <c r="J572" s="326"/>
      <c r="K572" s="326"/>
      <c r="L572" s="326"/>
      <c r="M572" s="326"/>
      <c r="N572" s="326"/>
      <c r="O572" s="326"/>
      <c r="P572" s="326"/>
      <c r="Q572" s="326"/>
      <c r="R572" s="326"/>
      <c r="S572" s="326"/>
      <c r="T572" s="326"/>
      <c r="U572" s="326"/>
      <c r="V572" s="326"/>
      <c r="W572" s="326"/>
      <c r="X572" s="326"/>
      <c r="Y572" s="326"/>
      <c r="Z572" s="326"/>
      <c r="AA572" s="326"/>
    </row>
    <row r="573" spans="1:27" ht="12" x14ac:dyDescent="0.2">
      <c r="A573" s="336"/>
      <c r="B573" s="336"/>
      <c r="C573" s="337"/>
      <c r="D573" s="324"/>
      <c r="E573" s="326"/>
      <c r="F573" s="326"/>
      <c r="G573" s="326"/>
      <c r="H573" s="326"/>
      <c r="I573" s="326"/>
      <c r="J573" s="326"/>
      <c r="K573" s="326"/>
      <c r="L573" s="326"/>
      <c r="M573" s="326"/>
      <c r="N573" s="326"/>
      <c r="O573" s="326"/>
      <c r="P573" s="326"/>
      <c r="Q573" s="326"/>
      <c r="R573" s="326"/>
      <c r="S573" s="326"/>
      <c r="T573" s="326"/>
      <c r="U573" s="326"/>
      <c r="V573" s="326"/>
      <c r="W573" s="326"/>
      <c r="X573" s="326"/>
      <c r="Y573" s="326"/>
      <c r="Z573" s="326"/>
      <c r="AA573" s="326"/>
    </row>
    <row r="574" spans="1:27" ht="12" x14ac:dyDescent="0.2">
      <c r="A574" s="336"/>
      <c r="B574" s="336"/>
      <c r="C574" s="337"/>
      <c r="D574" s="324"/>
      <c r="E574" s="326"/>
      <c r="F574" s="326"/>
      <c r="G574" s="326"/>
      <c r="H574" s="326"/>
      <c r="I574" s="326"/>
      <c r="J574" s="326"/>
      <c r="K574" s="326"/>
      <c r="L574" s="326"/>
      <c r="M574" s="326"/>
      <c r="N574" s="326"/>
      <c r="O574" s="326"/>
      <c r="P574" s="326"/>
      <c r="Q574" s="326"/>
      <c r="R574" s="326"/>
      <c r="S574" s="326"/>
      <c r="T574" s="326"/>
      <c r="U574" s="326"/>
      <c r="V574" s="326"/>
      <c r="W574" s="326"/>
      <c r="X574" s="326"/>
      <c r="Y574" s="326"/>
      <c r="Z574" s="326"/>
      <c r="AA574" s="326"/>
    </row>
    <row r="575" spans="1:27" ht="12" x14ac:dyDescent="0.2">
      <c r="A575" s="336"/>
      <c r="B575" s="336"/>
      <c r="C575" s="337"/>
      <c r="D575" s="324"/>
      <c r="E575" s="326"/>
      <c r="F575" s="326"/>
      <c r="G575" s="326"/>
      <c r="H575" s="326"/>
      <c r="I575" s="326"/>
      <c r="J575" s="326"/>
      <c r="K575" s="326"/>
      <c r="L575" s="326"/>
      <c r="M575" s="326"/>
      <c r="N575" s="326"/>
      <c r="O575" s="326"/>
      <c r="P575" s="326"/>
      <c r="Q575" s="326"/>
      <c r="R575" s="326"/>
      <c r="S575" s="326"/>
      <c r="T575" s="326"/>
      <c r="U575" s="326"/>
      <c r="V575" s="326"/>
      <c r="W575" s="326"/>
      <c r="X575" s="326"/>
      <c r="Y575" s="326"/>
      <c r="Z575" s="326"/>
      <c r="AA575" s="326"/>
    </row>
    <row r="576" spans="1:27" ht="12" x14ac:dyDescent="0.2">
      <c r="A576" s="336"/>
      <c r="B576" s="336"/>
      <c r="C576" s="337"/>
      <c r="D576" s="324"/>
      <c r="E576" s="326"/>
      <c r="F576" s="326"/>
      <c r="G576" s="326"/>
      <c r="H576" s="326"/>
      <c r="I576" s="326"/>
      <c r="J576" s="326"/>
      <c r="K576" s="326"/>
      <c r="L576" s="326"/>
      <c r="M576" s="326"/>
      <c r="N576" s="326"/>
      <c r="O576" s="326"/>
      <c r="P576" s="326"/>
      <c r="Q576" s="326"/>
      <c r="R576" s="326"/>
      <c r="S576" s="326"/>
      <c r="T576" s="326"/>
      <c r="U576" s="326"/>
      <c r="V576" s="326"/>
      <c r="W576" s="326"/>
      <c r="X576" s="326"/>
      <c r="Y576" s="326"/>
      <c r="Z576" s="326"/>
      <c r="AA576" s="326"/>
    </row>
    <row r="577" spans="1:27" ht="12" x14ac:dyDescent="0.2">
      <c r="A577" s="336"/>
      <c r="B577" s="336"/>
      <c r="C577" s="337"/>
      <c r="D577" s="324"/>
      <c r="E577" s="326"/>
      <c r="F577" s="326"/>
      <c r="G577" s="326"/>
      <c r="H577" s="326"/>
      <c r="I577" s="326"/>
      <c r="J577" s="326"/>
      <c r="K577" s="326"/>
      <c r="L577" s="326"/>
      <c r="M577" s="326"/>
      <c r="N577" s="326"/>
      <c r="O577" s="326"/>
      <c r="P577" s="326"/>
      <c r="Q577" s="326"/>
      <c r="R577" s="326"/>
      <c r="S577" s="326"/>
      <c r="T577" s="326"/>
      <c r="U577" s="326"/>
      <c r="V577" s="326"/>
      <c r="W577" s="326"/>
      <c r="X577" s="326"/>
      <c r="Y577" s="326"/>
      <c r="Z577" s="326"/>
      <c r="AA577" s="326"/>
    </row>
    <row r="578" spans="1:27" ht="12" x14ac:dyDescent="0.2">
      <c r="A578" s="336"/>
      <c r="B578" s="336"/>
      <c r="C578" s="337"/>
      <c r="D578" s="324"/>
      <c r="E578" s="326"/>
      <c r="F578" s="326"/>
      <c r="G578" s="326"/>
      <c r="H578" s="326"/>
      <c r="I578" s="326"/>
      <c r="J578" s="326"/>
      <c r="K578" s="326"/>
      <c r="L578" s="326"/>
      <c r="M578" s="326"/>
      <c r="N578" s="326"/>
      <c r="O578" s="326"/>
      <c r="P578" s="326"/>
      <c r="Q578" s="326"/>
      <c r="R578" s="326"/>
      <c r="S578" s="326"/>
      <c r="T578" s="326"/>
      <c r="U578" s="326"/>
      <c r="V578" s="326"/>
      <c r="W578" s="326"/>
      <c r="X578" s="326"/>
      <c r="Y578" s="326"/>
      <c r="Z578" s="326"/>
      <c r="AA578" s="326"/>
    </row>
    <row r="579" spans="1:27" ht="12" x14ac:dyDescent="0.2">
      <c r="A579" s="336"/>
      <c r="B579" s="336"/>
      <c r="C579" s="337"/>
      <c r="D579" s="324"/>
      <c r="E579" s="326"/>
      <c r="F579" s="326"/>
      <c r="G579" s="326"/>
      <c r="H579" s="326"/>
      <c r="I579" s="326"/>
      <c r="J579" s="326"/>
      <c r="K579" s="326"/>
      <c r="L579" s="326"/>
      <c r="M579" s="326"/>
      <c r="N579" s="326"/>
      <c r="O579" s="326"/>
      <c r="P579" s="326"/>
      <c r="Q579" s="326"/>
      <c r="R579" s="326"/>
      <c r="S579" s="326"/>
      <c r="T579" s="326"/>
      <c r="U579" s="326"/>
      <c r="V579" s="326"/>
      <c r="W579" s="326"/>
      <c r="X579" s="326"/>
      <c r="Y579" s="326"/>
      <c r="Z579" s="326"/>
      <c r="AA579" s="326"/>
    </row>
    <row r="580" spans="1:27" ht="12" x14ac:dyDescent="0.2">
      <c r="A580" s="336"/>
      <c r="B580" s="336"/>
      <c r="C580" s="337"/>
      <c r="D580" s="324"/>
      <c r="E580" s="326"/>
      <c r="F580" s="326"/>
      <c r="G580" s="326"/>
      <c r="H580" s="326"/>
      <c r="I580" s="326"/>
      <c r="J580" s="326"/>
      <c r="K580" s="326"/>
      <c r="L580" s="326"/>
      <c r="M580" s="326"/>
      <c r="N580" s="326"/>
      <c r="O580" s="326"/>
      <c r="P580" s="326"/>
      <c r="Q580" s="326"/>
      <c r="R580" s="326"/>
      <c r="S580" s="326"/>
      <c r="T580" s="326"/>
      <c r="U580" s="326"/>
      <c r="V580" s="326"/>
      <c r="W580" s="326"/>
      <c r="X580" s="326"/>
      <c r="Y580" s="326"/>
      <c r="Z580" s="326"/>
      <c r="AA580" s="326"/>
    </row>
    <row r="581" spans="1:27" ht="12" x14ac:dyDescent="0.2">
      <c r="A581" s="336"/>
      <c r="B581" s="336"/>
      <c r="C581" s="337"/>
      <c r="D581" s="324"/>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row>
    <row r="582" spans="1:27" ht="12" x14ac:dyDescent="0.2">
      <c r="A582" s="336"/>
      <c r="B582" s="336"/>
      <c r="C582" s="337"/>
      <c r="D582" s="324"/>
      <c r="E582" s="326"/>
      <c r="F582" s="326"/>
      <c r="G582" s="326"/>
      <c r="H582" s="326"/>
      <c r="I582" s="326"/>
      <c r="J582" s="326"/>
      <c r="K582" s="326"/>
      <c r="L582" s="326"/>
      <c r="M582" s="326"/>
      <c r="N582" s="326"/>
      <c r="O582" s="326"/>
      <c r="P582" s="326"/>
      <c r="Q582" s="326"/>
      <c r="R582" s="326"/>
      <c r="S582" s="326"/>
      <c r="T582" s="326"/>
      <c r="U582" s="326"/>
      <c r="V582" s="326"/>
      <c r="W582" s="326"/>
      <c r="X582" s="326"/>
      <c r="Y582" s="326"/>
      <c r="Z582" s="326"/>
      <c r="AA582" s="326"/>
    </row>
    <row r="583" spans="1:27" ht="12" x14ac:dyDescent="0.2">
      <c r="A583" s="336"/>
      <c r="B583" s="336"/>
      <c r="C583" s="337"/>
      <c r="D583" s="324"/>
      <c r="E583" s="326"/>
      <c r="F583" s="326"/>
      <c r="G583" s="326"/>
      <c r="H583" s="326"/>
      <c r="I583" s="326"/>
      <c r="J583" s="326"/>
      <c r="K583" s="326"/>
      <c r="L583" s="326"/>
      <c r="M583" s="326"/>
      <c r="N583" s="326"/>
      <c r="O583" s="326"/>
      <c r="P583" s="326"/>
      <c r="Q583" s="326"/>
      <c r="R583" s="326"/>
      <c r="S583" s="326"/>
      <c r="T583" s="326"/>
      <c r="U583" s="326"/>
      <c r="V583" s="326"/>
      <c r="W583" s="326"/>
      <c r="X583" s="326"/>
      <c r="Y583" s="326"/>
      <c r="Z583" s="326"/>
      <c r="AA583" s="326"/>
    </row>
    <row r="584" spans="1:27" ht="12" x14ac:dyDescent="0.2">
      <c r="A584" s="336"/>
      <c r="B584" s="336"/>
      <c r="C584" s="337"/>
      <c r="D584" s="324"/>
      <c r="E584" s="326"/>
      <c r="F584" s="326"/>
      <c r="G584" s="326"/>
      <c r="H584" s="326"/>
      <c r="I584" s="326"/>
      <c r="J584" s="326"/>
      <c r="K584" s="326"/>
      <c r="L584" s="326"/>
      <c r="M584" s="326"/>
      <c r="N584" s="326"/>
      <c r="O584" s="326"/>
      <c r="P584" s="326"/>
      <c r="Q584" s="326"/>
      <c r="R584" s="326"/>
      <c r="S584" s="326"/>
      <c r="T584" s="326"/>
      <c r="U584" s="326"/>
      <c r="V584" s="326"/>
      <c r="W584" s="326"/>
      <c r="X584" s="326"/>
      <c r="Y584" s="326"/>
      <c r="Z584" s="326"/>
      <c r="AA584" s="326"/>
    </row>
    <row r="585" spans="1:27" ht="12" x14ac:dyDescent="0.2">
      <c r="A585" s="336"/>
      <c r="B585" s="336"/>
      <c r="C585" s="337"/>
      <c r="D585" s="324"/>
      <c r="E585" s="326"/>
      <c r="F585" s="326"/>
      <c r="G585" s="326"/>
      <c r="H585" s="326"/>
      <c r="I585" s="326"/>
      <c r="J585" s="326"/>
      <c r="K585" s="326"/>
      <c r="L585" s="326"/>
      <c r="M585" s="326"/>
      <c r="N585" s="326"/>
      <c r="O585" s="326"/>
      <c r="P585" s="326"/>
      <c r="Q585" s="326"/>
      <c r="R585" s="326"/>
      <c r="S585" s="326"/>
      <c r="T585" s="326"/>
      <c r="U585" s="326"/>
      <c r="V585" s="326"/>
      <c r="W585" s="326"/>
      <c r="X585" s="326"/>
      <c r="Y585" s="326"/>
      <c r="Z585" s="326"/>
      <c r="AA585" s="326"/>
    </row>
    <row r="586" spans="1:27" ht="12" x14ac:dyDescent="0.2">
      <c r="A586" s="336"/>
      <c r="B586" s="336"/>
      <c r="C586" s="337"/>
      <c r="D586" s="324"/>
      <c r="E586" s="326"/>
      <c r="F586" s="326"/>
      <c r="G586" s="326"/>
      <c r="H586" s="326"/>
      <c r="I586" s="326"/>
      <c r="J586" s="326"/>
      <c r="K586" s="326"/>
      <c r="L586" s="326"/>
      <c r="M586" s="326"/>
      <c r="N586" s="326"/>
      <c r="O586" s="326"/>
      <c r="P586" s="326"/>
      <c r="Q586" s="326"/>
      <c r="R586" s="326"/>
      <c r="S586" s="326"/>
      <c r="T586" s="326"/>
      <c r="U586" s="326"/>
      <c r="V586" s="326"/>
      <c r="W586" s="326"/>
      <c r="X586" s="326"/>
      <c r="Y586" s="326"/>
      <c r="Z586" s="326"/>
      <c r="AA586" s="326"/>
    </row>
    <row r="587" spans="1:27" ht="12" x14ac:dyDescent="0.2">
      <c r="A587" s="336"/>
      <c r="B587" s="336"/>
      <c r="C587" s="337"/>
      <c r="D587" s="324"/>
      <c r="E587" s="326"/>
      <c r="F587" s="326"/>
      <c r="G587" s="326"/>
      <c r="H587" s="326"/>
      <c r="I587" s="326"/>
      <c r="J587" s="326"/>
      <c r="K587" s="326"/>
      <c r="L587" s="326"/>
      <c r="M587" s="326"/>
      <c r="N587" s="326"/>
      <c r="O587" s="326"/>
      <c r="P587" s="326"/>
      <c r="Q587" s="326"/>
      <c r="R587" s="326"/>
      <c r="S587" s="326"/>
      <c r="T587" s="326"/>
      <c r="U587" s="326"/>
      <c r="V587" s="326"/>
      <c r="W587" s="326"/>
      <c r="X587" s="326"/>
      <c r="Y587" s="326"/>
      <c r="Z587" s="326"/>
      <c r="AA587" s="326"/>
    </row>
    <row r="588" spans="1:27" ht="12" x14ac:dyDescent="0.2">
      <c r="A588" s="336"/>
      <c r="B588" s="336"/>
      <c r="C588" s="337"/>
      <c r="D588" s="324"/>
      <c r="E588" s="326"/>
      <c r="F588" s="326"/>
      <c r="G588" s="326"/>
      <c r="H588" s="326"/>
      <c r="I588" s="326"/>
      <c r="J588" s="326"/>
      <c r="K588" s="326"/>
      <c r="L588" s="326"/>
      <c r="M588" s="326"/>
      <c r="N588" s="326"/>
      <c r="O588" s="326"/>
      <c r="P588" s="326"/>
      <c r="Q588" s="326"/>
      <c r="R588" s="326"/>
      <c r="S588" s="326"/>
      <c r="T588" s="326"/>
      <c r="U588" s="326"/>
      <c r="V588" s="326"/>
      <c r="W588" s="326"/>
      <c r="X588" s="326"/>
      <c r="Y588" s="326"/>
      <c r="Z588" s="326"/>
      <c r="AA588" s="326"/>
    </row>
    <row r="589" spans="1:27" ht="12" x14ac:dyDescent="0.2">
      <c r="A589" s="336"/>
      <c r="B589" s="336"/>
      <c r="C589" s="337"/>
      <c r="D589" s="324"/>
      <c r="E589" s="326"/>
      <c r="F589" s="326"/>
      <c r="G589" s="326"/>
      <c r="H589" s="326"/>
      <c r="I589" s="326"/>
      <c r="J589" s="326"/>
      <c r="K589" s="326"/>
      <c r="L589" s="326"/>
      <c r="M589" s="326"/>
      <c r="N589" s="326"/>
      <c r="O589" s="326"/>
      <c r="P589" s="326"/>
      <c r="Q589" s="326"/>
      <c r="R589" s="326"/>
      <c r="S589" s="326"/>
      <c r="T589" s="326"/>
      <c r="U589" s="326"/>
      <c r="V589" s="326"/>
      <c r="W589" s="326"/>
      <c r="X589" s="326"/>
      <c r="Y589" s="326"/>
      <c r="Z589" s="326"/>
      <c r="AA589" s="326"/>
    </row>
    <row r="590" spans="1:27" ht="12" x14ac:dyDescent="0.2">
      <c r="A590" s="336"/>
      <c r="B590" s="336"/>
      <c r="C590" s="337"/>
      <c r="D590" s="324"/>
      <c r="E590" s="326"/>
      <c r="F590" s="326"/>
      <c r="G590" s="326"/>
      <c r="H590" s="326"/>
      <c r="I590" s="326"/>
      <c r="J590" s="326"/>
      <c r="K590" s="326"/>
      <c r="L590" s="326"/>
      <c r="M590" s="326"/>
      <c r="N590" s="326"/>
      <c r="O590" s="326"/>
      <c r="P590" s="326"/>
      <c r="Q590" s="326"/>
      <c r="R590" s="326"/>
      <c r="S590" s="326"/>
      <c r="T590" s="326"/>
      <c r="U590" s="326"/>
      <c r="V590" s="326"/>
      <c r="W590" s="326"/>
      <c r="X590" s="326"/>
      <c r="Y590" s="326"/>
      <c r="Z590" s="326"/>
      <c r="AA590" s="326"/>
    </row>
    <row r="591" spans="1:27" ht="12" x14ac:dyDescent="0.2">
      <c r="A591" s="336"/>
      <c r="B591" s="336"/>
      <c r="C591" s="337"/>
      <c r="D591" s="324"/>
      <c r="E591" s="326"/>
      <c r="F591" s="326"/>
      <c r="G591" s="326"/>
      <c r="H591" s="326"/>
      <c r="I591" s="326"/>
      <c r="J591" s="326"/>
      <c r="K591" s="326"/>
      <c r="L591" s="326"/>
      <c r="M591" s="326"/>
      <c r="N591" s="326"/>
      <c r="O591" s="326"/>
      <c r="P591" s="326"/>
      <c r="Q591" s="326"/>
      <c r="R591" s="326"/>
      <c r="S591" s="326"/>
      <c r="T591" s="326"/>
      <c r="U591" s="326"/>
      <c r="V591" s="326"/>
      <c r="W591" s="326"/>
      <c r="X591" s="326"/>
      <c r="Y591" s="326"/>
      <c r="Z591" s="326"/>
      <c r="AA591" s="326"/>
    </row>
    <row r="592" spans="1:27" ht="12" x14ac:dyDescent="0.2">
      <c r="A592" s="336"/>
      <c r="B592" s="336"/>
      <c r="C592" s="337"/>
      <c r="D592" s="324"/>
      <c r="E592" s="326"/>
      <c r="F592" s="326"/>
      <c r="G592" s="326"/>
      <c r="H592" s="326"/>
      <c r="I592" s="326"/>
      <c r="J592" s="326"/>
      <c r="K592" s="326"/>
      <c r="L592" s="326"/>
      <c r="M592" s="326"/>
      <c r="N592" s="326"/>
      <c r="O592" s="326"/>
      <c r="P592" s="326"/>
      <c r="Q592" s="326"/>
      <c r="R592" s="326"/>
      <c r="S592" s="326"/>
      <c r="T592" s="326"/>
      <c r="U592" s="326"/>
      <c r="V592" s="326"/>
      <c r="W592" s="326"/>
      <c r="X592" s="326"/>
      <c r="Y592" s="326"/>
      <c r="Z592" s="326"/>
      <c r="AA592" s="326"/>
    </row>
    <row r="593" spans="1:27" ht="12" x14ac:dyDescent="0.2">
      <c r="A593" s="336"/>
      <c r="B593" s="336"/>
      <c r="C593" s="337"/>
      <c r="D593" s="324"/>
      <c r="E593" s="326"/>
      <c r="F593" s="326"/>
      <c r="G593" s="326"/>
      <c r="H593" s="326"/>
      <c r="I593" s="326"/>
      <c r="J593" s="326"/>
      <c r="K593" s="326"/>
      <c r="L593" s="326"/>
      <c r="M593" s="326"/>
      <c r="N593" s="326"/>
      <c r="O593" s="326"/>
      <c r="P593" s="326"/>
      <c r="Q593" s="326"/>
      <c r="R593" s="326"/>
      <c r="S593" s="326"/>
      <c r="T593" s="326"/>
      <c r="U593" s="326"/>
      <c r="V593" s="326"/>
      <c r="W593" s="326"/>
      <c r="X593" s="326"/>
      <c r="Y593" s="326"/>
      <c r="Z593" s="326"/>
      <c r="AA593" s="326"/>
    </row>
    <row r="594" spans="1:27" ht="12" x14ac:dyDescent="0.2">
      <c r="A594" s="336"/>
      <c r="B594" s="336"/>
      <c r="C594" s="337"/>
      <c r="D594" s="324"/>
      <c r="E594" s="326"/>
      <c r="F594" s="326"/>
      <c r="G594" s="326"/>
      <c r="H594" s="326"/>
      <c r="I594" s="326"/>
      <c r="J594" s="326"/>
      <c r="K594" s="326"/>
      <c r="L594" s="326"/>
      <c r="M594" s="326"/>
      <c r="N594" s="326"/>
      <c r="O594" s="326"/>
      <c r="P594" s="326"/>
      <c r="Q594" s="326"/>
      <c r="R594" s="326"/>
      <c r="S594" s="326"/>
      <c r="T594" s="326"/>
      <c r="U594" s="326"/>
      <c r="V594" s="326"/>
      <c r="W594" s="326"/>
      <c r="X594" s="326"/>
      <c r="Y594" s="326"/>
      <c r="Z594" s="326"/>
      <c r="AA594" s="326"/>
    </row>
    <row r="595" spans="1:27" ht="12" x14ac:dyDescent="0.2">
      <c r="A595" s="336"/>
      <c r="B595" s="336"/>
      <c r="C595" s="337"/>
      <c r="D595" s="324"/>
      <c r="E595" s="326"/>
      <c r="F595" s="326"/>
      <c r="G595" s="326"/>
      <c r="H595" s="326"/>
      <c r="I595" s="326"/>
      <c r="J595" s="326"/>
      <c r="K595" s="326"/>
      <c r="L595" s="326"/>
      <c r="M595" s="326"/>
      <c r="N595" s="326"/>
      <c r="O595" s="326"/>
      <c r="P595" s="326"/>
      <c r="Q595" s="326"/>
      <c r="R595" s="326"/>
      <c r="S595" s="326"/>
      <c r="T595" s="326"/>
      <c r="U595" s="326"/>
      <c r="V595" s="326"/>
      <c r="W595" s="326"/>
      <c r="X595" s="326"/>
      <c r="Y595" s="326"/>
      <c r="Z595" s="326"/>
      <c r="AA595" s="326"/>
    </row>
    <row r="596" spans="1:27" ht="12" x14ac:dyDescent="0.2">
      <c r="A596" s="336"/>
      <c r="B596" s="336"/>
      <c r="C596" s="337"/>
      <c r="D596" s="324"/>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row>
    <row r="597" spans="1:27" ht="12" x14ac:dyDescent="0.2">
      <c r="A597" s="336"/>
      <c r="B597" s="336"/>
      <c r="C597" s="337"/>
      <c r="D597" s="324"/>
      <c r="E597" s="326"/>
      <c r="F597" s="326"/>
      <c r="G597" s="326"/>
      <c r="H597" s="326"/>
      <c r="I597" s="326"/>
      <c r="J597" s="326"/>
      <c r="K597" s="326"/>
      <c r="L597" s="326"/>
      <c r="M597" s="326"/>
      <c r="N597" s="326"/>
      <c r="O597" s="326"/>
      <c r="P597" s="326"/>
      <c r="Q597" s="326"/>
      <c r="R597" s="326"/>
      <c r="S597" s="326"/>
      <c r="T597" s="326"/>
      <c r="U597" s="326"/>
      <c r="V597" s="326"/>
      <c r="W597" s="326"/>
      <c r="X597" s="326"/>
      <c r="Y597" s="326"/>
      <c r="Z597" s="326"/>
      <c r="AA597" s="326"/>
    </row>
    <row r="598" spans="1:27" ht="12" x14ac:dyDescent="0.2">
      <c r="A598" s="336"/>
      <c r="B598" s="336"/>
      <c r="C598" s="337"/>
      <c r="D598" s="324"/>
      <c r="E598" s="326"/>
      <c r="F598" s="326"/>
      <c r="G598" s="326"/>
      <c r="H598" s="326"/>
      <c r="I598" s="326"/>
      <c r="J598" s="326"/>
      <c r="K598" s="326"/>
      <c r="L598" s="326"/>
      <c r="M598" s="326"/>
      <c r="N598" s="326"/>
      <c r="O598" s="326"/>
      <c r="P598" s="326"/>
      <c r="Q598" s="326"/>
      <c r="R598" s="326"/>
      <c r="S598" s="326"/>
      <c r="T598" s="326"/>
      <c r="U598" s="326"/>
      <c r="V598" s="326"/>
      <c r="W598" s="326"/>
      <c r="X598" s="326"/>
      <c r="Y598" s="326"/>
      <c r="Z598" s="326"/>
      <c r="AA598" s="326"/>
    </row>
    <row r="599" spans="1:27" ht="12" x14ac:dyDescent="0.2">
      <c r="A599" s="336"/>
      <c r="B599" s="336"/>
      <c r="C599" s="337"/>
      <c r="D599" s="324"/>
      <c r="E599" s="326"/>
      <c r="F599" s="326"/>
      <c r="G599" s="326"/>
      <c r="H599" s="326"/>
      <c r="I599" s="326"/>
      <c r="J599" s="326"/>
      <c r="K599" s="326"/>
      <c r="L599" s="326"/>
      <c r="M599" s="326"/>
      <c r="N599" s="326"/>
      <c r="O599" s="326"/>
      <c r="P599" s="326"/>
      <c r="Q599" s="326"/>
      <c r="R599" s="326"/>
      <c r="S599" s="326"/>
      <c r="T599" s="326"/>
      <c r="U599" s="326"/>
      <c r="V599" s="326"/>
      <c r="W599" s="326"/>
      <c r="X599" s="326"/>
      <c r="Y599" s="326"/>
      <c r="Z599" s="326"/>
      <c r="AA599" s="326"/>
    </row>
    <row r="600" spans="1:27" ht="12" x14ac:dyDescent="0.2">
      <c r="A600" s="336"/>
      <c r="B600" s="336"/>
      <c r="C600" s="337"/>
      <c r="D600" s="324"/>
      <c r="E600" s="326"/>
      <c r="F600" s="326"/>
      <c r="G600" s="326"/>
      <c r="H600" s="326"/>
      <c r="I600" s="326"/>
      <c r="J600" s="326"/>
      <c r="K600" s="326"/>
      <c r="L600" s="326"/>
      <c r="M600" s="326"/>
      <c r="N600" s="326"/>
      <c r="O600" s="326"/>
      <c r="P600" s="326"/>
      <c r="Q600" s="326"/>
      <c r="R600" s="326"/>
      <c r="S600" s="326"/>
      <c r="T600" s="326"/>
      <c r="U600" s="326"/>
      <c r="V600" s="326"/>
      <c r="W600" s="326"/>
      <c r="X600" s="326"/>
      <c r="Y600" s="326"/>
      <c r="Z600" s="326"/>
      <c r="AA600" s="326"/>
    </row>
    <row r="601" spans="1:27" ht="12" x14ac:dyDescent="0.2">
      <c r="A601" s="336"/>
      <c r="B601" s="336"/>
      <c r="C601" s="337"/>
      <c r="D601" s="324"/>
      <c r="E601" s="326"/>
      <c r="F601" s="326"/>
      <c r="G601" s="326"/>
      <c r="H601" s="326"/>
      <c r="I601" s="326"/>
      <c r="J601" s="326"/>
      <c r="K601" s="326"/>
      <c r="L601" s="326"/>
      <c r="M601" s="326"/>
      <c r="N601" s="326"/>
      <c r="O601" s="326"/>
      <c r="P601" s="326"/>
      <c r="Q601" s="326"/>
      <c r="R601" s="326"/>
      <c r="S601" s="326"/>
      <c r="T601" s="326"/>
      <c r="U601" s="326"/>
      <c r="V601" s="326"/>
      <c r="W601" s="326"/>
      <c r="X601" s="326"/>
      <c r="Y601" s="326"/>
      <c r="Z601" s="326"/>
      <c r="AA601" s="326"/>
    </row>
    <row r="602" spans="1:27" ht="12" x14ac:dyDescent="0.2">
      <c r="A602" s="336"/>
      <c r="B602" s="336"/>
      <c r="C602" s="337"/>
      <c r="D602" s="324"/>
      <c r="E602" s="326"/>
      <c r="F602" s="326"/>
      <c r="G602" s="326"/>
      <c r="H602" s="326"/>
      <c r="I602" s="326"/>
      <c r="J602" s="326"/>
      <c r="K602" s="326"/>
      <c r="L602" s="326"/>
      <c r="M602" s="326"/>
      <c r="N602" s="326"/>
      <c r="O602" s="326"/>
      <c r="P602" s="326"/>
      <c r="Q602" s="326"/>
      <c r="R602" s="326"/>
      <c r="S602" s="326"/>
      <c r="T602" s="326"/>
      <c r="U602" s="326"/>
      <c r="V602" s="326"/>
      <c r="W602" s="326"/>
      <c r="X602" s="326"/>
      <c r="Y602" s="326"/>
      <c r="Z602" s="326"/>
      <c r="AA602" s="326"/>
    </row>
    <row r="603" spans="1:27" ht="12" x14ac:dyDescent="0.2">
      <c r="A603" s="336"/>
      <c r="B603" s="336"/>
      <c r="C603" s="337"/>
      <c r="D603" s="324"/>
      <c r="E603" s="326"/>
      <c r="F603" s="326"/>
      <c r="G603" s="326"/>
      <c r="H603" s="326"/>
      <c r="I603" s="326"/>
      <c r="J603" s="326"/>
      <c r="K603" s="326"/>
      <c r="L603" s="326"/>
      <c r="M603" s="326"/>
      <c r="N603" s="326"/>
      <c r="O603" s="326"/>
      <c r="P603" s="326"/>
      <c r="Q603" s="326"/>
      <c r="R603" s="326"/>
      <c r="S603" s="326"/>
      <c r="T603" s="326"/>
      <c r="U603" s="326"/>
      <c r="V603" s="326"/>
      <c r="W603" s="326"/>
      <c r="X603" s="326"/>
      <c r="Y603" s="326"/>
      <c r="Z603" s="326"/>
      <c r="AA603" s="326"/>
    </row>
    <row r="604" spans="1:27" ht="12" x14ac:dyDescent="0.2">
      <c r="A604" s="336"/>
      <c r="B604" s="336"/>
      <c r="C604" s="337"/>
      <c r="D604" s="324"/>
      <c r="E604" s="326"/>
      <c r="F604" s="326"/>
      <c r="G604" s="326"/>
      <c r="H604" s="326"/>
      <c r="I604" s="326"/>
      <c r="J604" s="326"/>
      <c r="K604" s="326"/>
      <c r="L604" s="326"/>
      <c r="M604" s="326"/>
      <c r="N604" s="326"/>
      <c r="O604" s="326"/>
      <c r="P604" s="326"/>
      <c r="Q604" s="326"/>
      <c r="R604" s="326"/>
      <c r="S604" s="326"/>
      <c r="T604" s="326"/>
      <c r="U604" s="326"/>
      <c r="V604" s="326"/>
      <c r="W604" s="326"/>
      <c r="X604" s="326"/>
      <c r="Y604" s="326"/>
      <c r="Z604" s="326"/>
      <c r="AA604" s="326"/>
    </row>
    <row r="605" spans="1:27" ht="12" x14ac:dyDescent="0.2">
      <c r="A605" s="336"/>
      <c r="B605" s="336"/>
      <c r="C605" s="337"/>
      <c r="D605" s="324"/>
      <c r="E605" s="326"/>
      <c r="F605" s="326"/>
      <c r="G605" s="326"/>
      <c r="H605" s="326"/>
      <c r="I605" s="326"/>
      <c r="J605" s="326"/>
      <c r="K605" s="326"/>
      <c r="L605" s="326"/>
      <c r="M605" s="326"/>
      <c r="N605" s="326"/>
      <c r="O605" s="326"/>
      <c r="P605" s="326"/>
      <c r="Q605" s="326"/>
      <c r="R605" s="326"/>
      <c r="S605" s="326"/>
      <c r="T605" s="326"/>
      <c r="U605" s="326"/>
      <c r="V605" s="326"/>
      <c r="W605" s="326"/>
      <c r="X605" s="326"/>
      <c r="Y605" s="326"/>
      <c r="Z605" s="326"/>
      <c r="AA605" s="326"/>
    </row>
    <row r="606" spans="1:27" ht="12" x14ac:dyDescent="0.2">
      <c r="A606" s="336"/>
      <c r="B606" s="336"/>
      <c r="C606" s="337"/>
      <c r="D606" s="324"/>
      <c r="E606" s="326"/>
      <c r="F606" s="326"/>
      <c r="G606" s="326"/>
      <c r="H606" s="326"/>
      <c r="I606" s="326"/>
      <c r="J606" s="326"/>
      <c r="K606" s="326"/>
      <c r="L606" s="326"/>
      <c r="M606" s="326"/>
      <c r="N606" s="326"/>
      <c r="O606" s="326"/>
      <c r="P606" s="326"/>
      <c r="Q606" s="326"/>
      <c r="R606" s="326"/>
      <c r="S606" s="326"/>
      <c r="T606" s="326"/>
      <c r="U606" s="326"/>
      <c r="V606" s="326"/>
      <c r="W606" s="326"/>
      <c r="X606" s="326"/>
      <c r="Y606" s="326"/>
      <c r="Z606" s="326"/>
      <c r="AA606" s="326"/>
    </row>
    <row r="607" spans="1:27" ht="12" x14ac:dyDescent="0.2">
      <c r="A607" s="336"/>
      <c r="B607" s="336"/>
      <c r="C607" s="337"/>
      <c r="D607" s="324"/>
      <c r="E607" s="326"/>
      <c r="F607" s="326"/>
      <c r="G607" s="326"/>
      <c r="H607" s="326"/>
      <c r="I607" s="326"/>
      <c r="J607" s="326"/>
      <c r="K607" s="326"/>
      <c r="L607" s="326"/>
      <c r="M607" s="326"/>
      <c r="N607" s="326"/>
      <c r="O607" s="326"/>
      <c r="P607" s="326"/>
      <c r="Q607" s="326"/>
      <c r="R607" s="326"/>
      <c r="S607" s="326"/>
      <c r="T607" s="326"/>
      <c r="U607" s="326"/>
      <c r="V607" s="326"/>
      <c r="W607" s="326"/>
      <c r="X607" s="326"/>
      <c r="Y607" s="326"/>
      <c r="Z607" s="326"/>
      <c r="AA607" s="326"/>
    </row>
    <row r="608" spans="1:27" ht="12" x14ac:dyDescent="0.2">
      <c r="A608" s="336"/>
      <c r="B608" s="336"/>
      <c r="C608" s="337"/>
      <c r="D608" s="324"/>
      <c r="E608" s="326"/>
      <c r="F608" s="326"/>
      <c r="G608" s="326"/>
      <c r="H608" s="326"/>
      <c r="I608" s="326"/>
      <c r="J608" s="326"/>
      <c r="K608" s="326"/>
      <c r="L608" s="326"/>
      <c r="M608" s="326"/>
      <c r="N608" s="326"/>
      <c r="O608" s="326"/>
      <c r="P608" s="326"/>
      <c r="Q608" s="326"/>
      <c r="R608" s="326"/>
      <c r="S608" s="326"/>
      <c r="T608" s="326"/>
      <c r="U608" s="326"/>
      <c r="V608" s="326"/>
      <c r="W608" s="326"/>
      <c r="X608" s="326"/>
      <c r="Y608" s="326"/>
      <c r="Z608" s="326"/>
      <c r="AA608" s="326"/>
    </row>
    <row r="609" spans="1:27" ht="12" x14ac:dyDescent="0.2">
      <c r="A609" s="336"/>
      <c r="B609" s="336"/>
      <c r="C609" s="337"/>
      <c r="D609" s="324"/>
      <c r="E609" s="326"/>
      <c r="F609" s="326"/>
      <c r="G609" s="326"/>
      <c r="H609" s="326"/>
      <c r="I609" s="326"/>
      <c r="J609" s="326"/>
      <c r="K609" s="326"/>
      <c r="L609" s="326"/>
      <c r="M609" s="326"/>
      <c r="N609" s="326"/>
      <c r="O609" s="326"/>
      <c r="P609" s="326"/>
      <c r="Q609" s="326"/>
      <c r="R609" s="326"/>
      <c r="S609" s="326"/>
      <c r="T609" s="326"/>
      <c r="U609" s="326"/>
      <c r="V609" s="326"/>
      <c r="W609" s="326"/>
      <c r="X609" s="326"/>
      <c r="Y609" s="326"/>
      <c r="Z609" s="326"/>
      <c r="AA609" s="326"/>
    </row>
    <row r="610" spans="1:27" ht="12" x14ac:dyDescent="0.2">
      <c r="A610" s="336"/>
      <c r="B610" s="336"/>
      <c r="C610" s="337"/>
      <c r="D610" s="324"/>
      <c r="E610" s="326"/>
      <c r="F610" s="326"/>
      <c r="G610" s="326"/>
      <c r="H610" s="326"/>
      <c r="I610" s="326"/>
      <c r="J610" s="326"/>
      <c r="K610" s="326"/>
      <c r="L610" s="326"/>
      <c r="M610" s="326"/>
      <c r="N610" s="326"/>
      <c r="O610" s="326"/>
      <c r="P610" s="326"/>
      <c r="Q610" s="326"/>
      <c r="R610" s="326"/>
      <c r="S610" s="326"/>
      <c r="T610" s="326"/>
      <c r="U610" s="326"/>
      <c r="V610" s="326"/>
      <c r="W610" s="326"/>
      <c r="X610" s="326"/>
      <c r="Y610" s="326"/>
      <c r="Z610" s="326"/>
      <c r="AA610" s="326"/>
    </row>
    <row r="611" spans="1:27" ht="12" x14ac:dyDescent="0.2">
      <c r="A611" s="336"/>
      <c r="B611" s="336"/>
      <c r="C611" s="337"/>
      <c r="D611" s="324"/>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row>
    <row r="612" spans="1:27" ht="12" x14ac:dyDescent="0.2">
      <c r="A612" s="336"/>
      <c r="B612" s="336"/>
      <c r="C612" s="337"/>
      <c r="D612" s="324"/>
      <c r="E612" s="326"/>
      <c r="F612" s="326"/>
      <c r="G612" s="326"/>
      <c r="H612" s="326"/>
      <c r="I612" s="326"/>
      <c r="J612" s="326"/>
      <c r="K612" s="326"/>
      <c r="L612" s="326"/>
      <c r="M612" s="326"/>
      <c r="N612" s="326"/>
      <c r="O612" s="326"/>
      <c r="P612" s="326"/>
      <c r="Q612" s="326"/>
      <c r="R612" s="326"/>
      <c r="S612" s="326"/>
      <c r="T612" s="326"/>
      <c r="U612" s="326"/>
      <c r="V612" s="326"/>
      <c r="W612" s="326"/>
      <c r="X612" s="326"/>
      <c r="Y612" s="326"/>
      <c r="Z612" s="326"/>
      <c r="AA612" s="326"/>
    </row>
    <row r="613" spans="1:27" ht="12" x14ac:dyDescent="0.2">
      <c r="A613" s="336"/>
      <c r="B613" s="336"/>
      <c r="C613" s="337"/>
      <c r="D613" s="324"/>
      <c r="E613" s="326"/>
      <c r="F613" s="326"/>
      <c r="G613" s="326"/>
      <c r="H613" s="326"/>
      <c r="I613" s="326"/>
      <c r="J613" s="326"/>
      <c r="K613" s="326"/>
      <c r="L613" s="326"/>
      <c r="M613" s="326"/>
      <c r="N613" s="326"/>
      <c r="O613" s="326"/>
      <c r="P613" s="326"/>
      <c r="Q613" s="326"/>
      <c r="R613" s="326"/>
      <c r="S613" s="326"/>
      <c r="T613" s="326"/>
      <c r="U613" s="326"/>
      <c r="V613" s="326"/>
      <c r="W613" s="326"/>
      <c r="X613" s="326"/>
      <c r="Y613" s="326"/>
      <c r="Z613" s="326"/>
      <c r="AA613" s="326"/>
    </row>
    <row r="614" spans="1:27" ht="12" x14ac:dyDescent="0.2">
      <c r="A614" s="336"/>
      <c r="B614" s="336"/>
      <c r="C614" s="337"/>
      <c r="D614" s="324"/>
      <c r="E614" s="326"/>
      <c r="F614" s="326"/>
      <c r="G614" s="326"/>
      <c r="H614" s="326"/>
      <c r="I614" s="326"/>
      <c r="J614" s="326"/>
      <c r="K614" s="326"/>
      <c r="L614" s="326"/>
      <c r="M614" s="326"/>
      <c r="N614" s="326"/>
      <c r="O614" s="326"/>
      <c r="P614" s="326"/>
      <c r="Q614" s="326"/>
      <c r="R614" s="326"/>
      <c r="S614" s="326"/>
      <c r="T614" s="326"/>
      <c r="U614" s="326"/>
      <c r="V614" s="326"/>
      <c r="W614" s="326"/>
      <c r="X614" s="326"/>
      <c r="Y614" s="326"/>
      <c r="Z614" s="326"/>
      <c r="AA614" s="326"/>
    </row>
    <row r="615" spans="1:27" ht="12" x14ac:dyDescent="0.2">
      <c r="A615" s="336"/>
      <c r="B615" s="336"/>
      <c r="C615" s="337"/>
      <c r="D615" s="324"/>
      <c r="E615" s="326"/>
      <c r="F615" s="326"/>
      <c r="G615" s="326"/>
      <c r="H615" s="326"/>
      <c r="I615" s="326"/>
      <c r="J615" s="326"/>
      <c r="K615" s="326"/>
      <c r="L615" s="326"/>
      <c r="M615" s="326"/>
      <c r="N615" s="326"/>
      <c r="O615" s="326"/>
      <c r="P615" s="326"/>
      <c r="Q615" s="326"/>
      <c r="R615" s="326"/>
      <c r="S615" s="326"/>
      <c r="T615" s="326"/>
      <c r="U615" s="326"/>
      <c r="V615" s="326"/>
      <c r="W615" s="326"/>
      <c r="X615" s="326"/>
      <c r="Y615" s="326"/>
      <c r="Z615" s="326"/>
      <c r="AA615" s="326"/>
    </row>
    <row r="616" spans="1:27" ht="12" x14ac:dyDescent="0.2">
      <c r="A616" s="336"/>
      <c r="B616" s="336"/>
      <c r="C616" s="337"/>
      <c r="D616" s="324"/>
      <c r="E616" s="326"/>
      <c r="F616" s="326"/>
      <c r="G616" s="326"/>
      <c r="H616" s="326"/>
      <c r="I616" s="326"/>
      <c r="J616" s="326"/>
      <c r="K616" s="326"/>
      <c r="L616" s="326"/>
      <c r="M616" s="326"/>
      <c r="N616" s="326"/>
      <c r="O616" s="326"/>
      <c r="P616" s="326"/>
      <c r="Q616" s="326"/>
      <c r="R616" s="326"/>
      <c r="S616" s="326"/>
      <c r="T616" s="326"/>
      <c r="U616" s="326"/>
      <c r="V616" s="326"/>
      <c r="W616" s="326"/>
      <c r="X616" s="326"/>
      <c r="Y616" s="326"/>
      <c r="Z616" s="326"/>
      <c r="AA616" s="326"/>
    </row>
    <row r="617" spans="1:27" ht="12" x14ac:dyDescent="0.2">
      <c r="A617" s="336"/>
      <c r="B617" s="336"/>
      <c r="C617" s="337"/>
      <c r="D617" s="324"/>
      <c r="E617" s="326"/>
      <c r="F617" s="326"/>
      <c r="G617" s="326"/>
      <c r="H617" s="326"/>
      <c r="I617" s="326"/>
      <c r="J617" s="326"/>
      <c r="K617" s="326"/>
      <c r="L617" s="326"/>
      <c r="M617" s="326"/>
      <c r="N617" s="326"/>
      <c r="O617" s="326"/>
      <c r="P617" s="326"/>
      <c r="Q617" s="326"/>
      <c r="R617" s="326"/>
      <c r="S617" s="326"/>
      <c r="T617" s="326"/>
      <c r="U617" s="326"/>
      <c r="V617" s="326"/>
      <c r="W617" s="326"/>
      <c r="X617" s="326"/>
      <c r="Y617" s="326"/>
      <c r="Z617" s="326"/>
      <c r="AA617" s="326"/>
    </row>
    <row r="618" spans="1:27" ht="12" x14ac:dyDescent="0.2">
      <c r="A618" s="336"/>
      <c r="B618" s="336"/>
      <c r="C618" s="337"/>
      <c r="D618" s="324"/>
      <c r="E618" s="326"/>
      <c r="F618" s="326"/>
      <c r="G618" s="326"/>
      <c r="H618" s="326"/>
      <c r="I618" s="326"/>
      <c r="J618" s="326"/>
      <c r="K618" s="326"/>
      <c r="L618" s="326"/>
      <c r="M618" s="326"/>
      <c r="N618" s="326"/>
      <c r="O618" s="326"/>
      <c r="P618" s="326"/>
      <c r="Q618" s="326"/>
      <c r="R618" s="326"/>
      <c r="S618" s="326"/>
      <c r="T618" s="326"/>
      <c r="U618" s="326"/>
      <c r="V618" s="326"/>
      <c r="W618" s="326"/>
      <c r="X618" s="326"/>
      <c r="Y618" s="326"/>
      <c r="Z618" s="326"/>
      <c r="AA618" s="326"/>
    </row>
    <row r="619" spans="1:27" ht="12" x14ac:dyDescent="0.2">
      <c r="A619" s="336"/>
      <c r="B619" s="336"/>
      <c r="C619" s="337"/>
      <c r="D619" s="324"/>
      <c r="E619" s="326"/>
      <c r="F619" s="326"/>
      <c r="G619" s="326"/>
      <c r="H619" s="326"/>
      <c r="I619" s="326"/>
      <c r="J619" s="326"/>
      <c r="K619" s="326"/>
      <c r="L619" s="326"/>
      <c r="M619" s="326"/>
      <c r="N619" s="326"/>
      <c r="O619" s="326"/>
      <c r="P619" s="326"/>
      <c r="Q619" s="326"/>
      <c r="R619" s="326"/>
      <c r="S619" s="326"/>
      <c r="T619" s="326"/>
      <c r="U619" s="326"/>
      <c r="V619" s="326"/>
      <c r="W619" s="326"/>
      <c r="X619" s="326"/>
      <c r="Y619" s="326"/>
      <c r="Z619" s="326"/>
      <c r="AA619" s="326"/>
    </row>
    <row r="620" spans="1:27" ht="12" x14ac:dyDescent="0.2">
      <c r="A620" s="336"/>
      <c r="B620" s="336"/>
      <c r="C620" s="337"/>
      <c r="D620" s="324"/>
      <c r="E620" s="326"/>
      <c r="F620" s="326"/>
      <c r="G620" s="326"/>
      <c r="H620" s="326"/>
      <c r="I620" s="326"/>
      <c r="J620" s="326"/>
      <c r="K620" s="326"/>
      <c r="L620" s="326"/>
      <c r="M620" s="326"/>
      <c r="N620" s="326"/>
      <c r="O620" s="326"/>
      <c r="P620" s="326"/>
      <c r="Q620" s="326"/>
      <c r="R620" s="326"/>
      <c r="S620" s="326"/>
      <c r="T620" s="326"/>
      <c r="U620" s="326"/>
      <c r="V620" s="326"/>
      <c r="W620" s="326"/>
      <c r="X620" s="326"/>
      <c r="Y620" s="326"/>
      <c r="Z620" s="326"/>
      <c r="AA620" s="326"/>
    </row>
    <row r="621" spans="1:27" ht="12" x14ac:dyDescent="0.2">
      <c r="A621" s="336"/>
      <c r="B621" s="336"/>
      <c r="C621" s="337"/>
      <c r="D621" s="324"/>
      <c r="E621" s="326"/>
      <c r="F621" s="326"/>
      <c r="G621" s="326"/>
      <c r="H621" s="326"/>
      <c r="I621" s="326"/>
      <c r="J621" s="326"/>
      <c r="K621" s="326"/>
      <c r="L621" s="326"/>
      <c r="M621" s="326"/>
      <c r="N621" s="326"/>
      <c r="O621" s="326"/>
      <c r="P621" s="326"/>
      <c r="Q621" s="326"/>
      <c r="R621" s="326"/>
      <c r="S621" s="326"/>
      <c r="T621" s="326"/>
      <c r="U621" s="326"/>
      <c r="V621" s="326"/>
      <c r="W621" s="326"/>
      <c r="X621" s="326"/>
      <c r="Y621" s="326"/>
      <c r="Z621" s="326"/>
      <c r="AA621" s="326"/>
    </row>
    <row r="622" spans="1:27" ht="12" x14ac:dyDescent="0.2">
      <c r="A622" s="336"/>
      <c r="B622" s="336"/>
      <c r="C622" s="337"/>
      <c r="D622" s="324"/>
      <c r="E622" s="326"/>
      <c r="F622" s="326"/>
      <c r="G622" s="326"/>
      <c r="H622" s="326"/>
      <c r="I622" s="326"/>
      <c r="J622" s="326"/>
      <c r="K622" s="326"/>
      <c r="L622" s="326"/>
      <c r="M622" s="326"/>
      <c r="N622" s="326"/>
      <c r="O622" s="326"/>
      <c r="P622" s="326"/>
      <c r="Q622" s="326"/>
      <c r="R622" s="326"/>
      <c r="S622" s="326"/>
      <c r="T622" s="326"/>
      <c r="U622" s="326"/>
      <c r="V622" s="326"/>
      <c r="W622" s="326"/>
      <c r="X622" s="326"/>
      <c r="Y622" s="326"/>
      <c r="Z622" s="326"/>
      <c r="AA622" s="326"/>
    </row>
    <row r="623" spans="1:27" ht="12" x14ac:dyDescent="0.2">
      <c r="A623" s="336"/>
      <c r="B623" s="336"/>
      <c r="C623" s="337"/>
      <c r="D623" s="324"/>
      <c r="E623" s="326"/>
      <c r="F623" s="326"/>
      <c r="G623" s="326"/>
      <c r="H623" s="326"/>
      <c r="I623" s="326"/>
      <c r="J623" s="326"/>
      <c r="K623" s="326"/>
      <c r="L623" s="326"/>
      <c r="M623" s="326"/>
      <c r="N623" s="326"/>
      <c r="O623" s="326"/>
      <c r="P623" s="326"/>
      <c r="Q623" s="326"/>
      <c r="R623" s="326"/>
      <c r="S623" s="326"/>
      <c r="T623" s="326"/>
      <c r="U623" s="326"/>
      <c r="V623" s="326"/>
      <c r="W623" s="326"/>
      <c r="X623" s="326"/>
      <c r="Y623" s="326"/>
      <c r="Z623" s="326"/>
      <c r="AA623" s="326"/>
    </row>
    <row r="624" spans="1:27" ht="12" x14ac:dyDescent="0.2">
      <c r="A624" s="336"/>
      <c r="B624" s="336"/>
      <c r="C624" s="337"/>
      <c r="D624" s="324"/>
      <c r="E624" s="326"/>
      <c r="F624" s="326"/>
      <c r="G624" s="326"/>
      <c r="H624" s="326"/>
      <c r="I624" s="326"/>
      <c r="J624" s="326"/>
      <c r="K624" s="326"/>
      <c r="L624" s="326"/>
      <c r="M624" s="326"/>
      <c r="N624" s="326"/>
      <c r="O624" s="326"/>
      <c r="P624" s="326"/>
      <c r="Q624" s="326"/>
      <c r="R624" s="326"/>
      <c r="S624" s="326"/>
      <c r="T624" s="326"/>
      <c r="U624" s="326"/>
      <c r="V624" s="326"/>
      <c r="W624" s="326"/>
      <c r="X624" s="326"/>
      <c r="Y624" s="326"/>
      <c r="Z624" s="326"/>
      <c r="AA624" s="326"/>
    </row>
    <row r="625" spans="1:27" ht="12" x14ac:dyDescent="0.2">
      <c r="A625" s="336"/>
      <c r="B625" s="336"/>
      <c r="C625" s="337"/>
      <c r="D625" s="324"/>
      <c r="E625" s="326"/>
      <c r="F625" s="326"/>
      <c r="G625" s="326"/>
      <c r="H625" s="326"/>
      <c r="I625" s="326"/>
      <c r="J625" s="326"/>
      <c r="K625" s="326"/>
      <c r="L625" s="326"/>
      <c r="M625" s="326"/>
      <c r="N625" s="326"/>
      <c r="O625" s="326"/>
      <c r="P625" s="326"/>
      <c r="Q625" s="326"/>
      <c r="R625" s="326"/>
      <c r="S625" s="326"/>
      <c r="T625" s="326"/>
      <c r="U625" s="326"/>
      <c r="V625" s="326"/>
      <c r="W625" s="326"/>
      <c r="X625" s="326"/>
      <c r="Y625" s="326"/>
      <c r="Z625" s="326"/>
      <c r="AA625" s="326"/>
    </row>
    <row r="626" spans="1:27" ht="12" x14ac:dyDescent="0.2">
      <c r="A626" s="336"/>
      <c r="B626" s="336"/>
      <c r="C626" s="337"/>
      <c r="D626" s="324"/>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row>
    <row r="627" spans="1:27" ht="12" x14ac:dyDescent="0.2">
      <c r="A627" s="336"/>
      <c r="B627" s="336"/>
      <c r="C627" s="337"/>
      <c r="D627" s="324"/>
      <c r="E627" s="326"/>
      <c r="F627" s="326"/>
      <c r="G627" s="326"/>
      <c r="H627" s="326"/>
      <c r="I627" s="326"/>
      <c r="J627" s="326"/>
      <c r="K627" s="326"/>
      <c r="L627" s="326"/>
      <c r="M627" s="326"/>
      <c r="N627" s="326"/>
      <c r="O627" s="326"/>
      <c r="P627" s="326"/>
      <c r="Q627" s="326"/>
      <c r="R627" s="326"/>
      <c r="S627" s="326"/>
      <c r="T627" s="326"/>
      <c r="U627" s="326"/>
      <c r="V627" s="326"/>
      <c r="W627" s="326"/>
      <c r="X627" s="326"/>
      <c r="Y627" s="326"/>
      <c r="Z627" s="326"/>
      <c r="AA627" s="326"/>
    </row>
    <row r="628" spans="1:27" ht="12" x14ac:dyDescent="0.2">
      <c r="A628" s="336"/>
      <c r="B628" s="336"/>
      <c r="C628" s="337"/>
      <c r="D628" s="324"/>
      <c r="E628" s="326"/>
      <c r="F628" s="326"/>
      <c r="G628" s="326"/>
      <c r="H628" s="326"/>
      <c r="I628" s="326"/>
      <c r="J628" s="326"/>
      <c r="K628" s="326"/>
      <c r="L628" s="326"/>
      <c r="M628" s="326"/>
      <c r="N628" s="326"/>
      <c r="O628" s="326"/>
      <c r="P628" s="326"/>
      <c r="Q628" s="326"/>
      <c r="R628" s="326"/>
      <c r="S628" s="326"/>
      <c r="T628" s="326"/>
      <c r="U628" s="326"/>
      <c r="V628" s="326"/>
      <c r="W628" s="326"/>
      <c r="X628" s="326"/>
      <c r="Y628" s="326"/>
      <c r="Z628" s="326"/>
      <c r="AA628" s="326"/>
    </row>
    <row r="629" spans="1:27" ht="12" x14ac:dyDescent="0.2">
      <c r="A629" s="336"/>
      <c r="B629" s="336"/>
      <c r="C629" s="337"/>
      <c r="D629" s="324"/>
      <c r="E629" s="326"/>
      <c r="F629" s="326"/>
      <c r="G629" s="326"/>
      <c r="H629" s="326"/>
      <c r="I629" s="326"/>
      <c r="J629" s="326"/>
      <c r="K629" s="326"/>
      <c r="L629" s="326"/>
      <c r="M629" s="326"/>
      <c r="N629" s="326"/>
      <c r="O629" s="326"/>
      <c r="P629" s="326"/>
      <c r="Q629" s="326"/>
      <c r="R629" s="326"/>
      <c r="S629" s="326"/>
      <c r="T629" s="326"/>
      <c r="U629" s="326"/>
      <c r="V629" s="326"/>
      <c r="W629" s="326"/>
      <c r="X629" s="326"/>
      <c r="Y629" s="326"/>
      <c r="Z629" s="326"/>
      <c r="AA629" s="326"/>
    </row>
    <row r="630" spans="1:27" ht="12" x14ac:dyDescent="0.2">
      <c r="A630" s="336"/>
      <c r="B630" s="336"/>
      <c r="C630" s="337"/>
      <c r="D630" s="324"/>
      <c r="E630" s="326"/>
      <c r="F630" s="326"/>
      <c r="G630" s="326"/>
      <c r="H630" s="326"/>
      <c r="I630" s="326"/>
      <c r="J630" s="326"/>
      <c r="K630" s="326"/>
      <c r="L630" s="326"/>
      <c r="M630" s="326"/>
      <c r="N630" s="326"/>
      <c r="O630" s="326"/>
      <c r="P630" s="326"/>
      <c r="Q630" s="326"/>
      <c r="R630" s="326"/>
      <c r="S630" s="326"/>
      <c r="T630" s="326"/>
      <c r="U630" s="326"/>
      <c r="V630" s="326"/>
      <c r="W630" s="326"/>
      <c r="X630" s="326"/>
      <c r="Y630" s="326"/>
      <c r="Z630" s="326"/>
      <c r="AA630" s="326"/>
    </row>
    <row r="631" spans="1:27" ht="12" x14ac:dyDescent="0.2">
      <c r="A631" s="336"/>
      <c r="B631" s="336"/>
      <c r="C631" s="337"/>
      <c r="D631" s="324"/>
      <c r="E631" s="326"/>
      <c r="F631" s="326"/>
      <c r="G631" s="326"/>
      <c r="H631" s="326"/>
      <c r="I631" s="326"/>
      <c r="J631" s="326"/>
      <c r="K631" s="326"/>
      <c r="L631" s="326"/>
      <c r="M631" s="326"/>
      <c r="N631" s="326"/>
      <c r="O631" s="326"/>
      <c r="P631" s="326"/>
      <c r="Q631" s="326"/>
      <c r="R631" s="326"/>
      <c r="S631" s="326"/>
      <c r="T631" s="326"/>
      <c r="U631" s="326"/>
      <c r="V631" s="326"/>
      <c r="W631" s="326"/>
      <c r="X631" s="326"/>
      <c r="Y631" s="326"/>
      <c r="Z631" s="326"/>
      <c r="AA631" s="326"/>
    </row>
    <row r="632" spans="1:27" ht="12" x14ac:dyDescent="0.2">
      <c r="A632" s="336"/>
      <c r="B632" s="336"/>
      <c r="C632" s="337"/>
      <c r="D632" s="324"/>
      <c r="E632" s="326"/>
      <c r="F632" s="326"/>
      <c r="G632" s="326"/>
      <c r="H632" s="326"/>
      <c r="I632" s="326"/>
      <c r="J632" s="326"/>
      <c r="K632" s="326"/>
      <c r="L632" s="326"/>
      <c r="M632" s="326"/>
      <c r="N632" s="326"/>
      <c r="O632" s="326"/>
      <c r="P632" s="326"/>
      <c r="Q632" s="326"/>
      <c r="R632" s="326"/>
      <c r="S632" s="326"/>
      <c r="T632" s="326"/>
      <c r="U632" s="326"/>
      <c r="V632" s="326"/>
      <c r="W632" s="326"/>
      <c r="X632" s="326"/>
      <c r="Y632" s="326"/>
      <c r="Z632" s="326"/>
      <c r="AA632" s="326"/>
    </row>
    <row r="633" spans="1:27" ht="12" x14ac:dyDescent="0.2">
      <c r="A633" s="336"/>
      <c r="B633" s="336"/>
      <c r="C633" s="337"/>
      <c r="D633" s="324"/>
      <c r="E633" s="326"/>
      <c r="F633" s="326"/>
      <c r="G633" s="326"/>
      <c r="H633" s="326"/>
      <c r="I633" s="326"/>
      <c r="J633" s="326"/>
      <c r="K633" s="326"/>
      <c r="L633" s="326"/>
      <c r="M633" s="326"/>
      <c r="N633" s="326"/>
      <c r="O633" s="326"/>
      <c r="P633" s="326"/>
      <c r="Q633" s="326"/>
      <c r="R633" s="326"/>
      <c r="S633" s="326"/>
      <c r="T633" s="326"/>
      <c r="U633" s="326"/>
      <c r="V633" s="326"/>
      <c r="W633" s="326"/>
      <c r="X633" s="326"/>
      <c r="Y633" s="326"/>
      <c r="Z633" s="326"/>
      <c r="AA633" s="326"/>
    </row>
    <row r="634" spans="1:27" ht="12" x14ac:dyDescent="0.2">
      <c r="A634" s="336"/>
      <c r="B634" s="336"/>
      <c r="C634" s="337"/>
      <c r="D634" s="324"/>
      <c r="E634" s="326"/>
      <c r="F634" s="326"/>
      <c r="G634" s="326"/>
      <c r="H634" s="326"/>
      <c r="I634" s="326"/>
      <c r="J634" s="326"/>
      <c r="K634" s="326"/>
      <c r="L634" s="326"/>
      <c r="M634" s="326"/>
      <c r="N634" s="326"/>
      <c r="O634" s="326"/>
      <c r="P634" s="326"/>
      <c r="Q634" s="326"/>
      <c r="R634" s="326"/>
      <c r="S634" s="326"/>
      <c r="T634" s="326"/>
      <c r="U634" s="326"/>
      <c r="V634" s="326"/>
      <c r="W634" s="326"/>
      <c r="X634" s="326"/>
      <c r="Y634" s="326"/>
      <c r="Z634" s="326"/>
      <c r="AA634" s="326"/>
    </row>
    <row r="635" spans="1:27" ht="12" x14ac:dyDescent="0.2">
      <c r="A635" s="336"/>
      <c r="B635" s="336"/>
      <c r="C635" s="337"/>
      <c r="D635" s="324"/>
      <c r="E635" s="326"/>
      <c r="F635" s="326"/>
      <c r="G635" s="326"/>
      <c r="H635" s="326"/>
      <c r="I635" s="326"/>
      <c r="J635" s="326"/>
      <c r="K635" s="326"/>
      <c r="L635" s="326"/>
      <c r="M635" s="326"/>
      <c r="N635" s="326"/>
      <c r="O635" s="326"/>
      <c r="P635" s="326"/>
      <c r="Q635" s="326"/>
      <c r="R635" s="326"/>
      <c r="S635" s="326"/>
      <c r="T635" s="326"/>
      <c r="U635" s="326"/>
      <c r="V635" s="326"/>
      <c r="W635" s="326"/>
      <c r="X635" s="326"/>
      <c r="Y635" s="326"/>
      <c r="Z635" s="326"/>
      <c r="AA635" s="326"/>
    </row>
    <row r="636" spans="1:27" ht="12" x14ac:dyDescent="0.2">
      <c r="A636" s="336"/>
      <c r="B636" s="336"/>
      <c r="C636" s="337"/>
      <c r="D636" s="324"/>
      <c r="E636" s="326"/>
      <c r="F636" s="326"/>
      <c r="G636" s="326"/>
      <c r="H636" s="326"/>
      <c r="I636" s="326"/>
      <c r="J636" s="326"/>
      <c r="K636" s="326"/>
      <c r="L636" s="326"/>
      <c r="M636" s="326"/>
      <c r="N636" s="326"/>
      <c r="O636" s="326"/>
      <c r="P636" s="326"/>
      <c r="Q636" s="326"/>
      <c r="R636" s="326"/>
      <c r="S636" s="326"/>
      <c r="T636" s="326"/>
      <c r="U636" s="326"/>
      <c r="V636" s="326"/>
      <c r="W636" s="326"/>
      <c r="X636" s="326"/>
      <c r="Y636" s="326"/>
      <c r="Z636" s="326"/>
      <c r="AA636" s="326"/>
    </row>
    <row r="637" spans="1:27" ht="12" x14ac:dyDescent="0.2">
      <c r="A637" s="336"/>
      <c r="B637" s="336"/>
      <c r="C637" s="337"/>
      <c r="D637" s="324"/>
      <c r="E637" s="326"/>
      <c r="F637" s="326"/>
      <c r="G637" s="326"/>
      <c r="H637" s="326"/>
      <c r="I637" s="326"/>
      <c r="J637" s="326"/>
      <c r="K637" s="326"/>
      <c r="L637" s="326"/>
      <c r="M637" s="326"/>
      <c r="N637" s="326"/>
      <c r="O637" s="326"/>
      <c r="P637" s="326"/>
      <c r="Q637" s="326"/>
      <c r="R637" s="326"/>
      <c r="S637" s="326"/>
      <c r="T637" s="326"/>
      <c r="U637" s="326"/>
      <c r="V637" s="326"/>
      <c r="W637" s="326"/>
      <c r="X637" s="326"/>
      <c r="Y637" s="326"/>
      <c r="Z637" s="326"/>
      <c r="AA637" s="326"/>
    </row>
    <row r="638" spans="1:27" ht="12" x14ac:dyDescent="0.2">
      <c r="A638" s="336"/>
      <c r="B638" s="336"/>
      <c r="C638" s="337"/>
      <c r="D638" s="324"/>
      <c r="E638" s="326"/>
      <c r="F638" s="326"/>
      <c r="G638" s="326"/>
      <c r="H638" s="326"/>
      <c r="I638" s="326"/>
      <c r="J638" s="326"/>
      <c r="K638" s="326"/>
      <c r="L638" s="326"/>
      <c r="M638" s="326"/>
      <c r="N638" s="326"/>
      <c r="O638" s="326"/>
      <c r="P638" s="326"/>
      <c r="Q638" s="326"/>
      <c r="R638" s="326"/>
      <c r="S638" s="326"/>
      <c r="T638" s="326"/>
      <c r="U638" s="326"/>
      <c r="V638" s="326"/>
      <c r="W638" s="326"/>
      <c r="X638" s="326"/>
      <c r="Y638" s="326"/>
      <c r="Z638" s="326"/>
      <c r="AA638" s="326"/>
    </row>
    <row r="639" spans="1:27" ht="12" x14ac:dyDescent="0.2">
      <c r="A639" s="336"/>
      <c r="B639" s="336"/>
      <c r="C639" s="337"/>
      <c r="D639" s="324"/>
      <c r="E639" s="326"/>
      <c r="F639" s="326"/>
      <c r="G639" s="326"/>
      <c r="H639" s="326"/>
      <c r="I639" s="326"/>
      <c r="J639" s="326"/>
      <c r="K639" s="326"/>
      <c r="L639" s="326"/>
      <c r="M639" s="326"/>
      <c r="N639" s="326"/>
      <c r="O639" s="326"/>
      <c r="P639" s="326"/>
      <c r="Q639" s="326"/>
      <c r="R639" s="326"/>
      <c r="S639" s="326"/>
      <c r="T639" s="326"/>
      <c r="U639" s="326"/>
      <c r="V639" s="326"/>
      <c r="W639" s="326"/>
      <c r="X639" s="326"/>
      <c r="Y639" s="326"/>
      <c r="Z639" s="326"/>
      <c r="AA639" s="326"/>
    </row>
    <row r="640" spans="1:27" ht="12" x14ac:dyDescent="0.2">
      <c r="A640" s="336"/>
      <c r="B640" s="336"/>
      <c r="C640" s="337"/>
      <c r="D640" s="324"/>
      <c r="E640" s="326"/>
      <c r="F640" s="326"/>
      <c r="G640" s="326"/>
      <c r="H640" s="326"/>
      <c r="I640" s="326"/>
      <c r="J640" s="326"/>
      <c r="K640" s="326"/>
      <c r="L640" s="326"/>
      <c r="M640" s="326"/>
      <c r="N640" s="326"/>
      <c r="O640" s="326"/>
      <c r="P640" s="326"/>
      <c r="Q640" s="326"/>
      <c r="R640" s="326"/>
      <c r="S640" s="326"/>
      <c r="T640" s="326"/>
      <c r="U640" s="326"/>
      <c r="V640" s="326"/>
      <c r="W640" s="326"/>
      <c r="X640" s="326"/>
      <c r="Y640" s="326"/>
      <c r="Z640" s="326"/>
      <c r="AA640" s="326"/>
    </row>
    <row r="641" spans="1:27" ht="12" x14ac:dyDescent="0.2">
      <c r="A641" s="336"/>
      <c r="B641" s="336"/>
      <c r="C641" s="337"/>
      <c r="D641" s="324"/>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row>
    <row r="642" spans="1:27" ht="12" x14ac:dyDescent="0.2">
      <c r="A642" s="336"/>
      <c r="B642" s="336"/>
      <c r="C642" s="337"/>
      <c r="D642" s="324"/>
      <c r="E642" s="326"/>
      <c r="F642" s="326"/>
      <c r="G642" s="326"/>
      <c r="H642" s="326"/>
      <c r="I642" s="326"/>
      <c r="J642" s="326"/>
      <c r="K642" s="326"/>
      <c r="L642" s="326"/>
      <c r="M642" s="326"/>
      <c r="N642" s="326"/>
      <c r="O642" s="326"/>
      <c r="P642" s="326"/>
      <c r="Q642" s="326"/>
      <c r="R642" s="326"/>
      <c r="S642" s="326"/>
      <c r="T642" s="326"/>
      <c r="U642" s="326"/>
      <c r="V642" s="326"/>
      <c r="W642" s="326"/>
      <c r="X642" s="326"/>
      <c r="Y642" s="326"/>
      <c r="Z642" s="326"/>
      <c r="AA642" s="326"/>
    </row>
    <row r="643" spans="1:27" ht="12" x14ac:dyDescent="0.2">
      <c r="A643" s="336"/>
      <c r="B643" s="336"/>
      <c r="C643" s="337"/>
      <c r="D643" s="324"/>
      <c r="E643" s="326"/>
      <c r="F643" s="326"/>
      <c r="G643" s="326"/>
      <c r="H643" s="326"/>
      <c r="I643" s="326"/>
      <c r="J643" s="326"/>
      <c r="K643" s="326"/>
      <c r="L643" s="326"/>
      <c r="M643" s="326"/>
      <c r="N643" s="326"/>
      <c r="O643" s="326"/>
      <c r="P643" s="326"/>
      <c r="Q643" s="326"/>
      <c r="R643" s="326"/>
      <c r="S643" s="326"/>
      <c r="T643" s="326"/>
      <c r="U643" s="326"/>
      <c r="V643" s="326"/>
      <c r="W643" s="326"/>
      <c r="X643" s="326"/>
      <c r="Y643" s="326"/>
      <c r="Z643" s="326"/>
      <c r="AA643" s="326"/>
    </row>
    <row r="644" spans="1:27" ht="12" x14ac:dyDescent="0.2">
      <c r="A644" s="336"/>
      <c r="B644" s="336"/>
      <c r="C644" s="337"/>
      <c r="D644" s="324"/>
      <c r="E644" s="326"/>
      <c r="F644" s="326"/>
      <c r="G644" s="326"/>
      <c r="H644" s="326"/>
      <c r="I644" s="326"/>
      <c r="J644" s="326"/>
      <c r="K644" s="326"/>
      <c r="L644" s="326"/>
      <c r="M644" s="326"/>
      <c r="N644" s="326"/>
      <c r="O644" s="326"/>
      <c r="P644" s="326"/>
      <c r="Q644" s="326"/>
      <c r="R644" s="326"/>
      <c r="S644" s="326"/>
      <c r="T644" s="326"/>
      <c r="U644" s="326"/>
      <c r="V644" s="326"/>
      <c r="W644" s="326"/>
      <c r="X644" s="326"/>
      <c r="Y644" s="326"/>
      <c r="Z644" s="326"/>
      <c r="AA644" s="326"/>
    </row>
    <row r="645" spans="1:27" ht="12" x14ac:dyDescent="0.2">
      <c r="A645" s="336"/>
      <c r="B645" s="336"/>
      <c r="C645" s="337"/>
      <c r="D645" s="324"/>
      <c r="E645" s="326"/>
      <c r="F645" s="326"/>
      <c r="G645" s="326"/>
      <c r="H645" s="326"/>
      <c r="I645" s="326"/>
      <c r="J645" s="326"/>
      <c r="K645" s="326"/>
      <c r="L645" s="326"/>
      <c r="M645" s="326"/>
      <c r="N645" s="326"/>
      <c r="O645" s="326"/>
      <c r="P645" s="326"/>
      <c r="Q645" s="326"/>
      <c r="R645" s="326"/>
      <c r="S645" s="326"/>
      <c r="T645" s="326"/>
      <c r="U645" s="326"/>
      <c r="V645" s="326"/>
      <c r="W645" s="326"/>
      <c r="X645" s="326"/>
      <c r="Y645" s="326"/>
      <c r="Z645" s="326"/>
      <c r="AA645" s="326"/>
    </row>
    <row r="646" spans="1:27" ht="12" x14ac:dyDescent="0.2">
      <c r="A646" s="336"/>
      <c r="B646" s="336"/>
      <c r="C646" s="337"/>
      <c r="D646" s="324"/>
      <c r="E646" s="326"/>
      <c r="F646" s="326"/>
      <c r="G646" s="326"/>
      <c r="H646" s="326"/>
      <c r="I646" s="326"/>
      <c r="J646" s="326"/>
      <c r="K646" s="326"/>
      <c r="L646" s="326"/>
      <c r="M646" s="326"/>
      <c r="N646" s="326"/>
      <c r="O646" s="326"/>
      <c r="P646" s="326"/>
      <c r="Q646" s="326"/>
      <c r="R646" s="326"/>
      <c r="S646" s="326"/>
      <c r="T646" s="326"/>
      <c r="U646" s="326"/>
      <c r="V646" s="326"/>
      <c r="W646" s="326"/>
      <c r="X646" s="326"/>
      <c r="Y646" s="326"/>
      <c r="Z646" s="326"/>
      <c r="AA646" s="326"/>
    </row>
    <row r="647" spans="1:27" ht="12" x14ac:dyDescent="0.2">
      <c r="A647" s="336"/>
      <c r="B647" s="336"/>
      <c r="C647" s="337"/>
      <c r="D647" s="324"/>
      <c r="E647" s="326"/>
      <c r="F647" s="326"/>
      <c r="G647" s="326"/>
      <c r="H647" s="326"/>
      <c r="I647" s="326"/>
      <c r="J647" s="326"/>
      <c r="K647" s="326"/>
      <c r="L647" s="326"/>
      <c r="M647" s="326"/>
      <c r="N647" s="326"/>
      <c r="O647" s="326"/>
      <c r="P647" s="326"/>
      <c r="Q647" s="326"/>
      <c r="R647" s="326"/>
      <c r="S647" s="326"/>
      <c r="T647" s="326"/>
      <c r="U647" s="326"/>
      <c r="V647" s="326"/>
      <c r="W647" s="326"/>
      <c r="X647" s="326"/>
      <c r="Y647" s="326"/>
      <c r="Z647" s="326"/>
      <c r="AA647" s="326"/>
    </row>
    <row r="648" spans="1:27" ht="12" x14ac:dyDescent="0.2">
      <c r="A648" s="336"/>
      <c r="B648" s="336"/>
      <c r="C648" s="337"/>
      <c r="D648" s="324"/>
      <c r="E648" s="326"/>
      <c r="F648" s="326"/>
      <c r="G648" s="326"/>
      <c r="H648" s="326"/>
      <c r="I648" s="326"/>
      <c r="J648" s="326"/>
      <c r="K648" s="326"/>
      <c r="L648" s="326"/>
      <c r="M648" s="326"/>
      <c r="N648" s="326"/>
      <c r="O648" s="326"/>
      <c r="P648" s="326"/>
      <c r="Q648" s="326"/>
      <c r="R648" s="326"/>
      <c r="S648" s="326"/>
      <c r="T648" s="326"/>
      <c r="U648" s="326"/>
      <c r="V648" s="326"/>
      <c r="W648" s="326"/>
      <c r="X648" s="326"/>
      <c r="Y648" s="326"/>
      <c r="Z648" s="326"/>
      <c r="AA648" s="326"/>
    </row>
    <row r="649" spans="1:27" ht="12" x14ac:dyDescent="0.2">
      <c r="A649" s="336"/>
      <c r="B649" s="336"/>
      <c r="C649" s="337"/>
      <c r="D649" s="324"/>
      <c r="E649" s="326"/>
      <c r="F649" s="326"/>
      <c r="G649" s="326"/>
      <c r="H649" s="326"/>
      <c r="I649" s="326"/>
      <c r="J649" s="326"/>
      <c r="K649" s="326"/>
      <c r="L649" s="326"/>
      <c r="M649" s="326"/>
      <c r="N649" s="326"/>
      <c r="O649" s="326"/>
      <c r="P649" s="326"/>
      <c r="Q649" s="326"/>
      <c r="R649" s="326"/>
      <c r="S649" s="326"/>
      <c r="T649" s="326"/>
      <c r="U649" s="326"/>
      <c r="V649" s="326"/>
      <c r="W649" s="326"/>
      <c r="X649" s="326"/>
      <c r="Y649" s="326"/>
      <c r="Z649" s="326"/>
      <c r="AA649" s="326"/>
    </row>
    <row r="650" spans="1:27" ht="12" x14ac:dyDescent="0.2">
      <c r="A650" s="336"/>
      <c r="B650" s="336"/>
      <c r="C650" s="337"/>
      <c r="D650" s="324"/>
      <c r="E650" s="326"/>
      <c r="F650" s="326"/>
      <c r="G650" s="326"/>
      <c r="H650" s="326"/>
      <c r="I650" s="326"/>
      <c r="J650" s="326"/>
      <c r="K650" s="326"/>
      <c r="L650" s="326"/>
      <c r="M650" s="326"/>
      <c r="N650" s="326"/>
      <c r="O650" s="326"/>
      <c r="P650" s="326"/>
      <c r="Q650" s="326"/>
      <c r="R650" s="326"/>
      <c r="S650" s="326"/>
      <c r="T650" s="326"/>
      <c r="U650" s="326"/>
      <c r="V650" s="326"/>
      <c r="W650" s="326"/>
      <c r="X650" s="326"/>
      <c r="Y650" s="326"/>
      <c r="Z650" s="326"/>
      <c r="AA650" s="326"/>
    </row>
    <row r="651" spans="1:27" ht="12" x14ac:dyDescent="0.2">
      <c r="A651" s="336"/>
      <c r="B651" s="336"/>
      <c r="C651" s="337"/>
      <c r="D651" s="324"/>
      <c r="E651" s="326"/>
      <c r="F651" s="326"/>
      <c r="G651" s="326"/>
      <c r="H651" s="326"/>
      <c r="I651" s="326"/>
      <c r="J651" s="326"/>
      <c r="K651" s="326"/>
      <c r="L651" s="326"/>
      <c r="M651" s="326"/>
      <c r="N651" s="326"/>
      <c r="O651" s="326"/>
      <c r="P651" s="326"/>
      <c r="Q651" s="326"/>
      <c r="R651" s="326"/>
      <c r="S651" s="326"/>
      <c r="T651" s="326"/>
      <c r="U651" s="326"/>
      <c r="V651" s="326"/>
      <c r="W651" s="326"/>
      <c r="X651" s="326"/>
      <c r="Y651" s="326"/>
      <c r="Z651" s="326"/>
      <c r="AA651" s="326"/>
    </row>
    <row r="652" spans="1:27" ht="12" x14ac:dyDescent="0.2">
      <c r="A652" s="336"/>
      <c r="B652" s="336"/>
      <c r="C652" s="337"/>
      <c r="D652" s="324"/>
      <c r="E652" s="326"/>
      <c r="F652" s="326"/>
      <c r="G652" s="326"/>
      <c r="H652" s="326"/>
      <c r="I652" s="326"/>
      <c r="J652" s="326"/>
      <c r="K652" s="326"/>
      <c r="L652" s="326"/>
      <c r="M652" s="326"/>
      <c r="N652" s="326"/>
      <c r="O652" s="326"/>
      <c r="P652" s="326"/>
      <c r="Q652" s="326"/>
      <c r="R652" s="326"/>
      <c r="S652" s="326"/>
      <c r="T652" s="326"/>
      <c r="U652" s="326"/>
      <c r="V652" s="326"/>
      <c r="W652" s="326"/>
      <c r="X652" s="326"/>
      <c r="Y652" s="326"/>
      <c r="Z652" s="326"/>
      <c r="AA652" s="326"/>
    </row>
    <row r="653" spans="1:27" ht="12" x14ac:dyDescent="0.2">
      <c r="A653" s="336"/>
      <c r="B653" s="336"/>
      <c r="C653" s="337"/>
      <c r="D653" s="324"/>
      <c r="E653" s="326"/>
      <c r="F653" s="326"/>
      <c r="G653" s="326"/>
      <c r="H653" s="326"/>
      <c r="I653" s="326"/>
      <c r="J653" s="326"/>
      <c r="K653" s="326"/>
      <c r="L653" s="326"/>
      <c r="M653" s="326"/>
      <c r="N653" s="326"/>
      <c r="O653" s="326"/>
      <c r="P653" s="326"/>
      <c r="Q653" s="326"/>
      <c r="R653" s="326"/>
      <c r="S653" s="326"/>
      <c r="T653" s="326"/>
      <c r="U653" s="326"/>
      <c r="V653" s="326"/>
      <c r="W653" s="326"/>
      <c r="X653" s="326"/>
      <c r="Y653" s="326"/>
      <c r="Z653" s="326"/>
      <c r="AA653" s="326"/>
    </row>
    <row r="654" spans="1:27" ht="12" x14ac:dyDescent="0.2">
      <c r="A654" s="336"/>
      <c r="B654" s="336"/>
      <c r="C654" s="337"/>
      <c r="D654" s="324"/>
      <c r="E654" s="326"/>
      <c r="F654" s="326"/>
      <c r="G654" s="326"/>
      <c r="H654" s="326"/>
      <c r="I654" s="326"/>
      <c r="J654" s="326"/>
      <c r="K654" s="326"/>
      <c r="L654" s="326"/>
      <c r="M654" s="326"/>
      <c r="N654" s="326"/>
      <c r="O654" s="326"/>
      <c r="P654" s="326"/>
      <c r="Q654" s="326"/>
      <c r="R654" s="326"/>
      <c r="S654" s="326"/>
      <c r="T654" s="326"/>
      <c r="U654" s="326"/>
      <c r="V654" s="326"/>
      <c r="W654" s="326"/>
      <c r="X654" s="326"/>
      <c r="Y654" s="326"/>
      <c r="Z654" s="326"/>
      <c r="AA654" s="326"/>
    </row>
    <row r="655" spans="1:27" ht="12" x14ac:dyDescent="0.2">
      <c r="A655" s="336"/>
      <c r="B655" s="336"/>
      <c r="C655" s="337"/>
      <c r="D655" s="324"/>
      <c r="E655" s="326"/>
      <c r="F655" s="326"/>
      <c r="G655" s="326"/>
      <c r="H655" s="326"/>
      <c r="I655" s="326"/>
      <c r="J655" s="326"/>
      <c r="K655" s="326"/>
      <c r="L655" s="326"/>
      <c r="M655" s="326"/>
      <c r="N655" s="326"/>
      <c r="O655" s="326"/>
      <c r="P655" s="326"/>
      <c r="Q655" s="326"/>
      <c r="R655" s="326"/>
      <c r="S655" s="326"/>
      <c r="T655" s="326"/>
      <c r="U655" s="326"/>
      <c r="V655" s="326"/>
      <c r="W655" s="326"/>
      <c r="X655" s="326"/>
      <c r="Y655" s="326"/>
      <c r="Z655" s="326"/>
      <c r="AA655" s="326"/>
    </row>
    <row r="656" spans="1:27" ht="12" x14ac:dyDescent="0.2">
      <c r="A656" s="336"/>
      <c r="B656" s="336"/>
      <c r="C656" s="337"/>
      <c r="D656" s="324"/>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row>
    <row r="657" spans="1:27" ht="12" x14ac:dyDescent="0.2">
      <c r="A657" s="336"/>
      <c r="B657" s="336"/>
      <c r="C657" s="337"/>
      <c r="D657" s="324"/>
      <c r="E657" s="326"/>
      <c r="F657" s="326"/>
      <c r="G657" s="326"/>
      <c r="H657" s="326"/>
      <c r="I657" s="326"/>
      <c r="J657" s="326"/>
      <c r="K657" s="326"/>
      <c r="L657" s="326"/>
      <c r="M657" s="326"/>
      <c r="N657" s="326"/>
      <c r="O657" s="326"/>
      <c r="P657" s="326"/>
      <c r="Q657" s="326"/>
      <c r="R657" s="326"/>
      <c r="S657" s="326"/>
      <c r="T657" s="326"/>
      <c r="U657" s="326"/>
      <c r="V657" s="326"/>
      <c r="W657" s="326"/>
      <c r="X657" s="326"/>
      <c r="Y657" s="326"/>
      <c r="Z657" s="326"/>
      <c r="AA657" s="326"/>
    </row>
    <row r="658" spans="1:27" ht="12" x14ac:dyDescent="0.2">
      <c r="A658" s="336"/>
      <c r="B658" s="336"/>
      <c r="C658" s="337"/>
      <c r="D658" s="324"/>
      <c r="E658" s="326"/>
      <c r="F658" s="326"/>
      <c r="G658" s="326"/>
      <c r="H658" s="326"/>
      <c r="I658" s="326"/>
      <c r="J658" s="326"/>
      <c r="K658" s="326"/>
      <c r="L658" s="326"/>
      <c r="M658" s="326"/>
      <c r="N658" s="326"/>
      <c r="O658" s="326"/>
      <c r="P658" s="326"/>
      <c r="Q658" s="326"/>
      <c r="R658" s="326"/>
      <c r="S658" s="326"/>
      <c r="T658" s="326"/>
      <c r="U658" s="326"/>
      <c r="V658" s="326"/>
      <c r="W658" s="326"/>
      <c r="X658" s="326"/>
      <c r="Y658" s="326"/>
      <c r="Z658" s="326"/>
      <c r="AA658" s="326"/>
    </row>
    <row r="659" spans="1:27" ht="12" x14ac:dyDescent="0.2">
      <c r="A659" s="336"/>
      <c r="B659" s="336"/>
      <c r="C659" s="337"/>
      <c r="D659" s="324"/>
      <c r="E659" s="326"/>
      <c r="F659" s="326"/>
      <c r="G659" s="326"/>
      <c r="H659" s="326"/>
      <c r="I659" s="326"/>
      <c r="J659" s="326"/>
      <c r="K659" s="326"/>
      <c r="L659" s="326"/>
      <c r="M659" s="326"/>
      <c r="N659" s="326"/>
      <c r="O659" s="326"/>
      <c r="P659" s="326"/>
      <c r="Q659" s="326"/>
      <c r="R659" s="326"/>
      <c r="S659" s="326"/>
      <c r="T659" s="326"/>
      <c r="U659" s="326"/>
      <c r="V659" s="326"/>
      <c r="W659" s="326"/>
      <c r="X659" s="326"/>
      <c r="Y659" s="326"/>
      <c r="Z659" s="326"/>
      <c r="AA659" s="326"/>
    </row>
    <row r="660" spans="1:27" ht="12" x14ac:dyDescent="0.2">
      <c r="A660" s="336"/>
      <c r="B660" s="336"/>
      <c r="C660" s="337"/>
      <c r="D660" s="324"/>
      <c r="E660" s="326"/>
      <c r="F660" s="326"/>
      <c r="G660" s="326"/>
      <c r="H660" s="326"/>
      <c r="I660" s="326"/>
      <c r="J660" s="326"/>
      <c r="K660" s="326"/>
      <c r="L660" s="326"/>
      <c r="M660" s="326"/>
      <c r="N660" s="326"/>
      <c r="O660" s="326"/>
      <c r="P660" s="326"/>
      <c r="Q660" s="326"/>
      <c r="R660" s="326"/>
      <c r="S660" s="326"/>
      <c r="T660" s="326"/>
      <c r="U660" s="326"/>
      <c r="V660" s="326"/>
      <c r="W660" s="326"/>
      <c r="X660" s="326"/>
      <c r="Y660" s="326"/>
      <c r="Z660" s="326"/>
      <c r="AA660" s="326"/>
    </row>
    <row r="661" spans="1:27" ht="12" x14ac:dyDescent="0.2">
      <c r="A661" s="336"/>
      <c r="B661" s="336"/>
      <c r="C661" s="337"/>
      <c r="D661" s="324"/>
      <c r="E661" s="326"/>
      <c r="F661" s="326"/>
      <c r="G661" s="326"/>
      <c r="H661" s="326"/>
      <c r="I661" s="326"/>
      <c r="J661" s="326"/>
      <c r="K661" s="326"/>
      <c r="L661" s="326"/>
      <c r="M661" s="326"/>
      <c r="N661" s="326"/>
      <c r="O661" s="326"/>
      <c r="P661" s="326"/>
      <c r="Q661" s="326"/>
      <c r="R661" s="326"/>
      <c r="S661" s="326"/>
      <c r="T661" s="326"/>
      <c r="U661" s="326"/>
      <c r="V661" s="326"/>
      <c r="W661" s="326"/>
      <c r="X661" s="326"/>
      <c r="Y661" s="326"/>
      <c r="Z661" s="326"/>
      <c r="AA661" s="326"/>
    </row>
    <row r="662" spans="1:27" ht="12" x14ac:dyDescent="0.2">
      <c r="A662" s="336"/>
      <c r="B662" s="336"/>
      <c r="C662" s="337"/>
      <c r="D662" s="324"/>
      <c r="E662" s="326"/>
      <c r="F662" s="326"/>
      <c r="G662" s="326"/>
      <c r="H662" s="326"/>
      <c r="I662" s="326"/>
      <c r="J662" s="326"/>
      <c r="K662" s="326"/>
      <c r="L662" s="326"/>
      <c r="M662" s="326"/>
      <c r="N662" s="326"/>
      <c r="O662" s="326"/>
      <c r="P662" s="326"/>
      <c r="Q662" s="326"/>
      <c r="R662" s="326"/>
      <c r="S662" s="326"/>
      <c r="T662" s="326"/>
      <c r="U662" s="326"/>
      <c r="V662" s="326"/>
      <c r="W662" s="326"/>
      <c r="X662" s="326"/>
      <c r="Y662" s="326"/>
      <c r="Z662" s="326"/>
      <c r="AA662" s="326"/>
    </row>
    <row r="663" spans="1:27" ht="12" x14ac:dyDescent="0.2">
      <c r="A663" s="336"/>
      <c r="B663" s="336"/>
      <c r="C663" s="337"/>
      <c r="D663" s="324"/>
      <c r="E663" s="326"/>
      <c r="F663" s="326"/>
      <c r="G663" s="326"/>
      <c r="H663" s="326"/>
      <c r="I663" s="326"/>
      <c r="J663" s="326"/>
      <c r="K663" s="326"/>
      <c r="L663" s="326"/>
      <c r="M663" s="326"/>
      <c r="N663" s="326"/>
      <c r="O663" s="326"/>
      <c r="P663" s="326"/>
      <c r="Q663" s="326"/>
      <c r="R663" s="326"/>
      <c r="S663" s="326"/>
      <c r="T663" s="326"/>
      <c r="U663" s="326"/>
      <c r="V663" s="326"/>
      <c r="W663" s="326"/>
      <c r="X663" s="326"/>
      <c r="Y663" s="326"/>
      <c r="Z663" s="326"/>
      <c r="AA663" s="326"/>
    </row>
    <row r="664" spans="1:27" ht="12" x14ac:dyDescent="0.2">
      <c r="A664" s="336"/>
      <c r="B664" s="336"/>
      <c r="C664" s="337"/>
      <c r="D664" s="324"/>
      <c r="E664" s="326"/>
      <c r="F664" s="326"/>
      <c r="G664" s="326"/>
      <c r="H664" s="326"/>
      <c r="I664" s="326"/>
      <c r="J664" s="326"/>
      <c r="K664" s="326"/>
      <c r="L664" s="326"/>
      <c r="M664" s="326"/>
      <c r="N664" s="326"/>
      <c r="O664" s="326"/>
      <c r="P664" s="326"/>
      <c r="Q664" s="326"/>
      <c r="R664" s="326"/>
      <c r="S664" s="326"/>
      <c r="T664" s="326"/>
      <c r="U664" s="326"/>
      <c r="V664" s="326"/>
      <c r="W664" s="326"/>
      <c r="X664" s="326"/>
      <c r="Y664" s="326"/>
      <c r="Z664" s="326"/>
      <c r="AA664" s="326"/>
    </row>
    <row r="665" spans="1:27" ht="12" x14ac:dyDescent="0.2">
      <c r="A665" s="336"/>
      <c r="B665" s="336"/>
      <c r="C665" s="337"/>
      <c r="D665" s="324"/>
      <c r="E665" s="326"/>
      <c r="F665" s="326"/>
      <c r="G665" s="326"/>
      <c r="H665" s="326"/>
      <c r="I665" s="326"/>
      <c r="J665" s="326"/>
      <c r="K665" s="326"/>
      <c r="L665" s="326"/>
      <c r="M665" s="326"/>
      <c r="N665" s="326"/>
      <c r="O665" s="326"/>
      <c r="P665" s="326"/>
      <c r="Q665" s="326"/>
      <c r="R665" s="326"/>
      <c r="S665" s="326"/>
      <c r="T665" s="326"/>
      <c r="U665" s="326"/>
      <c r="V665" s="326"/>
      <c r="W665" s="326"/>
      <c r="X665" s="326"/>
      <c r="Y665" s="326"/>
      <c r="Z665" s="326"/>
      <c r="AA665" s="326"/>
    </row>
    <row r="666" spans="1:27" ht="12" x14ac:dyDescent="0.2">
      <c r="A666" s="336"/>
      <c r="B666" s="336"/>
      <c r="C666" s="337"/>
      <c r="D666" s="324"/>
      <c r="E666" s="326"/>
      <c r="F666" s="326"/>
      <c r="G666" s="326"/>
      <c r="H666" s="326"/>
      <c r="I666" s="326"/>
      <c r="J666" s="326"/>
      <c r="K666" s="326"/>
      <c r="L666" s="326"/>
      <c r="M666" s="326"/>
      <c r="N666" s="326"/>
      <c r="O666" s="326"/>
      <c r="P666" s="326"/>
      <c r="Q666" s="326"/>
      <c r="R666" s="326"/>
      <c r="S666" s="326"/>
      <c r="T666" s="326"/>
      <c r="U666" s="326"/>
      <c r="V666" s="326"/>
      <c r="W666" s="326"/>
      <c r="X666" s="326"/>
      <c r="Y666" s="326"/>
      <c r="Z666" s="326"/>
      <c r="AA666" s="326"/>
    </row>
    <row r="667" spans="1:27" ht="12" x14ac:dyDescent="0.2">
      <c r="A667" s="336"/>
      <c r="B667" s="336"/>
      <c r="C667" s="337"/>
      <c r="D667" s="324"/>
      <c r="E667" s="326"/>
      <c r="F667" s="326"/>
      <c r="G667" s="326"/>
      <c r="H667" s="326"/>
      <c r="I667" s="326"/>
      <c r="J667" s="326"/>
      <c r="K667" s="326"/>
      <c r="L667" s="326"/>
      <c r="M667" s="326"/>
      <c r="N667" s="326"/>
      <c r="O667" s="326"/>
      <c r="P667" s="326"/>
      <c r="Q667" s="326"/>
      <c r="R667" s="326"/>
      <c r="S667" s="326"/>
      <c r="T667" s="326"/>
      <c r="U667" s="326"/>
      <c r="V667" s="326"/>
      <c r="W667" s="326"/>
      <c r="X667" s="326"/>
      <c r="Y667" s="326"/>
      <c r="Z667" s="326"/>
      <c r="AA667" s="326"/>
    </row>
    <row r="668" spans="1:27" ht="12" x14ac:dyDescent="0.2">
      <c r="A668" s="336"/>
      <c r="B668" s="336"/>
      <c r="C668" s="337"/>
      <c r="D668" s="324"/>
      <c r="E668" s="326"/>
      <c r="F668" s="326"/>
      <c r="G668" s="326"/>
      <c r="H668" s="326"/>
      <c r="I668" s="326"/>
      <c r="J668" s="326"/>
      <c r="K668" s="326"/>
      <c r="L668" s="326"/>
      <c r="M668" s="326"/>
      <c r="N668" s="326"/>
      <c r="O668" s="326"/>
      <c r="P668" s="326"/>
      <c r="Q668" s="326"/>
      <c r="R668" s="326"/>
      <c r="S668" s="326"/>
      <c r="T668" s="326"/>
      <c r="U668" s="326"/>
      <c r="V668" s="326"/>
      <c r="W668" s="326"/>
      <c r="X668" s="326"/>
      <c r="Y668" s="326"/>
      <c r="Z668" s="326"/>
      <c r="AA668" s="326"/>
    </row>
    <row r="669" spans="1:27" ht="12" x14ac:dyDescent="0.2">
      <c r="A669" s="336"/>
      <c r="B669" s="336"/>
      <c r="C669" s="337"/>
      <c r="D669" s="324"/>
      <c r="E669" s="326"/>
      <c r="F669" s="326"/>
      <c r="G669" s="326"/>
      <c r="H669" s="326"/>
      <c r="I669" s="326"/>
      <c r="J669" s="326"/>
      <c r="K669" s="326"/>
      <c r="L669" s="326"/>
      <c r="M669" s="326"/>
      <c r="N669" s="326"/>
      <c r="O669" s="326"/>
      <c r="P669" s="326"/>
      <c r="Q669" s="326"/>
      <c r="R669" s="326"/>
      <c r="S669" s="326"/>
      <c r="T669" s="326"/>
      <c r="U669" s="326"/>
      <c r="V669" s="326"/>
      <c r="W669" s="326"/>
      <c r="X669" s="326"/>
      <c r="Y669" s="326"/>
      <c r="Z669" s="326"/>
      <c r="AA669" s="326"/>
    </row>
    <row r="670" spans="1:27" ht="12" x14ac:dyDescent="0.2">
      <c r="A670" s="336"/>
      <c r="B670" s="336"/>
      <c r="C670" s="337"/>
      <c r="D670" s="324"/>
      <c r="E670" s="326"/>
      <c r="F670" s="326"/>
      <c r="G670" s="326"/>
      <c r="H670" s="326"/>
      <c r="I670" s="326"/>
      <c r="J670" s="326"/>
      <c r="K670" s="326"/>
      <c r="L670" s="326"/>
      <c r="M670" s="326"/>
      <c r="N670" s="326"/>
      <c r="O670" s="326"/>
      <c r="P670" s="326"/>
      <c r="Q670" s="326"/>
      <c r="R670" s="326"/>
      <c r="S670" s="326"/>
      <c r="T670" s="326"/>
      <c r="U670" s="326"/>
      <c r="V670" s="326"/>
      <c r="W670" s="326"/>
      <c r="X670" s="326"/>
      <c r="Y670" s="326"/>
      <c r="Z670" s="326"/>
      <c r="AA670" s="326"/>
    </row>
    <row r="671" spans="1:27" ht="12" x14ac:dyDescent="0.2">
      <c r="A671" s="336"/>
      <c r="B671" s="336"/>
      <c r="C671" s="337"/>
      <c r="D671" s="324"/>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row>
    <row r="672" spans="1:27" ht="12" x14ac:dyDescent="0.2">
      <c r="A672" s="336"/>
      <c r="B672" s="336"/>
      <c r="C672" s="337"/>
      <c r="D672" s="324"/>
      <c r="E672" s="326"/>
      <c r="F672" s="326"/>
      <c r="G672" s="326"/>
      <c r="H672" s="326"/>
      <c r="I672" s="326"/>
      <c r="J672" s="326"/>
      <c r="K672" s="326"/>
      <c r="L672" s="326"/>
      <c r="M672" s="326"/>
      <c r="N672" s="326"/>
      <c r="O672" s="326"/>
      <c r="P672" s="326"/>
      <c r="Q672" s="326"/>
      <c r="R672" s="326"/>
      <c r="S672" s="326"/>
      <c r="T672" s="326"/>
      <c r="U672" s="326"/>
      <c r="V672" s="326"/>
      <c r="W672" s="326"/>
      <c r="X672" s="326"/>
      <c r="Y672" s="326"/>
      <c r="Z672" s="326"/>
      <c r="AA672" s="326"/>
    </row>
    <row r="673" spans="1:27" ht="12" x14ac:dyDescent="0.2">
      <c r="A673" s="336"/>
      <c r="B673" s="336"/>
      <c r="C673" s="337"/>
      <c r="D673" s="324"/>
      <c r="E673" s="326"/>
      <c r="F673" s="326"/>
      <c r="G673" s="326"/>
      <c r="H673" s="326"/>
      <c r="I673" s="326"/>
      <c r="J673" s="326"/>
      <c r="K673" s="326"/>
      <c r="L673" s="326"/>
      <c r="M673" s="326"/>
      <c r="N673" s="326"/>
      <c r="O673" s="326"/>
      <c r="P673" s="326"/>
      <c r="Q673" s="326"/>
      <c r="R673" s="326"/>
      <c r="S673" s="326"/>
      <c r="T673" s="326"/>
      <c r="U673" s="326"/>
      <c r="V673" s="326"/>
      <c r="W673" s="326"/>
      <c r="X673" s="326"/>
      <c r="Y673" s="326"/>
      <c r="Z673" s="326"/>
      <c r="AA673" s="326"/>
    </row>
    <row r="674" spans="1:27" ht="12" x14ac:dyDescent="0.2">
      <c r="A674" s="336"/>
      <c r="B674" s="336"/>
      <c r="C674" s="337"/>
      <c r="D674" s="324"/>
      <c r="E674" s="326"/>
      <c r="F674" s="326"/>
      <c r="G674" s="326"/>
      <c r="H674" s="326"/>
      <c r="I674" s="326"/>
      <c r="J674" s="326"/>
      <c r="K674" s="326"/>
      <c r="L674" s="326"/>
      <c r="M674" s="326"/>
      <c r="N674" s="326"/>
      <c r="O674" s="326"/>
      <c r="P674" s="326"/>
      <c r="Q674" s="326"/>
      <c r="R674" s="326"/>
      <c r="S674" s="326"/>
      <c r="T674" s="326"/>
      <c r="U674" s="326"/>
      <c r="V674" s="326"/>
      <c r="W674" s="326"/>
      <c r="X674" s="326"/>
      <c r="Y674" s="326"/>
      <c r="Z674" s="326"/>
      <c r="AA674" s="326"/>
    </row>
    <row r="675" spans="1:27" ht="12" x14ac:dyDescent="0.2">
      <c r="A675" s="336"/>
      <c r="B675" s="336"/>
      <c r="C675" s="337"/>
      <c r="D675" s="324"/>
      <c r="E675" s="326"/>
      <c r="F675" s="326"/>
      <c r="G675" s="326"/>
      <c r="H675" s="326"/>
      <c r="I675" s="326"/>
      <c r="J675" s="326"/>
      <c r="K675" s="326"/>
      <c r="L675" s="326"/>
      <c r="M675" s="326"/>
      <c r="N675" s="326"/>
      <c r="O675" s="326"/>
      <c r="P675" s="326"/>
      <c r="Q675" s="326"/>
      <c r="R675" s="326"/>
      <c r="S675" s="326"/>
      <c r="T675" s="326"/>
      <c r="U675" s="326"/>
      <c r="V675" s="326"/>
      <c r="W675" s="326"/>
      <c r="X675" s="326"/>
      <c r="Y675" s="326"/>
      <c r="Z675" s="326"/>
      <c r="AA675" s="326"/>
    </row>
    <row r="676" spans="1:27" ht="12" x14ac:dyDescent="0.2">
      <c r="A676" s="336"/>
      <c r="B676" s="336"/>
      <c r="C676" s="337"/>
      <c r="D676" s="324"/>
      <c r="E676" s="326"/>
      <c r="F676" s="326"/>
      <c r="G676" s="326"/>
      <c r="H676" s="326"/>
      <c r="I676" s="326"/>
      <c r="J676" s="326"/>
      <c r="K676" s="326"/>
      <c r="L676" s="326"/>
      <c r="M676" s="326"/>
      <c r="N676" s="326"/>
      <c r="O676" s="326"/>
      <c r="P676" s="326"/>
      <c r="Q676" s="326"/>
      <c r="R676" s="326"/>
      <c r="S676" s="326"/>
      <c r="T676" s="326"/>
      <c r="U676" s="326"/>
      <c r="V676" s="326"/>
      <c r="W676" s="326"/>
      <c r="X676" s="326"/>
      <c r="Y676" s="326"/>
      <c r="Z676" s="326"/>
      <c r="AA676" s="326"/>
    </row>
    <row r="677" spans="1:27" ht="12" x14ac:dyDescent="0.2">
      <c r="A677" s="336"/>
      <c r="B677" s="336"/>
      <c r="C677" s="337"/>
      <c r="D677" s="324"/>
      <c r="E677" s="326"/>
      <c r="F677" s="326"/>
      <c r="G677" s="326"/>
      <c r="H677" s="326"/>
      <c r="I677" s="326"/>
      <c r="J677" s="326"/>
      <c r="K677" s="326"/>
      <c r="L677" s="326"/>
      <c r="M677" s="326"/>
      <c r="N677" s="326"/>
      <c r="O677" s="326"/>
      <c r="P677" s="326"/>
      <c r="Q677" s="326"/>
      <c r="R677" s="326"/>
      <c r="S677" s="326"/>
      <c r="T677" s="326"/>
      <c r="U677" s="326"/>
      <c r="V677" s="326"/>
      <c r="W677" s="326"/>
      <c r="X677" s="326"/>
      <c r="Y677" s="326"/>
      <c r="Z677" s="326"/>
      <c r="AA677" s="326"/>
    </row>
    <row r="678" spans="1:27" ht="12" x14ac:dyDescent="0.2">
      <c r="A678" s="336"/>
      <c r="B678" s="336"/>
      <c r="C678" s="337"/>
      <c r="D678" s="324"/>
      <c r="E678" s="326"/>
      <c r="F678" s="326"/>
      <c r="G678" s="326"/>
      <c r="H678" s="326"/>
      <c r="I678" s="326"/>
      <c r="J678" s="326"/>
      <c r="K678" s="326"/>
      <c r="L678" s="326"/>
      <c r="M678" s="326"/>
      <c r="N678" s="326"/>
      <c r="O678" s="326"/>
      <c r="P678" s="326"/>
      <c r="Q678" s="326"/>
      <c r="R678" s="326"/>
      <c r="S678" s="326"/>
      <c r="T678" s="326"/>
      <c r="U678" s="326"/>
      <c r="V678" s="326"/>
      <c r="W678" s="326"/>
      <c r="X678" s="326"/>
      <c r="Y678" s="326"/>
      <c r="Z678" s="326"/>
      <c r="AA678" s="326"/>
    </row>
    <row r="679" spans="1:27" ht="12" x14ac:dyDescent="0.2">
      <c r="A679" s="336"/>
      <c r="B679" s="336"/>
      <c r="C679" s="337"/>
      <c r="D679" s="324"/>
      <c r="E679" s="326"/>
      <c r="F679" s="326"/>
      <c r="G679" s="326"/>
      <c r="H679" s="326"/>
      <c r="I679" s="326"/>
      <c r="J679" s="326"/>
      <c r="K679" s="326"/>
      <c r="L679" s="326"/>
      <c r="M679" s="326"/>
      <c r="N679" s="326"/>
      <c r="O679" s="326"/>
      <c r="P679" s="326"/>
      <c r="Q679" s="326"/>
      <c r="R679" s="326"/>
      <c r="S679" s="326"/>
      <c r="T679" s="326"/>
      <c r="U679" s="326"/>
      <c r="V679" s="326"/>
      <c r="W679" s="326"/>
      <c r="X679" s="326"/>
      <c r="Y679" s="326"/>
      <c r="Z679" s="326"/>
      <c r="AA679" s="326"/>
    </row>
    <row r="680" spans="1:27" ht="12" x14ac:dyDescent="0.2">
      <c r="A680" s="336"/>
      <c r="B680" s="336"/>
      <c r="C680" s="337"/>
      <c r="D680" s="324"/>
      <c r="E680" s="326"/>
      <c r="F680" s="326"/>
      <c r="G680" s="326"/>
      <c r="H680" s="326"/>
      <c r="I680" s="326"/>
      <c r="J680" s="326"/>
      <c r="K680" s="326"/>
      <c r="L680" s="326"/>
      <c r="M680" s="326"/>
      <c r="N680" s="326"/>
      <c r="O680" s="326"/>
      <c r="P680" s="326"/>
      <c r="Q680" s="326"/>
      <c r="R680" s="326"/>
      <c r="S680" s="326"/>
      <c r="T680" s="326"/>
      <c r="U680" s="326"/>
      <c r="V680" s="326"/>
      <c r="W680" s="326"/>
      <c r="X680" s="326"/>
      <c r="Y680" s="326"/>
      <c r="Z680" s="326"/>
      <c r="AA680" s="326"/>
    </row>
    <row r="681" spans="1:27" ht="12" x14ac:dyDescent="0.2">
      <c r="A681" s="336"/>
      <c r="B681" s="336"/>
      <c r="C681" s="337"/>
      <c r="D681" s="324"/>
      <c r="E681" s="326"/>
      <c r="F681" s="326"/>
      <c r="G681" s="326"/>
      <c r="H681" s="326"/>
      <c r="I681" s="326"/>
      <c r="J681" s="326"/>
      <c r="K681" s="326"/>
      <c r="L681" s="326"/>
      <c r="M681" s="326"/>
      <c r="N681" s="326"/>
      <c r="O681" s="326"/>
      <c r="P681" s="326"/>
      <c r="Q681" s="326"/>
      <c r="R681" s="326"/>
      <c r="S681" s="326"/>
      <c r="T681" s="326"/>
      <c r="U681" s="326"/>
      <c r="V681" s="326"/>
      <c r="W681" s="326"/>
      <c r="X681" s="326"/>
      <c r="Y681" s="326"/>
      <c r="Z681" s="326"/>
      <c r="AA681" s="326"/>
    </row>
    <row r="682" spans="1:27" ht="12" x14ac:dyDescent="0.2">
      <c r="A682" s="336"/>
      <c r="B682" s="336"/>
      <c r="C682" s="337"/>
      <c r="D682" s="324"/>
      <c r="E682" s="326"/>
      <c r="F682" s="326"/>
      <c r="G682" s="326"/>
      <c r="H682" s="326"/>
      <c r="I682" s="326"/>
      <c r="J682" s="326"/>
      <c r="K682" s="326"/>
      <c r="L682" s="326"/>
      <c r="M682" s="326"/>
      <c r="N682" s="326"/>
      <c r="O682" s="326"/>
      <c r="P682" s="326"/>
      <c r="Q682" s="326"/>
      <c r="R682" s="326"/>
      <c r="S682" s="326"/>
      <c r="T682" s="326"/>
      <c r="U682" s="326"/>
      <c r="V682" s="326"/>
      <c r="W682" s="326"/>
      <c r="X682" s="326"/>
      <c r="Y682" s="326"/>
      <c r="Z682" s="326"/>
      <c r="AA682" s="326"/>
    </row>
    <row r="683" spans="1:27" ht="12" x14ac:dyDescent="0.2">
      <c r="A683" s="336"/>
      <c r="B683" s="336"/>
      <c r="C683" s="337"/>
      <c r="D683" s="324"/>
      <c r="E683" s="326"/>
      <c r="F683" s="326"/>
      <c r="G683" s="326"/>
      <c r="H683" s="326"/>
      <c r="I683" s="326"/>
      <c r="J683" s="326"/>
      <c r="K683" s="326"/>
      <c r="L683" s="326"/>
      <c r="M683" s="326"/>
      <c r="N683" s="326"/>
      <c r="O683" s="326"/>
      <c r="P683" s="326"/>
      <c r="Q683" s="326"/>
      <c r="R683" s="326"/>
      <c r="S683" s="326"/>
      <c r="T683" s="326"/>
      <c r="U683" s="326"/>
      <c r="V683" s="326"/>
      <c r="W683" s="326"/>
      <c r="X683" s="326"/>
      <c r="Y683" s="326"/>
      <c r="Z683" s="326"/>
      <c r="AA683" s="326"/>
    </row>
    <row r="684" spans="1:27" ht="12" x14ac:dyDescent="0.2">
      <c r="A684" s="336"/>
      <c r="B684" s="336"/>
      <c r="C684" s="337"/>
      <c r="D684" s="324"/>
      <c r="E684" s="326"/>
      <c r="F684" s="326"/>
      <c r="G684" s="326"/>
      <c r="H684" s="326"/>
      <c r="I684" s="326"/>
      <c r="J684" s="326"/>
      <c r="K684" s="326"/>
      <c r="L684" s="326"/>
      <c r="M684" s="326"/>
      <c r="N684" s="326"/>
      <c r="O684" s="326"/>
      <c r="P684" s="326"/>
      <c r="Q684" s="326"/>
      <c r="R684" s="326"/>
      <c r="S684" s="326"/>
      <c r="T684" s="326"/>
      <c r="U684" s="326"/>
      <c r="V684" s="326"/>
      <c r="W684" s="326"/>
      <c r="X684" s="326"/>
      <c r="Y684" s="326"/>
      <c r="Z684" s="326"/>
      <c r="AA684" s="326"/>
    </row>
    <row r="685" spans="1:27" ht="12" x14ac:dyDescent="0.2">
      <c r="A685" s="336"/>
      <c r="B685" s="336"/>
      <c r="C685" s="337"/>
      <c r="D685" s="324"/>
      <c r="E685" s="326"/>
      <c r="F685" s="326"/>
      <c r="G685" s="326"/>
      <c r="H685" s="326"/>
      <c r="I685" s="326"/>
      <c r="J685" s="326"/>
      <c r="K685" s="326"/>
      <c r="L685" s="326"/>
      <c r="M685" s="326"/>
      <c r="N685" s="326"/>
      <c r="O685" s="326"/>
      <c r="P685" s="326"/>
      <c r="Q685" s="326"/>
      <c r="R685" s="326"/>
      <c r="S685" s="326"/>
      <c r="T685" s="326"/>
      <c r="U685" s="326"/>
      <c r="V685" s="326"/>
      <c r="W685" s="326"/>
      <c r="X685" s="326"/>
      <c r="Y685" s="326"/>
      <c r="Z685" s="326"/>
      <c r="AA685" s="326"/>
    </row>
    <row r="686" spans="1:27" ht="12" x14ac:dyDescent="0.2">
      <c r="A686" s="336"/>
      <c r="B686" s="336"/>
      <c r="C686" s="337"/>
      <c r="D686" s="324"/>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row>
    <row r="687" spans="1:27" ht="12" x14ac:dyDescent="0.2">
      <c r="A687" s="336"/>
      <c r="B687" s="336"/>
      <c r="C687" s="337"/>
      <c r="D687" s="324"/>
      <c r="E687" s="326"/>
      <c r="F687" s="326"/>
      <c r="G687" s="326"/>
      <c r="H687" s="326"/>
      <c r="I687" s="326"/>
      <c r="J687" s="326"/>
      <c r="K687" s="326"/>
      <c r="L687" s="326"/>
      <c r="M687" s="326"/>
      <c r="N687" s="326"/>
      <c r="O687" s="326"/>
      <c r="P687" s="326"/>
      <c r="Q687" s="326"/>
      <c r="R687" s="326"/>
      <c r="S687" s="326"/>
      <c r="T687" s="326"/>
      <c r="U687" s="326"/>
      <c r="V687" s="326"/>
      <c r="W687" s="326"/>
      <c r="X687" s="326"/>
      <c r="Y687" s="326"/>
      <c r="Z687" s="326"/>
      <c r="AA687" s="326"/>
    </row>
    <row r="688" spans="1:27" ht="12" x14ac:dyDescent="0.2">
      <c r="A688" s="336"/>
      <c r="B688" s="336"/>
      <c r="C688" s="337"/>
      <c r="D688" s="324"/>
      <c r="E688" s="326"/>
      <c r="F688" s="326"/>
      <c r="G688" s="326"/>
      <c r="H688" s="326"/>
      <c r="I688" s="326"/>
      <c r="J688" s="326"/>
      <c r="K688" s="326"/>
      <c r="L688" s="326"/>
      <c r="M688" s="326"/>
      <c r="N688" s="326"/>
      <c r="O688" s="326"/>
      <c r="P688" s="326"/>
      <c r="Q688" s="326"/>
      <c r="R688" s="326"/>
      <c r="S688" s="326"/>
      <c r="T688" s="326"/>
      <c r="U688" s="326"/>
      <c r="V688" s="326"/>
      <c r="W688" s="326"/>
      <c r="X688" s="326"/>
      <c r="Y688" s="326"/>
      <c r="Z688" s="326"/>
      <c r="AA688" s="326"/>
    </row>
    <row r="689" spans="1:27" ht="12" x14ac:dyDescent="0.2">
      <c r="A689" s="336"/>
      <c r="B689" s="336"/>
      <c r="C689" s="337"/>
      <c r="D689" s="324"/>
      <c r="E689" s="326"/>
      <c r="F689" s="326"/>
      <c r="G689" s="326"/>
      <c r="H689" s="326"/>
      <c r="I689" s="326"/>
      <c r="J689" s="326"/>
      <c r="K689" s="326"/>
      <c r="L689" s="326"/>
      <c r="M689" s="326"/>
      <c r="N689" s="326"/>
      <c r="O689" s="326"/>
      <c r="P689" s="326"/>
      <c r="Q689" s="326"/>
      <c r="R689" s="326"/>
      <c r="S689" s="326"/>
      <c r="T689" s="326"/>
      <c r="U689" s="326"/>
      <c r="V689" s="326"/>
      <c r="W689" s="326"/>
      <c r="X689" s="326"/>
      <c r="Y689" s="326"/>
      <c r="Z689" s="326"/>
      <c r="AA689" s="326"/>
    </row>
    <row r="690" spans="1:27" ht="12" x14ac:dyDescent="0.2">
      <c r="A690" s="336"/>
      <c r="B690" s="336"/>
      <c r="C690" s="337"/>
      <c r="D690" s="324"/>
      <c r="E690" s="326"/>
      <c r="F690" s="326"/>
      <c r="G690" s="326"/>
      <c r="H690" s="326"/>
      <c r="I690" s="326"/>
      <c r="J690" s="326"/>
      <c r="K690" s="326"/>
      <c r="L690" s="326"/>
      <c r="M690" s="326"/>
      <c r="N690" s="326"/>
      <c r="O690" s="326"/>
      <c r="P690" s="326"/>
      <c r="Q690" s="326"/>
      <c r="R690" s="326"/>
      <c r="S690" s="326"/>
      <c r="T690" s="326"/>
      <c r="U690" s="326"/>
      <c r="V690" s="326"/>
      <c r="W690" s="326"/>
      <c r="X690" s="326"/>
      <c r="Y690" s="326"/>
      <c r="Z690" s="326"/>
      <c r="AA690" s="326"/>
    </row>
    <row r="691" spans="1:27" ht="12" x14ac:dyDescent="0.2">
      <c r="A691" s="336"/>
      <c r="B691" s="336"/>
      <c r="C691" s="337"/>
      <c r="D691" s="324"/>
      <c r="E691" s="326"/>
      <c r="F691" s="326"/>
      <c r="G691" s="326"/>
      <c r="H691" s="326"/>
      <c r="I691" s="326"/>
      <c r="J691" s="326"/>
      <c r="K691" s="326"/>
      <c r="L691" s="326"/>
      <c r="M691" s="326"/>
      <c r="N691" s="326"/>
      <c r="O691" s="326"/>
      <c r="P691" s="326"/>
      <c r="Q691" s="326"/>
      <c r="R691" s="326"/>
      <c r="S691" s="326"/>
      <c r="T691" s="326"/>
      <c r="U691" s="326"/>
      <c r="V691" s="326"/>
      <c r="W691" s="326"/>
      <c r="X691" s="326"/>
      <c r="Y691" s="326"/>
      <c r="Z691" s="326"/>
      <c r="AA691" s="326"/>
    </row>
    <row r="692" spans="1:27" ht="12" x14ac:dyDescent="0.2">
      <c r="A692" s="336"/>
      <c r="B692" s="336"/>
      <c r="C692" s="337"/>
      <c r="D692" s="324"/>
      <c r="E692" s="326"/>
      <c r="F692" s="326"/>
      <c r="G692" s="326"/>
      <c r="H692" s="326"/>
      <c r="I692" s="326"/>
      <c r="J692" s="326"/>
      <c r="K692" s="326"/>
      <c r="L692" s="326"/>
      <c r="M692" s="326"/>
      <c r="N692" s="326"/>
      <c r="O692" s="326"/>
      <c r="P692" s="326"/>
      <c r="Q692" s="326"/>
      <c r="R692" s="326"/>
      <c r="S692" s="326"/>
      <c r="T692" s="326"/>
      <c r="U692" s="326"/>
      <c r="V692" s="326"/>
      <c r="W692" s="326"/>
      <c r="X692" s="326"/>
      <c r="Y692" s="326"/>
      <c r="Z692" s="326"/>
      <c r="AA692" s="326"/>
    </row>
    <row r="693" spans="1:27" ht="12" x14ac:dyDescent="0.2">
      <c r="A693" s="336"/>
      <c r="B693" s="336"/>
      <c r="C693" s="337"/>
      <c r="D693" s="324"/>
      <c r="E693" s="326"/>
      <c r="F693" s="326"/>
      <c r="G693" s="326"/>
      <c r="H693" s="326"/>
      <c r="I693" s="326"/>
      <c r="J693" s="326"/>
      <c r="K693" s="326"/>
      <c r="L693" s="326"/>
      <c r="M693" s="326"/>
      <c r="N693" s="326"/>
      <c r="O693" s="326"/>
      <c r="P693" s="326"/>
      <c r="Q693" s="326"/>
      <c r="R693" s="326"/>
      <c r="S693" s="326"/>
      <c r="T693" s="326"/>
      <c r="U693" s="326"/>
      <c r="V693" s="326"/>
      <c r="W693" s="326"/>
      <c r="X693" s="326"/>
      <c r="Y693" s="326"/>
      <c r="Z693" s="326"/>
      <c r="AA693" s="326"/>
    </row>
    <row r="694" spans="1:27" ht="12" x14ac:dyDescent="0.2">
      <c r="A694" s="336"/>
      <c r="B694" s="336"/>
      <c r="C694" s="337"/>
      <c r="D694" s="324"/>
      <c r="E694" s="326"/>
      <c r="F694" s="326"/>
      <c r="G694" s="326"/>
      <c r="H694" s="326"/>
      <c r="I694" s="326"/>
      <c r="J694" s="326"/>
      <c r="K694" s="326"/>
      <c r="L694" s="326"/>
      <c r="M694" s="326"/>
      <c r="N694" s="326"/>
      <c r="O694" s="326"/>
      <c r="P694" s="326"/>
      <c r="Q694" s="326"/>
      <c r="R694" s="326"/>
      <c r="S694" s="326"/>
      <c r="T694" s="326"/>
      <c r="U694" s="326"/>
      <c r="V694" s="326"/>
      <c r="W694" s="326"/>
      <c r="X694" s="326"/>
      <c r="Y694" s="326"/>
      <c r="Z694" s="326"/>
      <c r="AA694" s="326"/>
    </row>
    <row r="695" spans="1:27" ht="12" x14ac:dyDescent="0.2">
      <c r="A695" s="336"/>
      <c r="B695" s="336"/>
      <c r="C695" s="337"/>
      <c r="D695" s="324"/>
      <c r="E695" s="326"/>
      <c r="F695" s="326"/>
      <c r="G695" s="326"/>
      <c r="H695" s="326"/>
      <c r="I695" s="326"/>
      <c r="J695" s="326"/>
      <c r="K695" s="326"/>
      <c r="L695" s="326"/>
      <c r="M695" s="326"/>
      <c r="N695" s="326"/>
      <c r="O695" s="326"/>
      <c r="P695" s="326"/>
      <c r="Q695" s="326"/>
      <c r="R695" s="326"/>
      <c r="S695" s="326"/>
      <c r="T695" s="326"/>
      <c r="U695" s="326"/>
      <c r="V695" s="326"/>
      <c r="W695" s="326"/>
      <c r="X695" s="326"/>
      <c r="Y695" s="326"/>
      <c r="Z695" s="326"/>
      <c r="AA695" s="326"/>
    </row>
    <row r="696" spans="1:27" ht="12" x14ac:dyDescent="0.2">
      <c r="A696" s="336"/>
      <c r="B696" s="336"/>
      <c r="C696" s="337"/>
      <c r="D696" s="324"/>
      <c r="E696" s="326"/>
      <c r="F696" s="326"/>
      <c r="G696" s="326"/>
      <c r="H696" s="326"/>
      <c r="I696" s="326"/>
      <c r="J696" s="326"/>
      <c r="K696" s="326"/>
      <c r="L696" s="326"/>
      <c r="M696" s="326"/>
      <c r="N696" s="326"/>
      <c r="O696" s="326"/>
      <c r="P696" s="326"/>
      <c r="Q696" s="326"/>
      <c r="R696" s="326"/>
      <c r="S696" s="326"/>
      <c r="T696" s="326"/>
      <c r="U696" s="326"/>
      <c r="V696" s="326"/>
      <c r="W696" s="326"/>
      <c r="X696" s="326"/>
      <c r="Y696" s="326"/>
      <c r="Z696" s="326"/>
      <c r="AA696" s="326"/>
    </row>
    <row r="697" spans="1:27" ht="12" x14ac:dyDescent="0.2">
      <c r="A697" s="336"/>
      <c r="B697" s="336"/>
      <c r="C697" s="337"/>
      <c r="D697" s="324"/>
      <c r="E697" s="326"/>
      <c r="F697" s="326"/>
      <c r="G697" s="326"/>
      <c r="H697" s="326"/>
      <c r="I697" s="326"/>
      <c r="J697" s="326"/>
      <c r="K697" s="326"/>
      <c r="L697" s="326"/>
      <c r="M697" s="326"/>
      <c r="N697" s="326"/>
      <c r="O697" s="326"/>
      <c r="P697" s="326"/>
      <c r="Q697" s="326"/>
      <c r="R697" s="326"/>
      <c r="S697" s="326"/>
      <c r="T697" s="326"/>
      <c r="U697" s="326"/>
      <c r="V697" s="326"/>
      <c r="W697" s="326"/>
      <c r="X697" s="326"/>
      <c r="Y697" s="326"/>
      <c r="Z697" s="326"/>
      <c r="AA697" s="326"/>
    </row>
    <row r="698" spans="1:27" ht="12" x14ac:dyDescent="0.2">
      <c r="A698" s="336"/>
      <c r="B698" s="336"/>
      <c r="C698" s="337"/>
      <c r="D698" s="324"/>
      <c r="E698" s="326"/>
      <c r="F698" s="326"/>
      <c r="G698" s="326"/>
      <c r="H698" s="326"/>
      <c r="I698" s="326"/>
      <c r="J698" s="326"/>
      <c r="K698" s="326"/>
      <c r="L698" s="326"/>
      <c r="M698" s="326"/>
      <c r="N698" s="326"/>
      <c r="O698" s="326"/>
      <c r="P698" s="326"/>
      <c r="Q698" s="326"/>
      <c r="R698" s="326"/>
      <c r="S698" s="326"/>
      <c r="T698" s="326"/>
      <c r="U698" s="326"/>
      <c r="V698" s="326"/>
      <c r="W698" s="326"/>
      <c r="X698" s="326"/>
      <c r="Y698" s="326"/>
      <c r="Z698" s="326"/>
      <c r="AA698" s="326"/>
    </row>
    <row r="699" spans="1:27" ht="12" x14ac:dyDescent="0.2">
      <c r="A699" s="336"/>
      <c r="B699" s="336"/>
      <c r="C699" s="337"/>
      <c r="D699" s="324"/>
      <c r="E699" s="326"/>
      <c r="F699" s="326"/>
      <c r="G699" s="326"/>
      <c r="H699" s="326"/>
      <c r="I699" s="326"/>
      <c r="J699" s="326"/>
      <c r="K699" s="326"/>
      <c r="L699" s="326"/>
      <c r="M699" s="326"/>
      <c r="N699" s="326"/>
      <c r="O699" s="326"/>
      <c r="P699" s="326"/>
      <c r="Q699" s="326"/>
      <c r="R699" s="326"/>
      <c r="S699" s="326"/>
      <c r="T699" s="326"/>
      <c r="U699" s="326"/>
      <c r="V699" s="326"/>
      <c r="W699" s="326"/>
      <c r="X699" s="326"/>
      <c r="Y699" s="326"/>
      <c r="Z699" s="326"/>
      <c r="AA699" s="326"/>
    </row>
    <row r="700" spans="1:27" ht="12" x14ac:dyDescent="0.2">
      <c r="A700" s="336"/>
      <c r="B700" s="336"/>
      <c r="C700" s="337"/>
      <c r="D700" s="324"/>
      <c r="E700" s="326"/>
      <c r="F700" s="326"/>
      <c r="G700" s="326"/>
      <c r="H700" s="326"/>
      <c r="I700" s="326"/>
      <c r="J700" s="326"/>
      <c r="K700" s="326"/>
      <c r="L700" s="326"/>
      <c r="M700" s="326"/>
      <c r="N700" s="326"/>
      <c r="O700" s="326"/>
      <c r="P700" s="326"/>
      <c r="Q700" s="326"/>
      <c r="R700" s="326"/>
      <c r="S700" s="326"/>
      <c r="T700" s="326"/>
      <c r="U700" s="326"/>
      <c r="V700" s="326"/>
      <c r="W700" s="326"/>
      <c r="X700" s="326"/>
      <c r="Y700" s="326"/>
      <c r="Z700" s="326"/>
      <c r="AA700" s="326"/>
    </row>
    <row r="701" spans="1:27" ht="12" x14ac:dyDescent="0.2">
      <c r="A701" s="336"/>
      <c r="B701" s="336"/>
      <c r="C701" s="337"/>
      <c r="D701" s="324"/>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row>
    <row r="702" spans="1:27" ht="12" x14ac:dyDescent="0.2">
      <c r="A702" s="336"/>
      <c r="B702" s="336"/>
      <c r="C702" s="337"/>
      <c r="D702" s="324"/>
      <c r="E702" s="326"/>
      <c r="F702" s="326"/>
      <c r="G702" s="326"/>
      <c r="H702" s="326"/>
      <c r="I702" s="326"/>
      <c r="J702" s="326"/>
      <c r="K702" s="326"/>
      <c r="L702" s="326"/>
      <c r="M702" s="326"/>
      <c r="N702" s="326"/>
      <c r="O702" s="326"/>
      <c r="P702" s="326"/>
      <c r="Q702" s="326"/>
      <c r="R702" s="326"/>
      <c r="S702" s="326"/>
      <c r="T702" s="326"/>
      <c r="U702" s="326"/>
      <c r="V702" s="326"/>
      <c r="W702" s="326"/>
      <c r="X702" s="326"/>
      <c r="Y702" s="326"/>
      <c r="Z702" s="326"/>
      <c r="AA702" s="326"/>
    </row>
    <row r="703" spans="1:27" ht="12" x14ac:dyDescent="0.2">
      <c r="A703" s="336"/>
      <c r="B703" s="336"/>
      <c r="C703" s="337"/>
      <c r="D703" s="324"/>
      <c r="E703" s="326"/>
      <c r="F703" s="326"/>
      <c r="G703" s="326"/>
      <c r="H703" s="326"/>
      <c r="I703" s="326"/>
      <c r="J703" s="326"/>
      <c r="K703" s="326"/>
      <c r="L703" s="326"/>
      <c r="M703" s="326"/>
      <c r="N703" s="326"/>
      <c r="O703" s="326"/>
      <c r="P703" s="326"/>
      <c r="Q703" s="326"/>
      <c r="R703" s="326"/>
      <c r="S703" s="326"/>
      <c r="T703" s="326"/>
      <c r="U703" s="326"/>
      <c r="V703" s="326"/>
      <c r="W703" s="326"/>
      <c r="X703" s="326"/>
      <c r="Y703" s="326"/>
      <c r="Z703" s="326"/>
      <c r="AA703" s="326"/>
    </row>
    <row r="704" spans="1:27" ht="12" x14ac:dyDescent="0.2">
      <c r="A704" s="336"/>
      <c r="B704" s="336"/>
      <c r="C704" s="337"/>
      <c r="D704" s="324"/>
      <c r="E704" s="326"/>
      <c r="F704" s="326"/>
      <c r="G704" s="326"/>
      <c r="H704" s="326"/>
      <c r="I704" s="326"/>
      <c r="J704" s="326"/>
      <c r="K704" s="326"/>
      <c r="L704" s="326"/>
      <c r="M704" s="326"/>
      <c r="N704" s="326"/>
      <c r="O704" s="326"/>
      <c r="P704" s="326"/>
      <c r="Q704" s="326"/>
      <c r="R704" s="326"/>
      <c r="S704" s="326"/>
      <c r="T704" s="326"/>
      <c r="U704" s="326"/>
      <c r="V704" s="326"/>
      <c r="W704" s="326"/>
      <c r="X704" s="326"/>
      <c r="Y704" s="326"/>
      <c r="Z704" s="326"/>
      <c r="AA704" s="326"/>
    </row>
    <row r="705" spans="1:27" ht="12" x14ac:dyDescent="0.2">
      <c r="A705" s="336"/>
      <c r="B705" s="336"/>
      <c r="C705" s="337"/>
      <c r="D705" s="324"/>
      <c r="E705" s="326"/>
      <c r="F705" s="326"/>
      <c r="G705" s="326"/>
      <c r="H705" s="326"/>
      <c r="I705" s="326"/>
      <c r="J705" s="326"/>
      <c r="K705" s="326"/>
      <c r="L705" s="326"/>
      <c r="M705" s="326"/>
      <c r="N705" s="326"/>
      <c r="O705" s="326"/>
      <c r="P705" s="326"/>
      <c r="Q705" s="326"/>
      <c r="R705" s="326"/>
      <c r="S705" s="326"/>
      <c r="T705" s="326"/>
      <c r="U705" s="326"/>
      <c r="V705" s="326"/>
      <c r="W705" s="326"/>
      <c r="X705" s="326"/>
      <c r="Y705" s="326"/>
      <c r="Z705" s="326"/>
      <c r="AA705" s="326"/>
    </row>
    <row r="706" spans="1:27" ht="12" x14ac:dyDescent="0.2">
      <c r="A706" s="336"/>
      <c r="B706" s="336"/>
      <c r="C706" s="337"/>
      <c r="D706" s="324"/>
      <c r="E706" s="326"/>
      <c r="F706" s="326"/>
      <c r="G706" s="326"/>
      <c r="H706" s="326"/>
      <c r="I706" s="326"/>
      <c r="J706" s="326"/>
      <c r="K706" s="326"/>
      <c r="L706" s="326"/>
      <c r="M706" s="326"/>
      <c r="N706" s="326"/>
      <c r="O706" s="326"/>
      <c r="P706" s="326"/>
      <c r="Q706" s="326"/>
      <c r="R706" s="326"/>
      <c r="S706" s="326"/>
      <c r="T706" s="326"/>
      <c r="U706" s="326"/>
      <c r="V706" s="326"/>
      <c r="W706" s="326"/>
      <c r="X706" s="326"/>
      <c r="Y706" s="326"/>
      <c r="Z706" s="326"/>
      <c r="AA706" s="326"/>
    </row>
    <row r="707" spans="1:27" ht="12" x14ac:dyDescent="0.2">
      <c r="A707" s="336"/>
      <c r="B707" s="336"/>
      <c r="C707" s="337"/>
      <c r="D707" s="324"/>
      <c r="E707" s="326"/>
      <c r="F707" s="326"/>
      <c r="G707" s="326"/>
      <c r="H707" s="326"/>
      <c r="I707" s="326"/>
      <c r="J707" s="326"/>
      <c r="K707" s="326"/>
      <c r="L707" s="326"/>
      <c r="M707" s="326"/>
      <c r="N707" s="326"/>
      <c r="O707" s="326"/>
      <c r="P707" s="326"/>
      <c r="Q707" s="326"/>
      <c r="R707" s="326"/>
      <c r="S707" s="326"/>
      <c r="T707" s="326"/>
      <c r="U707" s="326"/>
      <c r="V707" s="326"/>
      <c r="W707" s="326"/>
      <c r="X707" s="326"/>
      <c r="Y707" s="326"/>
      <c r="Z707" s="326"/>
      <c r="AA707" s="326"/>
    </row>
    <row r="708" spans="1:27" ht="12" x14ac:dyDescent="0.2">
      <c r="A708" s="336"/>
      <c r="B708" s="336"/>
      <c r="C708" s="337"/>
      <c r="D708" s="324"/>
      <c r="E708" s="326"/>
      <c r="F708" s="326"/>
      <c r="G708" s="326"/>
      <c r="H708" s="326"/>
      <c r="I708" s="326"/>
      <c r="J708" s="326"/>
      <c r="K708" s="326"/>
      <c r="L708" s="326"/>
      <c r="M708" s="326"/>
      <c r="N708" s="326"/>
      <c r="O708" s="326"/>
      <c r="P708" s="326"/>
      <c r="Q708" s="326"/>
      <c r="R708" s="326"/>
      <c r="S708" s="326"/>
      <c r="T708" s="326"/>
      <c r="U708" s="326"/>
      <c r="V708" s="326"/>
      <c r="W708" s="326"/>
      <c r="X708" s="326"/>
      <c r="Y708" s="326"/>
      <c r="Z708" s="326"/>
      <c r="AA708" s="326"/>
    </row>
    <row r="709" spans="1:27" ht="12" x14ac:dyDescent="0.2">
      <c r="A709" s="336"/>
      <c r="B709" s="336"/>
      <c r="C709" s="337"/>
      <c r="D709" s="324"/>
      <c r="E709" s="326"/>
      <c r="F709" s="326"/>
      <c r="G709" s="326"/>
      <c r="H709" s="326"/>
      <c r="I709" s="326"/>
      <c r="J709" s="326"/>
      <c r="K709" s="326"/>
      <c r="L709" s="326"/>
      <c r="M709" s="326"/>
      <c r="N709" s="326"/>
      <c r="O709" s="326"/>
      <c r="P709" s="326"/>
      <c r="Q709" s="326"/>
      <c r="R709" s="326"/>
      <c r="S709" s="326"/>
      <c r="T709" s="326"/>
      <c r="U709" s="326"/>
      <c r="V709" s="326"/>
      <c r="W709" s="326"/>
      <c r="X709" s="326"/>
      <c r="Y709" s="326"/>
      <c r="Z709" s="326"/>
      <c r="AA709" s="326"/>
    </row>
    <row r="710" spans="1:27" ht="12" x14ac:dyDescent="0.2">
      <c r="A710" s="336"/>
      <c r="B710" s="336"/>
      <c r="C710" s="337"/>
      <c r="D710" s="324"/>
      <c r="E710" s="326"/>
      <c r="F710" s="326"/>
      <c r="G710" s="326"/>
      <c r="H710" s="326"/>
      <c r="I710" s="326"/>
      <c r="J710" s="326"/>
      <c r="K710" s="326"/>
      <c r="L710" s="326"/>
      <c r="M710" s="326"/>
      <c r="N710" s="326"/>
      <c r="O710" s="326"/>
      <c r="P710" s="326"/>
      <c r="Q710" s="326"/>
      <c r="R710" s="326"/>
      <c r="S710" s="326"/>
      <c r="T710" s="326"/>
      <c r="U710" s="326"/>
      <c r="V710" s="326"/>
      <c r="W710" s="326"/>
      <c r="X710" s="326"/>
      <c r="Y710" s="326"/>
      <c r="Z710" s="326"/>
      <c r="AA710" s="326"/>
    </row>
    <row r="711" spans="1:27" ht="12" x14ac:dyDescent="0.2">
      <c r="A711" s="336"/>
      <c r="B711" s="336"/>
      <c r="C711" s="337"/>
      <c r="D711" s="324"/>
      <c r="E711" s="326"/>
      <c r="F711" s="326"/>
      <c r="G711" s="326"/>
      <c r="H711" s="326"/>
      <c r="I711" s="326"/>
      <c r="J711" s="326"/>
      <c r="K711" s="326"/>
      <c r="L711" s="326"/>
      <c r="M711" s="326"/>
      <c r="N711" s="326"/>
      <c r="O711" s="326"/>
      <c r="P711" s="326"/>
      <c r="Q711" s="326"/>
      <c r="R711" s="326"/>
      <c r="S711" s="326"/>
      <c r="T711" s="326"/>
      <c r="U711" s="326"/>
      <c r="V711" s="326"/>
      <c r="W711" s="326"/>
      <c r="X711" s="326"/>
      <c r="Y711" s="326"/>
      <c r="Z711" s="326"/>
      <c r="AA711" s="326"/>
    </row>
    <row r="712" spans="1:27" ht="12" x14ac:dyDescent="0.2">
      <c r="A712" s="336"/>
      <c r="B712" s="336"/>
      <c r="C712" s="337"/>
      <c r="D712" s="324"/>
      <c r="E712" s="326"/>
      <c r="F712" s="326"/>
      <c r="G712" s="326"/>
      <c r="H712" s="326"/>
      <c r="I712" s="326"/>
      <c r="J712" s="326"/>
      <c r="K712" s="326"/>
      <c r="L712" s="326"/>
      <c r="M712" s="326"/>
      <c r="N712" s="326"/>
      <c r="O712" s="326"/>
      <c r="P712" s="326"/>
      <c r="Q712" s="326"/>
      <c r="R712" s="326"/>
      <c r="S712" s="326"/>
      <c r="T712" s="326"/>
      <c r="U712" s="326"/>
      <c r="V712" s="326"/>
      <c r="W712" s="326"/>
      <c r="X712" s="326"/>
      <c r="Y712" s="326"/>
      <c r="Z712" s="326"/>
      <c r="AA712" s="326"/>
    </row>
    <row r="713" spans="1:27" ht="12" x14ac:dyDescent="0.2">
      <c r="A713" s="336"/>
      <c r="B713" s="336"/>
      <c r="C713" s="337"/>
      <c r="D713" s="324"/>
      <c r="E713" s="326"/>
      <c r="F713" s="326"/>
      <c r="G713" s="326"/>
      <c r="H713" s="326"/>
      <c r="I713" s="326"/>
      <c r="J713" s="326"/>
      <c r="K713" s="326"/>
      <c r="L713" s="326"/>
      <c r="M713" s="326"/>
      <c r="N713" s="326"/>
      <c r="O713" s="326"/>
      <c r="P713" s="326"/>
      <c r="Q713" s="326"/>
      <c r="R713" s="326"/>
      <c r="S713" s="326"/>
      <c r="T713" s="326"/>
      <c r="U713" s="326"/>
      <c r="V713" s="326"/>
      <c r="W713" s="326"/>
      <c r="X713" s="326"/>
      <c r="Y713" s="326"/>
      <c r="Z713" s="326"/>
      <c r="AA713" s="326"/>
    </row>
    <row r="714" spans="1:27" ht="12" x14ac:dyDescent="0.2">
      <c r="A714" s="336"/>
      <c r="B714" s="336"/>
      <c r="C714" s="337"/>
      <c r="D714" s="324"/>
      <c r="E714" s="326"/>
      <c r="F714" s="326"/>
      <c r="G714" s="326"/>
      <c r="H714" s="326"/>
      <c r="I714" s="326"/>
      <c r="J714" s="326"/>
      <c r="K714" s="326"/>
      <c r="L714" s="326"/>
      <c r="M714" s="326"/>
      <c r="N714" s="326"/>
      <c r="O714" s="326"/>
      <c r="P714" s="326"/>
      <c r="Q714" s="326"/>
      <c r="R714" s="326"/>
      <c r="S714" s="326"/>
      <c r="T714" s="326"/>
      <c r="U714" s="326"/>
      <c r="V714" s="326"/>
      <c r="W714" s="326"/>
      <c r="X714" s="326"/>
      <c r="Y714" s="326"/>
      <c r="Z714" s="326"/>
      <c r="AA714" s="326"/>
    </row>
    <row r="715" spans="1:27" ht="12" x14ac:dyDescent="0.2">
      <c r="A715" s="336"/>
      <c r="B715" s="336"/>
      <c r="C715" s="337"/>
      <c r="D715" s="324"/>
      <c r="E715" s="326"/>
      <c r="F715" s="326"/>
      <c r="G715" s="326"/>
      <c r="H715" s="326"/>
      <c r="I715" s="326"/>
      <c r="J715" s="326"/>
      <c r="K715" s="326"/>
      <c r="L715" s="326"/>
      <c r="M715" s="326"/>
      <c r="N715" s="326"/>
      <c r="O715" s="326"/>
      <c r="P715" s="326"/>
      <c r="Q715" s="326"/>
      <c r="R715" s="326"/>
      <c r="S715" s="326"/>
      <c r="T715" s="326"/>
      <c r="U715" s="326"/>
      <c r="V715" s="326"/>
      <c r="W715" s="326"/>
      <c r="X715" s="326"/>
      <c r="Y715" s="326"/>
      <c r="Z715" s="326"/>
      <c r="AA715" s="326"/>
    </row>
    <row r="716" spans="1:27" ht="12" x14ac:dyDescent="0.2">
      <c r="A716" s="336"/>
      <c r="B716" s="336"/>
      <c r="C716" s="337"/>
      <c r="D716" s="324"/>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row>
    <row r="717" spans="1:27" ht="12" x14ac:dyDescent="0.2">
      <c r="A717" s="336"/>
      <c r="B717" s="336"/>
      <c r="C717" s="337"/>
      <c r="D717" s="324"/>
      <c r="E717" s="326"/>
      <c r="F717" s="326"/>
      <c r="G717" s="326"/>
      <c r="H717" s="326"/>
      <c r="I717" s="326"/>
      <c r="J717" s="326"/>
      <c r="K717" s="326"/>
      <c r="L717" s="326"/>
      <c r="M717" s="326"/>
      <c r="N717" s="326"/>
      <c r="O717" s="326"/>
      <c r="P717" s="326"/>
      <c r="Q717" s="326"/>
      <c r="R717" s="326"/>
      <c r="S717" s="326"/>
      <c r="T717" s="326"/>
      <c r="U717" s="326"/>
      <c r="V717" s="326"/>
      <c r="W717" s="326"/>
      <c r="X717" s="326"/>
      <c r="Y717" s="326"/>
      <c r="Z717" s="326"/>
      <c r="AA717" s="326"/>
    </row>
    <row r="718" spans="1:27" ht="12" x14ac:dyDescent="0.2">
      <c r="A718" s="336"/>
      <c r="B718" s="336"/>
      <c r="C718" s="337"/>
      <c r="D718" s="324"/>
      <c r="E718" s="326"/>
      <c r="F718" s="326"/>
      <c r="G718" s="326"/>
      <c r="H718" s="326"/>
      <c r="I718" s="326"/>
      <c r="J718" s="326"/>
      <c r="K718" s="326"/>
      <c r="L718" s="326"/>
      <c r="M718" s="326"/>
      <c r="N718" s="326"/>
      <c r="O718" s="326"/>
      <c r="P718" s="326"/>
      <c r="Q718" s="326"/>
      <c r="R718" s="326"/>
      <c r="S718" s="326"/>
      <c r="T718" s="326"/>
      <c r="U718" s="326"/>
      <c r="V718" s="326"/>
      <c r="W718" s="326"/>
      <c r="X718" s="326"/>
      <c r="Y718" s="326"/>
      <c r="Z718" s="326"/>
      <c r="AA718" s="326"/>
    </row>
    <row r="719" spans="1:27" ht="12" x14ac:dyDescent="0.2">
      <c r="A719" s="336"/>
      <c r="B719" s="336"/>
      <c r="C719" s="337"/>
      <c r="D719" s="324"/>
      <c r="E719" s="326"/>
      <c r="F719" s="326"/>
      <c r="G719" s="326"/>
      <c r="H719" s="326"/>
      <c r="I719" s="326"/>
      <c r="J719" s="326"/>
      <c r="K719" s="326"/>
      <c r="L719" s="326"/>
      <c r="M719" s="326"/>
      <c r="N719" s="326"/>
      <c r="O719" s="326"/>
      <c r="P719" s="326"/>
      <c r="Q719" s="326"/>
      <c r="R719" s="326"/>
      <c r="S719" s="326"/>
      <c r="T719" s="326"/>
      <c r="U719" s="326"/>
      <c r="V719" s="326"/>
      <c r="W719" s="326"/>
      <c r="X719" s="326"/>
      <c r="Y719" s="326"/>
      <c r="Z719" s="326"/>
      <c r="AA719" s="326"/>
    </row>
    <row r="720" spans="1:27" ht="12" x14ac:dyDescent="0.2">
      <c r="A720" s="336"/>
      <c r="B720" s="336"/>
      <c r="C720" s="337"/>
      <c r="D720" s="324"/>
      <c r="E720" s="326"/>
      <c r="F720" s="326"/>
      <c r="G720" s="326"/>
      <c r="H720" s="326"/>
      <c r="I720" s="326"/>
      <c r="J720" s="326"/>
      <c r="K720" s="326"/>
      <c r="L720" s="326"/>
      <c r="M720" s="326"/>
      <c r="N720" s="326"/>
      <c r="O720" s="326"/>
      <c r="P720" s="326"/>
      <c r="Q720" s="326"/>
      <c r="R720" s="326"/>
      <c r="S720" s="326"/>
      <c r="T720" s="326"/>
      <c r="U720" s="326"/>
      <c r="V720" s="326"/>
      <c r="W720" s="326"/>
      <c r="X720" s="326"/>
      <c r="Y720" s="326"/>
      <c r="Z720" s="326"/>
      <c r="AA720" s="326"/>
    </row>
    <row r="721" spans="1:27" ht="12" x14ac:dyDescent="0.2">
      <c r="A721" s="336"/>
      <c r="B721" s="336"/>
      <c r="C721" s="337"/>
      <c r="D721" s="324"/>
      <c r="E721" s="326"/>
      <c r="F721" s="326"/>
      <c r="G721" s="326"/>
      <c r="H721" s="326"/>
      <c r="I721" s="326"/>
      <c r="J721" s="326"/>
      <c r="K721" s="326"/>
      <c r="L721" s="326"/>
      <c r="M721" s="326"/>
      <c r="N721" s="326"/>
      <c r="O721" s="326"/>
      <c r="P721" s="326"/>
      <c r="Q721" s="326"/>
      <c r="R721" s="326"/>
      <c r="S721" s="326"/>
      <c r="T721" s="326"/>
      <c r="U721" s="326"/>
      <c r="V721" s="326"/>
      <c r="W721" s="326"/>
      <c r="X721" s="326"/>
      <c r="Y721" s="326"/>
      <c r="Z721" s="326"/>
      <c r="AA721" s="326"/>
    </row>
    <row r="722" spans="1:27" ht="12" x14ac:dyDescent="0.2">
      <c r="A722" s="336"/>
      <c r="B722" s="336"/>
      <c r="C722" s="337"/>
      <c r="D722" s="324"/>
      <c r="E722" s="326"/>
      <c r="F722" s="326"/>
      <c r="G722" s="326"/>
      <c r="H722" s="326"/>
      <c r="I722" s="326"/>
      <c r="J722" s="326"/>
      <c r="K722" s="326"/>
      <c r="L722" s="326"/>
      <c r="M722" s="326"/>
      <c r="N722" s="326"/>
      <c r="O722" s="326"/>
      <c r="P722" s="326"/>
      <c r="Q722" s="326"/>
      <c r="R722" s="326"/>
      <c r="S722" s="326"/>
      <c r="T722" s="326"/>
      <c r="U722" s="326"/>
      <c r="V722" s="326"/>
      <c r="W722" s="326"/>
      <c r="X722" s="326"/>
      <c r="Y722" s="326"/>
      <c r="Z722" s="326"/>
      <c r="AA722" s="326"/>
    </row>
    <row r="723" spans="1:27" ht="12" x14ac:dyDescent="0.2">
      <c r="A723" s="336"/>
      <c r="B723" s="336"/>
      <c r="C723" s="337"/>
      <c r="D723" s="324"/>
      <c r="E723" s="326"/>
      <c r="F723" s="326"/>
      <c r="G723" s="326"/>
      <c r="H723" s="326"/>
      <c r="I723" s="326"/>
      <c r="J723" s="326"/>
      <c r="K723" s="326"/>
      <c r="L723" s="326"/>
      <c r="M723" s="326"/>
      <c r="N723" s="326"/>
      <c r="O723" s="326"/>
      <c r="P723" s="326"/>
      <c r="Q723" s="326"/>
      <c r="R723" s="326"/>
      <c r="S723" s="326"/>
      <c r="T723" s="326"/>
      <c r="U723" s="326"/>
      <c r="V723" s="326"/>
      <c r="W723" s="326"/>
      <c r="X723" s="326"/>
      <c r="Y723" s="326"/>
      <c r="Z723" s="326"/>
      <c r="AA723" s="326"/>
    </row>
    <row r="724" spans="1:27" ht="12" x14ac:dyDescent="0.2">
      <c r="A724" s="336"/>
      <c r="B724" s="336"/>
      <c r="C724" s="337"/>
      <c r="D724" s="324"/>
      <c r="E724" s="326"/>
      <c r="F724" s="326"/>
      <c r="G724" s="326"/>
      <c r="H724" s="326"/>
      <c r="I724" s="326"/>
      <c r="J724" s="326"/>
      <c r="K724" s="326"/>
      <c r="L724" s="326"/>
      <c r="M724" s="326"/>
      <c r="N724" s="326"/>
      <c r="O724" s="326"/>
      <c r="P724" s="326"/>
      <c r="Q724" s="326"/>
      <c r="R724" s="326"/>
      <c r="S724" s="326"/>
      <c r="T724" s="326"/>
      <c r="U724" s="326"/>
      <c r="V724" s="326"/>
      <c r="W724" s="326"/>
      <c r="X724" s="326"/>
      <c r="Y724" s="326"/>
      <c r="Z724" s="326"/>
      <c r="AA724" s="326"/>
    </row>
    <row r="725" spans="1:27" ht="12" x14ac:dyDescent="0.2">
      <c r="A725" s="336"/>
      <c r="B725" s="336"/>
      <c r="C725" s="337"/>
      <c r="D725" s="324"/>
      <c r="E725" s="326"/>
      <c r="F725" s="326"/>
      <c r="G725" s="326"/>
      <c r="H725" s="326"/>
      <c r="I725" s="326"/>
      <c r="J725" s="326"/>
      <c r="K725" s="326"/>
      <c r="L725" s="326"/>
      <c r="M725" s="326"/>
      <c r="N725" s="326"/>
      <c r="O725" s="326"/>
      <c r="P725" s="326"/>
      <c r="Q725" s="326"/>
      <c r="R725" s="326"/>
      <c r="S725" s="326"/>
      <c r="T725" s="326"/>
      <c r="U725" s="326"/>
      <c r="V725" s="326"/>
      <c r="W725" s="326"/>
      <c r="X725" s="326"/>
      <c r="Y725" s="326"/>
      <c r="Z725" s="326"/>
      <c r="AA725" s="326"/>
    </row>
    <row r="726" spans="1:27" ht="12" x14ac:dyDescent="0.2">
      <c r="A726" s="336"/>
      <c r="B726" s="336"/>
      <c r="C726" s="337"/>
      <c r="D726" s="324"/>
      <c r="E726" s="326"/>
      <c r="F726" s="326"/>
      <c r="G726" s="326"/>
      <c r="H726" s="326"/>
      <c r="I726" s="326"/>
      <c r="J726" s="326"/>
      <c r="K726" s="326"/>
      <c r="L726" s="326"/>
      <c r="M726" s="326"/>
      <c r="N726" s="326"/>
      <c r="O726" s="326"/>
      <c r="P726" s="326"/>
      <c r="Q726" s="326"/>
      <c r="R726" s="326"/>
      <c r="S726" s="326"/>
      <c r="T726" s="326"/>
      <c r="U726" s="326"/>
      <c r="V726" s="326"/>
      <c r="W726" s="326"/>
      <c r="X726" s="326"/>
      <c r="Y726" s="326"/>
      <c r="Z726" s="326"/>
      <c r="AA726" s="326"/>
    </row>
    <row r="727" spans="1:27" ht="12" x14ac:dyDescent="0.2">
      <c r="A727" s="336"/>
      <c r="B727" s="336"/>
      <c r="C727" s="337"/>
      <c r="D727" s="324"/>
      <c r="E727" s="326"/>
      <c r="F727" s="326"/>
      <c r="G727" s="326"/>
      <c r="H727" s="326"/>
      <c r="I727" s="326"/>
      <c r="J727" s="326"/>
      <c r="K727" s="326"/>
      <c r="L727" s="326"/>
      <c r="M727" s="326"/>
      <c r="N727" s="326"/>
      <c r="O727" s="326"/>
      <c r="P727" s="326"/>
      <c r="Q727" s="326"/>
      <c r="R727" s="326"/>
      <c r="S727" s="326"/>
      <c r="T727" s="326"/>
      <c r="U727" s="326"/>
      <c r="V727" s="326"/>
      <c r="W727" s="326"/>
      <c r="X727" s="326"/>
      <c r="Y727" s="326"/>
      <c r="Z727" s="326"/>
      <c r="AA727" s="326"/>
    </row>
    <row r="728" spans="1:27" ht="12" x14ac:dyDescent="0.2">
      <c r="A728" s="336"/>
      <c r="B728" s="336"/>
      <c r="C728" s="337"/>
      <c r="D728" s="324"/>
      <c r="E728" s="326"/>
      <c r="F728" s="326"/>
      <c r="G728" s="326"/>
      <c r="H728" s="326"/>
      <c r="I728" s="326"/>
      <c r="J728" s="326"/>
      <c r="K728" s="326"/>
      <c r="L728" s="326"/>
      <c r="M728" s="326"/>
      <c r="N728" s="326"/>
      <c r="O728" s="326"/>
      <c r="P728" s="326"/>
      <c r="Q728" s="326"/>
      <c r="R728" s="326"/>
      <c r="S728" s="326"/>
      <c r="T728" s="326"/>
      <c r="U728" s="326"/>
      <c r="V728" s="326"/>
      <c r="W728" s="326"/>
      <c r="X728" s="326"/>
      <c r="Y728" s="326"/>
      <c r="Z728" s="326"/>
      <c r="AA728" s="326"/>
    </row>
    <row r="729" spans="1:27" ht="12" x14ac:dyDescent="0.2">
      <c r="A729" s="336"/>
      <c r="B729" s="336"/>
      <c r="C729" s="337"/>
      <c r="D729" s="324"/>
      <c r="E729" s="326"/>
      <c r="F729" s="326"/>
      <c r="G729" s="326"/>
      <c r="H729" s="326"/>
      <c r="I729" s="326"/>
      <c r="J729" s="326"/>
      <c r="K729" s="326"/>
      <c r="L729" s="326"/>
      <c r="M729" s="326"/>
      <c r="N729" s="326"/>
      <c r="O729" s="326"/>
      <c r="P729" s="326"/>
      <c r="Q729" s="326"/>
      <c r="R729" s="326"/>
      <c r="S729" s="326"/>
      <c r="T729" s="326"/>
      <c r="U729" s="326"/>
      <c r="V729" s="326"/>
      <c r="W729" s="326"/>
      <c r="X729" s="326"/>
      <c r="Y729" s="326"/>
      <c r="Z729" s="326"/>
      <c r="AA729" s="326"/>
    </row>
    <row r="730" spans="1:27" ht="12" x14ac:dyDescent="0.2">
      <c r="A730" s="336"/>
      <c r="B730" s="336"/>
      <c r="C730" s="337"/>
      <c r="D730" s="324"/>
      <c r="E730" s="326"/>
      <c r="F730" s="326"/>
      <c r="G730" s="326"/>
      <c r="H730" s="326"/>
      <c r="I730" s="326"/>
      <c r="J730" s="326"/>
      <c r="K730" s="326"/>
      <c r="L730" s="326"/>
      <c r="M730" s="326"/>
      <c r="N730" s="326"/>
      <c r="O730" s="326"/>
      <c r="P730" s="326"/>
      <c r="Q730" s="326"/>
      <c r="R730" s="326"/>
      <c r="S730" s="326"/>
      <c r="T730" s="326"/>
      <c r="U730" s="326"/>
      <c r="V730" s="326"/>
      <c r="W730" s="326"/>
      <c r="X730" s="326"/>
      <c r="Y730" s="326"/>
      <c r="Z730" s="326"/>
      <c r="AA730" s="326"/>
    </row>
    <row r="731" spans="1:27" ht="12" x14ac:dyDescent="0.2">
      <c r="A731" s="336"/>
      <c r="B731" s="336"/>
      <c r="C731" s="337"/>
      <c r="D731" s="324"/>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row>
    <row r="732" spans="1:27" ht="12" x14ac:dyDescent="0.2">
      <c r="A732" s="336"/>
      <c r="B732" s="336"/>
      <c r="C732" s="337"/>
      <c r="D732" s="324"/>
      <c r="E732" s="326"/>
      <c r="F732" s="326"/>
      <c r="G732" s="326"/>
      <c r="H732" s="326"/>
      <c r="I732" s="326"/>
      <c r="J732" s="326"/>
      <c r="K732" s="326"/>
      <c r="L732" s="326"/>
      <c r="M732" s="326"/>
      <c r="N732" s="326"/>
      <c r="O732" s="326"/>
      <c r="P732" s="326"/>
      <c r="Q732" s="326"/>
      <c r="R732" s="326"/>
      <c r="S732" s="326"/>
      <c r="T732" s="326"/>
      <c r="U732" s="326"/>
      <c r="V732" s="326"/>
      <c r="W732" s="326"/>
      <c r="X732" s="326"/>
      <c r="Y732" s="326"/>
      <c r="Z732" s="326"/>
      <c r="AA732" s="326"/>
    </row>
    <row r="733" spans="1:27" ht="12" x14ac:dyDescent="0.2">
      <c r="A733" s="336"/>
      <c r="B733" s="336"/>
      <c r="C733" s="337"/>
      <c r="D733" s="324"/>
      <c r="E733" s="326"/>
      <c r="F733" s="326"/>
      <c r="G733" s="326"/>
      <c r="H733" s="326"/>
      <c r="I733" s="326"/>
      <c r="J733" s="326"/>
      <c r="K733" s="326"/>
      <c r="L733" s="326"/>
      <c r="M733" s="326"/>
      <c r="N733" s="326"/>
      <c r="O733" s="326"/>
      <c r="P733" s="326"/>
      <c r="Q733" s="326"/>
      <c r="R733" s="326"/>
      <c r="S733" s="326"/>
      <c r="T733" s="326"/>
      <c r="U733" s="326"/>
      <c r="V733" s="326"/>
      <c r="W733" s="326"/>
      <c r="X733" s="326"/>
      <c r="Y733" s="326"/>
      <c r="Z733" s="326"/>
      <c r="AA733" s="326"/>
    </row>
    <row r="734" spans="1:27" ht="12" x14ac:dyDescent="0.2">
      <c r="A734" s="336"/>
      <c r="B734" s="336"/>
      <c r="C734" s="337"/>
      <c r="D734" s="324"/>
      <c r="E734" s="326"/>
      <c r="F734" s="326"/>
      <c r="G734" s="326"/>
      <c r="H734" s="326"/>
      <c r="I734" s="326"/>
      <c r="J734" s="326"/>
      <c r="K734" s="326"/>
      <c r="L734" s="326"/>
      <c r="M734" s="326"/>
      <c r="N734" s="326"/>
      <c r="O734" s="326"/>
      <c r="P734" s="326"/>
      <c r="Q734" s="326"/>
      <c r="R734" s="326"/>
      <c r="S734" s="326"/>
      <c r="T734" s="326"/>
      <c r="U734" s="326"/>
      <c r="V734" s="326"/>
      <c r="W734" s="326"/>
      <c r="X734" s="326"/>
      <c r="Y734" s="326"/>
      <c r="Z734" s="326"/>
      <c r="AA734" s="326"/>
    </row>
    <row r="735" spans="1:27" ht="12" x14ac:dyDescent="0.2">
      <c r="A735" s="336"/>
      <c r="B735" s="336"/>
      <c r="C735" s="337"/>
      <c r="D735" s="324"/>
      <c r="E735" s="326"/>
      <c r="F735" s="326"/>
      <c r="G735" s="326"/>
      <c r="H735" s="326"/>
      <c r="I735" s="326"/>
      <c r="J735" s="326"/>
      <c r="K735" s="326"/>
      <c r="L735" s="326"/>
      <c r="M735" s="326"/>
      <c r="N735" s="326"/>
      <c r="O735" s="326"/>
      <c r="P735" s="326"/>
      <c r="Q735" s="326"/>
      <c r="R735" s="326"/>
      <c r="S735" s="326"/>
      <c r="T735" s="326"/>
      <c r="U735" s="326"/>
      <c r="V735" s="326"/>
      <c r="W735" s="326"/>
      <c r="X735" s="326"/>
      <c r="Y735" s="326"/>
      <c r="Z735" s="326"/>
      <c r="AA735" s="326"/>
    </row>
    <row r="736" spans="1:27" ht="12" x14ac:dyDescent="0.2">
      <c r="A736" s="336"/>
      <c r="B736" s="336"/>
      <c r="C736" s="337"/>
      <c r="D736" s="324"/>
      <c r="E736" s="326"/>
      <c r="F736" s="326"/>
      <c r="G736" s="326"/>
      <c r="H736" s="326"/>
      <c r="I736" s="326"/>
      <c r="J736" s="326"/>
      <c r="K736" s="326"/>
      <c r="L736" s="326"/>
      <c r="M736" s="326"/>
      <c r="N736" s="326"/>
      <c r="O736" s="326"/>
      <c r="P736" s="326"/>
      <c r="Q736" s="326"/>
      <c r="R736" s="326"/>
      <c r="S736" s="326"/>
      <c r="T736" s="326"/>
      <c r="U736" s="326"/>
      <c r="V736" s="326"/>
      <c r="W736" s="326"/>
      <c r="X736" s="326"/>
      <c r="Y736" s="326"/>
      <c r="Z736" s="326"/>
      <c r="AA736" s="326"/>
    </row>
    <row r="737" spans="1:27" ht="12" x14ac:dyDescent="0.2">
      <c r="A737" s="336"/>
      <c r="B737" s="336"/>
      <c r="C737" s="337"/>
      <c r="D737" s="324"/>
      <c r="E737" s="326"/>
      <c r="F737" s="326"/>
      <c r="G737" s="326"/>
      <c r="H737" s="326"/>
      <c r="I737" s="326"/>
      <c r="J737" s="326"/>
      <c r="K737" s="326"/>
      <c r="L737" s="326"/>
      <c r="M737" s="326"/>
      <c r="N737" s="326"/>
      <c r="O737" s="326"/>
      <c r="P737" s="326"/>
      <c r="Q737" s="326"/>
      <c r="R737" s="326"/>
      <c r="S737" s="326"/>
      <c r="T737" s="326"/>
      <c r="U737" s="326"/>
      <c r="V737" s="326"/>
      <c r="W737" s="326"/>
      <c r="X737" s="326"/>
      <c r="Y737" s="326"/>
      <c r="Z737" s="326"/>
      <c r="AA737" s="326"/>
    </row>
    <row r="738" spans="1:27" ht="12" x14ac:dyDescent="0.2">
      <c r="A738" s="336"/>
      <c r="B738" s="336"/>
      <c r="C738" s="337"/>
      <c r="D738" s="324"/>
      <c r="E738" s="326"/>
      <c r="F738" s="326"/>
      <c r="G738" s="326"/>
      <c r="H738" s="326"/>
      <c r="I738" s="326"/>
      <c r="J738" s="326"/>
      <c r="K738" s="326"/>
      <c r="L738" s="326"/>
      <c r="M738" s="326"/>
      <c r="N738" s="326"/>
      <c r="O738" s="326"/>
      <c r="P738" s="326"/>
      <c r="Q738" s="326"/>
      <c r="R738" s="326"/>
      <c r="S738" s="326"/>
      <c r="T738" s="326"/>
      <c r="U738" s="326"/>
      <c r="V738" s="326"/>
      <c r="W738" s="326"/>
      <c r="X738" s="326"/>
      <c r="Y738" s="326"/>
      <c r="Z738" s="326"/>
      <c r="AA738" s="326"/>
    </row>
    <row r="739" spans="1:27" ht="12" x14ac:dyDescent="0.2">
      <c r="A739" s="336"/>
      <c r="B739" s="336"/>
      <c r="C739" s="337"/>
      <c r="D739" s="324"/>
      <c r="E739" s="326"/>
      <c r="F739" s="326"/>
      <c r="G739" s="326"/>
      <c r="H739" s="326"/>
      <c r="I739" s="326"/>
      <c r="J739" s="326"/>
      <c r="K739" s="326"/>
      <c r="L739" s="326"/>
      <c r="M739" s="326"/>
      <c r="N739" s="326"/>
      <c r="O739" s="326"/>
      <c r="P739" s="326"/>
      <c r="Q739" s="326"/>
      <c r="R739" s="326"/>
      <c r="S739" s="326"/>
      <c r="T739" s="326"/>
      <c r="U739" s="326"/>
      <c r="V739" s="326"/>
      <c r="W739" s="326"/>
      <c r="X739" s="326"/>
      <c r="Y739" s="326"/>
      <c r="Z739" s="326"/>
      <c r="AA739" s="326"/>
    </row>
    <row r="740" spans="1:27" ht="12" x14ac:dyDescent="0.2">
      <c r="A740" s="336"/>
      <c r="B740" s="336"/>
      <c r="C740" s="337"/>
      <c r="D740" s="324"/>
      <c r="E740" s="326"/>
      <c r="F740" s="326"/>
      <c r="G740" s="326"/>
      <c r="H740" s="326"/>
      <c r="I740" s="326"/>
      <c r="J740" s="326"/>
      <c r="K740" s="326"/>
      <c r="L740" s="326"/>
      <c r="M740" s="326"/>
      <c r="N740" s="326"/>
      <c r="O740" s="326"/>
      <c r="P740" s="326"/>
      <c r="Q740" s="326"/>
      <c r="R740" s="326"/>
      <c r="S740" s="326"/>
      <c r="T740" s="326"/>
      <c r="U740" s="326"/>
      <c r="V740" s="326"/>
      <c r="W740" s="326"/>
      <c r="X740" s="326"/>
      <c r="Y740" s="326"/>
      <c r="Z740" s="326"/>
      <c r="AA740" s="326"/>
    </row>
    <row r="741" spans="1:27" ht="12" x14ac:dyDescent="0.2">
      <c r="A741" s="336"/>
      <c r="B741" s="336"/>
      <c r="C741" s="337"/>
      <c r="D741" s="324"/>
      <c r="E741" s="326"/>
      <c r="F741" s="326"/>
      <c r="G741" s="326"/>
      <c r="H741" s="326"/>
      <c r="I741" s="326"/>
      <c r="J741" s="326"/>
      <c r="K741" s="326"/>
      <c r="L741" s="326"/>
      <c r="M741" s="326"/>
      <c r="N741" s="326"/>
      <c r="O741" s="326"/>
      <c r="P741" s="326"/>
      <c r="Q741" s="326"/>
      <c r="R741" s="326"/>
      <c r="S741" s="326"/>
      <c r="T741" s="326"/>
      <c r="U741" s="326"/>
      <c r="V741" s="326"/>
      <c r="W741" s="326"/>
      <c r="X741" s="326"/>
      <c r="Y741" s="326"/>
      <c r="Z741" s="326"/>
      <c r="AA741" s="326"/>
    </row>
    <row r="742" spans="1:27" ht="12" x14ac:dyDescent="0.2">
      <c r="A742" s="336"/>
      <c r="B742" s="336"/>
      <c r="C742" s="337"/>
      <c r="D742" s="324"/>
      <c r="E742" s="326"/>
      <c r="F742" s="326"/>
      <c r="G742" s="326"/>
      <c r="H742" s="326"/>
      <c r="I742" s="326"/>
      <c r="J742" s="326"/>
      <c r="K742" s="326"/>
      <c r="L742" s="326"/>
      <c r="M742" s="326"/>
      <c r="N742" s="326"/>
      <c r="O742" s="326"/>
      <c r="P742" s="326"/>
      <c r="Q742" s="326"/>
      <c r="R742" s="326"/>
      <c r="S742" s="326"/>
      <c r="T742" s="326"/>
      <c r="U742" s="326"/>
      <c r="V742" s="326"/>
      <c r="W742" s="326"/>
      <c r="X742" s="326"/>
      <c r="Y742" s="326"/>
      <c r="Z742" s="326"/>
      <c r="AA742" s="326"/>
    </row>
    <row r="743" spans="1:27" ht="12" x14ac:dyDescent="0.2">
      <c r="A743" s="336"/>
      <c r="B743" s="336"/>
      <c r="C743" s="337"/>
      <c r="D743" s="324"/>
      <c r="E743" s="326"/>
      <c r="F743" s="326"/>
      <c r="G743" s="326"/>
      <c r="H743" s="326"/>
      <c r="I743" s="326"/>
      <c r="J743" s="326"/>
      <c r="K743" s="326"/>
      <c r="L743" s="326"/>
      <c r="M743" s="326"/>
      <c r="N743" s="326"/>
      <c r="O743" s="326"/>
      <c r="P743" s="326"/>
      <c r="Q743" s="326"/>
      <c r="R743" s="326"/>
      <c r="S743" s="326"/>
      <c r="T743" s="326"/>
      <c r="U743" s="326"/>
      <c r="V743" s="326"/>
      <c r="W743" s="326"/>
      <c r="X743" s="326"/>
      <c r="Y743" s="326"/>
      <c r="Z743" s="326"/>
      <c r="AA743" s="326"/>
    </row>
    <row r="744" spans="1:27" ht="12" x14ac:dyDescent="0.2">
      <c r="A744" s="336"/>
      <c r="B744" s="336"/>
      <c r="C744" s="337"/>
      <c r="D744" s="324"/>
      <c r="E744" s="326"/>
      <c r="F744" s="326"/>
      <c r="G744" s="326"/>
      <c r="H744" s="326"/>
      <c r="I744" s="326"/>
      <c r="J744" s="326"/>
      <c r="K744" s="326"/>
      <c r="L744" s="326"/>
      <c r="M744" s="326"/>
      <c r="N744" s="326"/>
      <c r="O744" s="326"/>
      <c r="P744" s="326"/>
      <c r="Q744" s="326"/>
      <c r="R744" s="326"/>
      <c r="S744" s="326"/>
      <c r="T744" s="326"/>
      <c r="U744" s="326"/>
      <c r="V744" s="326"/>
      <c r="W744" s="326"/>
      <c r="X744" s="326"/>
      <c r="Y744" s="326"/>
      <c r="Z744" s="326"/>
      <c r="AA744" s="326"/>
    </row>
    <row r="745" spans="1:27" ht="12" x14ac:dyDescent="0.2">
      <c r="A745" s="336"/>
      <c r="B745" s="336"/>
      <c r="C745" s="337"/>
      <c r="D745" s="324"/>
      <c r="E745" s="326"/>
      <c r="F745" s="326"/>
      <c r="G745" s="326"/>
      <c r="H745" s="326"/>
      <c r="I745" s="326"/>
      <c r="J745" s="326"/>
      <c r="K745" s="326"/>
      <c r="L745" s="326"/>
      <c r="M745" s="326"/>
      <c r="N745" s="326"/>
      <c r="O745" s="326"/>
      <c r="P745" s="326"/>
      <c r="Q745" s="326"/>
      <c r="R745" s="326"/>
      <c r="S745" s="326"/>
      <c r="T745" s="326"/>
      <c r="U745" s="326"/>
      <c r="V745" s="326"/>
      <c r="W745" s="326"/>
      <c r="X745" s="326"/>
      <c r="Y745" s="326"/>
      <c r="Z745" s="326"/>
      <c r="AA745" s="326"/>
    </row>
    <row r="746" spans="1:27" ht="12" x14ac:dyDescent="0.2">
      <c r="A746" s="336"/>
      <c r="B746" s="336"/>
      <c r="C746" s="337"/>
      <c r="D746" s="324"/>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row>
    <row r="747" spans="1:27" ht="12" x14ac:dyDescent="0.2">
      <c r="A747" s="336"/>
      <c r="B747" s="336"/>
      <c r="C747" s="337"/>
      <c r="D747" s="324"/>
      <c r="E747" s="326"/>
      <c r="F747" s="326"/>
      <c r="G747" s="326"/>
      <c r="H747" s="326"/>
      <c r="I747" s="326"/>
      <c r="J747" s="326"/>
      <c r="K747" s="326"/>
      <c r="L747" s="326"/>
      <c r="M747" s="326"/>
      <c r="N747" s="326"/>
      <c r="O747" s="326"/>
      <c r="P747" s="326"/>
      <c r="Q747" s="326"/>
      <c r="R747" s="326"/>
      <c r="S747" s="326"/>
      <c r="T747" s="326"/>
      <c r="U747" s="326"/>
      <c r="V747" s="326"/>
      <c r="W747" s="326"/>
      <c r="X747" s="326"/>
      <c r="Y747" s="326"/>
      <c r="Z747" s="326"/>
      <c r="AA747" s="326"/>
    </row>
    <row r="748" spans="1:27" ht="12" x14ac:dyDescent="0.2">
      <c r="A748" s="336"/>
      <c r="B748" s="336"/>
      <c r="C748" s="337"/>
      <c r="D748" s="324"/>
      <c r="E748" s="326"/>
      <c r="F748" s="326"/>
      <c r="G748" s="326"/>
      <c r="H748" s="326"/>
      <c r="I748" s="326"/>
      <c r="J748" s="326"/>
      <c r="K748" s="326"/>
      <c r="L748" s="326"/>
      <c r="M748" s="326"/>
      <c r="N748" s="326"/>
      <c r="O748" s="326"/>
      <c r="P748" s="326"/>
      <c r="Q748" s="326"/>
      <c r="R748" s="326"/>
      <c r="S748" s="326"/>
      <c r="T748" s="326"/>
      <c r="U748" s="326"/>
      <c r="V748" s="326"/>
      <c r="W748" s="326"/>
      <c r="X748" s="326"/>
      <c r="Y748" s="326"/>
      <c r="Z748" s="326"/>
      <c r="AA748" s="326"/>
    </row>
    <row r="749" spans="1:27" ht="12" x14ac:dyDescent="0.2">
      <c r="A749" s="336"/>
      <c r="B749" s="336"/>
      <c r="C749" s="337"/>
      <c r="D749" s="324"/>
      <c r="E749" s="326"/>
      <c r="F749" s="326"/>
      <c r="G749" s="326"/>
      <c r="H749" s="326"/>
      <c r="I749" s="326"/>
      <c r="J749" s="326"/>
      <c r="K749" s="326"/>
      <c r="L749" s="326"/>
      <c r="M749" s="326"/>
      <c r="N749" s="326"/>
      <c r="O749" s="326"/>
      <c r="P749" s="326"/>
      <c r="Q749" s="326"/>
      <c r="R749" s="326"/>
      <c r="S749" s="326"/>
      <c r="T749" s="326"/>
      <c r="U749" s="326"/>
      <c r="V749" s="326"/>
      <c r="W749" s="326"/>
      <c r="X749" s="326"/>
      <c r="Y749" s="326"/>
      <c r="Z749" s="326"/>
      <c r="AA749" s="326"/>
    </row>
    <row r="750" spans="1:27" ht="12" x14ac:dyDescent="0.2">
      <c r="A750" s="336"/>
      <c r="B750" s="336"/>
      <c r="C750" s="337"/>
      <c r="D750" s="324"/>
      <c r="E750" s="326"/>
      <c r="F750" s="326"/>
      <c r="G750" s="326"/>
      <c r="H750" s="326"/>
      <c r="I750" s="326"/>
      <c r="J750" s="326"/>
      <c r="K750" s="326"/>
      <c r="L750" s="326"/>
      <c r="M750" s="326"/>
      <c r="N750" s="326"/>
      <c r="O750" s="326"/>
      <c r="P750" s="326"/>
      <c r="Q750" s="326"/>
      <c r="R750" s="326"/>
      <c r="S750" s="326"/>
      <c r="T750" s="326"/>
      <c r="U750" s="326"/>
      <c r="V750" s="326"/>
      <c r="W750" s="326"/>
      <c r="X750" s="326"/>
      <c r="Y750" s="326"/>
      <c r="Z750" s="326"/>
      <c r="AA750" s="326"/>
    </row>
    <row r="751" spans="1:27" ht="12" x14ac:dyDescent="0.2">
      <c r="A751" s="336"/>
      <c r="B751" s="336"/>
      <c r="C751" s="337"/>
      <c r="D751" s="324"/>
      <c r="E751" s="326"/>
      <c r="F751" s="326"/>
      <c r="G751" s="326"/>
      <c r="H751" s="326"/>
      <c r="I751" s="326"/>
      <c r="J751" s="326"/>
      <c r="K751" s="326"/>
      <c r="L751" s="326"/>
      <c r="M751" s="326"/>
      <c r="N751" s="326"/>
      <c r="O751" s="326"/>
      <c r="P751" s="326"/>
      <c r="Q751" s="326"/>
      <c r="R751" s="326"/>
      <c r="S751" s="326"/>
      <c r="T751" s="326"/>
      <c r="U751" s="326"/>
      <c r="V751" s="326"/>
      <c r="W751" s="326"/>
      <c r="X751" s="326"/>
      <c r="Y751" s="326"/>
      <c r="Z751" s="326"/>
      <c r="AA751" s="326"/>
    </row>
    <row r="752" spans="1:27" ht="12" x14ac:dyDescent="0.2">
      <c r="A752" s="336"/>
      <c r="B752" s="336"/>
      <c r="C752" s="337"/>
      <c r="D752" s="324"/>
      <c r="E752" s="326"/>
      <c r="F752" s="326"/>
      <c r="G752" s="326"/>
      <c r="H752" s="326"/>
      <c r="I752" s="326"/>
      <c r="J752" s="326"/>
      <c r="K752" s="326"/>
      <c r="L752" s="326"/>
      <c r="M752" s="326"/>
      <c r="N752" s="326"/>
      <c r="O752" s="326"/>
      <c r="P752" s="326"/>
      <c r="Q752" s="326"/>
      <c r="R752" s="326"/>
      <c r="S752" s="326"/>
      <c r="T752" s="326"/>
      <c r="U752" s="326"/>
      <c r="V752" s="326"/>
      <c r="W752" s="326"/>
      <c r="X752" s="326"/>
      <c r="Y752" s="326"/>
      <c r="Z752" s="326"/>
      <c r="AA752" s="326"/>
    </row>
    <row r="753" spans="1:27" ht="12" x14ac:dyDescent="0.2">
      <c r="A753" s="336"/>
      <c r="B753" s="336"/>
      <c r="C753" s="337"/>
      <c r="D753" s="324"/>
      <c r="E753" s="326"/>
      <c r="F753" s="326"/>
      <c r="G753" s="326"/>
      <c r="H753" s="326"/>
      <c r="I753" s="326"/>
      <c r="J753" s="326"/>
      <c r="K753" s="326"/>
      <c r="L753" s="326"/>
      <c r="M753" s="326"/>
      <c r="N753" s="326"/>
      <c r="O753" s="326"/>
      <c r="P753" s="326"/>
      <c r="Q753" s="326"/>
      <c r="R753" s="326"/>
      <c r="S753" s="326"/>
      <c r="T753" s="326"/>
      <c r="U753" s="326"/>
      <c r="V753" s="326"/>
      <c r="W753" s="326"/>
      <c r="X753" s="326"/>
      <c r="Y753" s="326"/>
      <c r="Z753" s="326"/>
      <c r="AA753" s="326"/>
    </row>
    <row r="754" spans="1:27" ht="12" x14ac:dyDescent="0.2">
      <c r="A754" s="336"/>
      <c r="B754" s="336"/>
      <c r="C754" s="337"/>
      <c r="D754" s="324"/>
      <c r="E754" s="326"/>
      <c r="F754" s="326"/>
      <c r="G754" s="326"/>
      <c r="H754" s="326"/>
      <c r="I754" s="326"/>
      <c r="J754" s="326"/>
      <c r="K754" s="326"/>
      <c r="L754" s="326"/>
      <c r="M754" s="326"/>
      <c r="N754" s="326"/>
      <c r="O754" s="326"/>
      <c r="P754" s="326"/>
      <c r="Q754" s="326"/>
      <c r="R754" s="326"/>
      <c r="S754" s="326"/>
      <c r="T754" s="326"/>
      <c r="U754" s="326"/>
      <c r="V754" s="326"/>
      <c r="W754" s="326"/>
      <c r="X754" s="326"/>
      <c r="Y754" s="326"/>
      <c r="Z754" s="326"/>
      <c r="AA754" s="326"/>
    </row>
    <row r="755" spans="1:27" ht="12" x14ac:dyDescent="0.2">
      <c r="A755" s="336"/>
      <c r="B755" s="336"/>
      <c r="C755" s="337"/>
      <c r="D755" s="324"/>
      <c r="E755" s="326"/>
      <c r="F755" s="326"/>
      <c r="G755" s="326"/>
      <c r="H755" s="326"/>
      <c r="I755" s="326"/>
      <c r="J755" s="326"/>
      <c r="K755" s="326"/>
      <c r="L755" s="326"/>
      <c r="M755" s="326"/>
      <c r="N755" s="326"/>
      <c r="O755" s="326"/>
      <c r="P755" s="326"/>
      <c r="Q755" s="326"/>
      <c r="R755" s="326"/>
      <c r="S755" s="326"/>
      <c r="T755" s="326"/>
      <c r="U755" s="326"/>
      <c r="V755" s="326"/>
      <c r="W755" s="326"/>
      <c r="X755" s="326"/>
      <c r="Y755" s="326"/>
      <c r="Z755" s="326"/>
      <c r="AA755" s="326"/>
    </row>
    <row r="756" spans="1:27" ht="12" x14ac:dyDescent="0.2">
      <c r="A756" s="336"/>
      <c r="B756" s="336"/>
      <c r="C756" s="337"/>
      <c r="D756" s="324"/>
      <c r="E756" s="326"/>
      <c r="F756" s="326"/>
      <c r="G756" s="326"/>
      <c r="H756" s="326"/>
      <c r="I756" s="326"/>
      <c r="J756" s="326"/>
      <c r="K756" s="326"/>
      <c r="L756" s="326"/>
      <c r="M756" s="326"/>
      <c r="N756" s="326"/>
      <c r="O756" s="326"/>
      <c r="P756" s="326"/>
      <c r="Q756" s="326"/>
      <c r="R756" s="326"/>
      <c r="S756" s="326"/>
      <c r="T756" s="326"/>
      <c r="U756" s="326"/>
      <c r="V756" s="326"/>
      <c r="W756" s="326"/>
      <c r="X756" s="326"/>
      <c r="Y756" s="326"/>
      <c r="Z756" s="326"/>
      <c r="AA756" s="326"/>
    </row>
    <row r="757" spans="1:27" ht="12" x14ac:dyDescent="0.2">
      <c r="A757" s="336"/>
      <c r="B757" s="336"/>
      <c r="C757" s="337"/>
      <c r="D757" s="324"/>
      <c r="E757" s="326"/>
      <c r="F757" s="326"/>
      <c r="G757" s="326"/>
      <c r="H757" s="326"/>
      <c r="I757" s="326"/>
      <c r="J757" s="326"/>
      <c r="K757" s="326"/>
      <c r="L757" s="326"/>
      <c r="M757" s="326"/>
      <c r="N757" s="326"/>
      <c r="O757" s="326"/>
      <c r="P757" s="326"/>
      <c r="Q757" s="326"/>
      <c r="R757" s="326"/>
      <c r="S757" s="326"/>
      <c r="T757" s="326"/>
      <c r="U757" s="326"/>
      <c r="V757" s="326"/>
      <c r="W757" s="326"/>
      <c r="X757" s="326"/>
      <c r="Y757" s="326"/>
      <c r="Z757" s="326"/>
      <c r="AA757" s="326"/>
    </row>
    <row r="758" spans="1:27" ht="12" x14ac:dyDescent="0.2">
      <c r="A758" s="336"/>
      <c r="B758" s="336"/>
      <c r="C758" s="337"/>
      <c r="D758" s="324"/>
      <c r="E758" s="326"/>
      <c r="F758" s="326"/>
      <c r="G758" s="326"/>
      <c r="H758" s="326"/>
      <c r="I758" s="326"/>
      <c r="J758" s="326"/>
      <c r="K758" s="326"/>
      <c r="L758" s="326"/>
      <c r="M758" s="326"/>
      <c r="N758" s="326"/>
      <c r="O758" s="326"/>
      <c r="P758" s="326"/>
      <c r="Q758" s="326"/>
      <c r="R758" s="326"/>
      <c r="S758" s="326"/>
      <c r="T758" s="326"/>
      <c r="U758" s="326"/>
      <c r="V758" s="326"/>
      <c r="W758" s="326"/>
      <c r="X758" s="326"/>
      <c r="Y758" s="326"/>
      <c r="Z758" s="326"/>
      <c r="AA758" s="326"/>
    </row>
    <row r="759" spans="1:27" ht="12" x14ac:dyDescent="0.2">
      <c r="A759" s="336"/>
      <c r="B759" s="336"/>
      <c r="C759" s="337"/>
      <c r="D759" s="324"/>
      <c r="E759" s="326"/>
      <c r="F759" s="326"/>
      <c r="G759" s="326"/>
      <c r="H759" s="326"/>
      <c r="I759" s="326"/>
      <c r="J759" s="326"/>
      <c r="K759" s="326"/>
      <c r="L759" s="326"/>
      <c r="M759" s="326"/>
      <c r="N759" s="326"/>
      <c r="O759" s="326"/>
      <c r="P759" s="326"/>
      <c r="Q759" s="326"/>
      <c r="R759" s="326"/>
      <c r="S759" s="326"/>
      <c r="T759" s="326"/>
      <c r="U759" s="326"/>
      <c r="V759" s="326"/>
      <c r="W759" s="326"/>
      <c r="X759" s="326"/>
      <c r="Y759" s="326"/>
      <c r="Z759" s="326"/>
      <c r="AA759" s="326"/>
    </row>
    <row r="760" spans="1:27" ht="12" x14ac:dyDescent="0.2">
      <c r="A760" s="336"/>
      <c r="B760" s="336"/>
      <c r="C760" s="337"/>
      <c r="D760" s="324"/>
      <c r="E760" s="326"/>
      <c r="F760" s="326"/>
      <c r="G760" s="326"/>
      <c r="H760" s="326"/>
      <c r="I760" s="326"/>
      <c r="J760" s="326"/>
      <c r="K760" s="326"/>
      <c r="L760" s="326"/>
      <c r="M760" s="326"/>
      <c r="N760" s="326"/>
      <c r="O760" s="326"/>
      <c r="P760" s="326"/>
      <c r="Q760" s="326"/>
      <c r="R760" s="326"/>
      <c r="S760" s="326"/>
      <c r="T760" s="326"/>
      <c r="U760" s="326"/>
      <c r="V760" s="326"/>
      <c r="W760" s="326"/>
      <c r="X760" s="326"/>
      <c r="Y760" s="326"/>
      <c r="Z760" s="326"/>
      <c r="AA760" s="326"/>
    </row>
    <row r="761" spans="1:27" ht="12" x14ac:dyDescent="0.2">
      <c r="A761" s="336"/>
      <c r="B761" s="336"/>
      <c r="C761" s="337"/>
      <c r="D761" s="324"/>
      <c r="E761" s="326"/>
      <c r="F761" s="326"/>
      <c r="G761" s="326"/>
      <c r="H761" s="326"/>
      <c r="I761" s="326"/>
      <c r="J761" s="326"/>
      <c r="K761" s="326"/>
      <c r="L761" s="326"/>
      <c r="M761" s="326"/>
      <c r="N761" s="326"/>
      <c r="O761" s="326"/>
      <c r="P761" s="326"/>
      <c r="Q761" s="326"/>
      <c r="R761" s="326"/>
      <c r="S761" s="326"/>
      <c r="T761" s="326"/>
      <c r="U761" s="326"/>
      <c r="V761" s="326"/>
      <c r="W761" s="326"/>
      <c r="X761" s="326"/>
      <c r="Y761" s="326"/>
      <c r="Z761" s="326"/>
      <c r="AA761" s="326"/>
    </row>
    <row r="762" spans="1:27" ht="12" x14ac:dyDescent="0.2">
      <c r="A762" s="336"/>
      <c r="B762" s="336"/>
      <c r="C762" s="337"/>
      <c r="D762" s="324"/>
      <c r="E762" s="326"/>
      <c r="F762" s="326"/>
      <c r="G762" s="326"/>
      <c r="H762" s="326"/>
      <c r="I762" s="326"/>
      <c r="J762" s="326"/>
      <c r="K762" s="326"/>
      <c r="L762" s="326"/>
      <c r="M762" s="326"/>
      <c r="N762" s="326"/>
      <c r="O762" s="326"/>
      <c r="P762" s="326"/>
      <c r="Q762" s="326"/>
      <c r="R762" s="326"/>
      <c r="S762" s="326"/>
      <c r="T762" s="326"/>
      <c r="U762" s="326"/>
      <c r="V762" s="326"/>
      <c r="W762" s="326"/>
      <c r="X762" s="326"/>
      <c r="Y762" s="326"/>
      <c r="Z762" s="326"/>
      <c r="AA762" s="326"/>
    </row>
    <row r="763" spans="1:27" ht="12" x14ac:dyDescent="0.2">
      <c r="A763" s="336"/>
      <c r="B763" s="336"/>
      <c r="C763" s="337"/>
      <c r="D763" s="324"/>
      <c r="E763" s="326"/>
      <c r="F763" s="326"/>
      <c r="G763" s="326"/>
      <c r="H763" s="326"/>
      <c r="I763" s="326"/>
      <c r="J763" s="326"/>
      <c r="K763" s="326"/>
      <c r="L763" s="326"/>
      <c r="M763" s="326"/>
      <c r="N763" s="326"/>
      <c r="O763" s="326"/>
      <c r="P763" s="326"/>
      <c r="Q763" s="326"/>
      <c r="R763" s="326"/>
      <c r="S763" s="326"/>
      <c r="T763" s="326"/>
      <c r="U763" s="326"/>
      <c r="V763" s="326"/>
      <c r="W763" s="326"/>
      <c r="X763" s="326"/>
      <c r="Y763" s="326"/>
      <c r="Z763" s="326"/>
      <c r="AA763" s="326"/>
    </row>
    <row r="764" spans="1:27" ht="12" x14ac:dyDescent="0.2">
      <c r="A764" s="336"/>
      <c r="B764" s="336"/>
      <c r="C764" s="337"/>
      <c r="D764" s="324"/>
      <c r="E764" s="326"/>
      <c r="F764" s="326"/>
      <c r="G764" s="326"/>
      <c r="H764" s="326"/>
      <c r="I764" s="326"/>
      <c r="J764" s="326"/>
      <c r="K764" s="326"/>
      <c r="L764" s="326"/>
      <c r="M764" s="326"/>
      <c r="N764" s="326"/>
      <c r="O764" s="326"/>
      <c r="P764" s="326"/>
      <c r="Q764" s="326"/>
      <c r="R764" s="326"/>
      <c r="S764" s="326"/>
      <c r="T764" s="326"/>
      <c r="U764" s="326"/>
      <c r="V764" s="326"/>
      <c r="W764" s="326"/>
      <c r="X764" s="326"/>
      <c r="Y764" s="326"/>
      <c r="Z764" s="326"/>
      <c r="AA764" s="326"/>
    </row>
    <row r="765" spans="1:27" ht="12" x14ac:dyDescent="0.2">
      <c r="A765" s="336"/>
      <c r="B765" s="336"/>
      <c r="C765" s="337"/>
      <c r="D765" s="324"/>
      <c r="E765" s="326"/>
      <c r="F765" s="326"/>
      <c r="G765" s="326"/>
      <c r="H765" s="326"/>
      <c r="I765" s="326"/>
      <c r="J765" s="326"/>
      <c r="K765" s="326"/>
      <c r="L765" s="326"/>
      <c r="M765" s="326"/>
      <c r="N765" s="326"/>
      <c r="O765" s="326"/>
      <c r="P765" s="326"/>
      <c r="Q765" s="326"/>
      <c r="R765" s="326"/>
      <c r="S765" s="326"/>
      <c r="T765" s="326"/>
      <c r="U765" s="326"/>
      <c r="V765" s="326"/>
      <c r="W765" s="326"/>
      <c r="X765" s="326"/>
      <c r="Y765" s="326"/>
      <c r="Z765" s="326"/>
      <c r="AA765" s="326"/>
    </row>
    <row r="766" spans="1:27" ht="12" x14ac:dyDescent="0.2">
      <c r="A766" s="336"/>
      <c r="B766" s="336"/>
      <c r="C766" s="337"/>
      <c r="D766" s="324"/>
      <c r="E766" s="326"/>
      <c r="F766" s="326"/>
      <c r="G766" s="326"/>
      <c r="H766" s="326"/>
      <c r="I766" s="326"/>
      <c r="J766" s="326"/>
      <c r="K766" s="326"/>
      <c r="L766" s="326"/>
      <c r="M766" s="326"/>
      <c r="N766" s="326"/>
      <c r="O766" s="326"/>
      <c r="P766" s="326"/>
      <c r="Q766" s="326"/>
      <c r="R766" s="326"/>
      <c r="S766" s="326"/>
      <c r="T766" s="326"/>
      <c r="U766" s="326"/>
      <c r="V766" s="326"/>
      <c r="W766" s="326"/>
      <c r="X766" s="326"/>
      <c r="Y766" s="326"/>
      <c r="Z766" s="326"/>
      <c r="AA766" s="326"/>
    </row>
    <row r="767" spans="1:27" ht="12" x14ac:dyDescent="0.2">
      <c r="A767" s="336"/>
      <c r="B767" s="336"/>
      <c r="C767" s="337"/>
      <c r="D767" s="324"/>
      <c r="E767" s="326"/>
      <c r="F767" s="326"/>
      <c r="G767" s="326"/>
      <c r="H767" s="326"/>
      <c r="I767" s="326"/>
      <c r="J767" s="326"/>
      <c r="K767" s="326"/>
      <c r="L767" s="326"/>
      <c r="M767" s="326"/>
      <c r="N767" s="326"/>
      <c r="O767" s="326"/>
      <c r="P767" s="326"/>
      <c r="Q767" s="326"/>
      <c r="R767" s="326"/>
      <c r="S767" s="326"/>
      <c r="T767" s="326"/>
      <c r="U767" s="326"/>
      <c r="V767" s="326"/>
      <c r="W767" s="326"/>
      <c r="X767" s="326"/>
      <c r="Y767" s="326"/>
      <c r="Z767" s="326"/>
      <c r="AA767" s="326"/>
    </row>
    <row r="768" spans="1:27" ht="12" x14ac:dyDescent="0.2">
      <c r="A768" s="336"/>
      <c r="B768" s="336"/>
      <c r="C768" s="337"/>
      <c r="D768" s="324"/>
      <c r="E768" s="326"/>
      <c r="F768" s="326"/>
      <c r="G768" s="326"/>
      <c r="H768" s="326"/>
      <c r="I768" s="326"/>
      <c r="J768" s="326"/>
      <c r="K768" s="326"/>
      <c r="L768" s="326"/>
      <c r="M768" s="326"/>
      <c r="N768" s="326"/>
      <c r="O768" s="326"/>
      <c r="P768" s="326"/>
      <c r="Q768" s="326"/>
      <c r="R768" s="326"/>
      <c r="S768" s="326"/>
      <c r="T768" s="326"/>
      <c r="U768" s="326"/>
      <c r="V768" s="326"/>
      <c r="W768" s="326"/>
      <c r="X768" s="326"/>
      <c r="Y768" s="326"/>
      <c r="Z768" s="326"/>
      <c r="AA768" s="326"/>
    </row>
    <row r="769" spans="1:27" ht="12" x14ac:dyDescent="0.2">
      <c r="A769" s="336"/>
      <c r="B769" s="336"/>
      <c r="C769" s="337"/>
      <c r="D769" s="324"/>
      <c r="E769" s="326"/>
      <c r="F769" s="326"/>
      <c r="G769" s="326"/>
      <c r="H769" s="326"/>
      <c r="I769" s="326"/>
      <c r="J769" s="326"/>
      <c r="K769" s="326"/>
      <c r="L769" s="326"/>
      <c r="M769" s="326"/>
      <c r="N769" s="326"/>
      <c r="O769" s="326"/>
      <c r="P769" s="326"/>
      <c r="Q769" s="326"/>
      <c r="R769" s="326"/>
      <c r="S769" s="326"/>
      <c r="T769" s="326"/>
      <c r="U769" s="326"/>
      <c r="V769" s="326"/>
      <c r="W769" s="326"/>
      <c r="X769" s="326"/>
      <c r="Y769" s="326"/>
      <c r="Z769" s="326"/>
      <c r="AA769" s="326"/>
    </row>
    <row r="770" spans="1:27" ht="12" x14ac:dyDescent="0.2">
      <c r="A770" s="336"/>
      <c r="B770" s="336"/>
      <c r="C770" s="337"/>
      <c r="D770" s="324"/>
      <c r="E770" s="326"/>
      <c r="F770" s="326"/>
      <c r="G770" s="326"/>
      <c r="H770" s="326"/>
      <c r="I770" s="326"/>
      <c r="J770" s="326"/>
      <c r="K770" s="326"/>
      <c r="L770" s="326"/>
      <c r="M770" s="326"/>
      <c r="N770" s="326"/>
      <c r="O770" s="326"/>
      <c r="P770" s="326"/>
      <c r="Q770" s="326"/>
      <c r="R770" s="326"/>
      <c r="S770" s="326"/>
      <c r="T770" s="326"/>
      <c r="U770" s="326"/>
      <c r="V770" s="326"/>
      <c r="W770" s="326"/>
      <c r="X770" s="326"/>
      <c r="Y770" s="326"/>
      <c r="Z770" s="326"/>
      <c r="AA770" s="326"/>
    </row>
    <row r="771" spans="1:27" ht="12" x14ac:dyDescent="0.2">
      <c r="A771" s="336"/>
      <c r="B771" s="336"/>
      <c r="C771" s="337"/>
      <c r="D771" s="324"/>
      <c r="E771" s="326"/>
      <c r="F771" s="326"/>
      <c r="G771" s="326"/>
      <c r="H771" s="326"/>
      <c r="I771" s="326"/>
      <c r="J771" s="326"/>
      <c r="K771" s="326"/>
      <c r="L771" s="326"/>
      <c r="M771" s="326"/>
      <c r="N771" s="326"/>
      <c r="O771" s="326"/>
      <c r="P771" s="326"/>
      <c r="Q771" s="326"/>
      <c r="R771" s="326"/>
      <c r="S771" s="326"/>
      <c r="T771" s="326"/>
      <c r="U771" s="326"/>
      <c r="V771" s="326"/>
      <c r="W771" s="326"/>
      <c r="X771" s="326"/>
      <c r="Y771" s="326"/>
      <c r="Z771" s="326"/>
      <c r="AA771" s="326"/>
    </row>
    <row r="772" spans="1:27" ht="12" x14ac:dyDescent="0.2">
      <c r="A772" s="336"/>
      <c r="B772" s="336"/>
      <c r="C772" s="337"/>
      <c r="D772" s="324"/>
      <c r="E772" s="326"/>
      <c r="F772" s="326"/>
      <c r="G772" s="326"/>
      <c r="H772" s="326"/>
      <c r="I772" s="326"/>
      <c r="J772" s="326"/>
      <c r="K772" s="326"/>
      <c r="L772" s="326"/>
      <c r="M772" s="326"/>
      <c r="N772" s="326"/>
      <c r="O772" s="326"/>
      <c r="P772" s="326"/>
      <c r="Q772" s="326"/>
      <c r="R772" s="326"/>
      <c r="S772" s="326"/>
      <c r="T772" s="326"/>
      <c r="U772" s="326"/>
      <c r="V772" s="326"/>
      <c r="W772" s="326"/>
      <c r="X772" s="326"/>
      <c r="Y772" s="326"/>
      <c r="Z772" s="326"/>
      <c r="AA772" s="326"/>
    </row>
    <row r="773" spans="1:27" ht="12" x14ac:dyDescent="0.2">
      <c r="A773" s="336"/>
      <c r="B773" s="336"/>
      <c r="C773" s="337"/>
      <c r="D773" s="324"/>
      <c r="E773" s="326"/>
      <c r="F773" s="326"/>
      <c r="G773" s="326"/>
      <c r="H773" s="326"/>
      <c r="I773" s="326"/>
      <c r="J773" s="326"/>
      <c r="K773" s="326"/>
      <c r="L773" s="326"/>
      <c r="M773" s="326"/>
      <c r="N773" s="326"/>
      <c r="O773" s="326"/>
      <c r="P773" s="326"/>
      <c r="Q773" s="326"/>
      <c r="R773" s="326"/>
      <c r="S773" s="326"/>
      <c r="T773" s="326"/>
      <c r="U773" s="326"/>
      <c r="V773" s="326"/>
      <c r="W773" s="326"/>
      <c r="X773" s="326"/>
      <c r="Y773" s="326"/>
      <c r="Z773" s="326"/>
      <c r="AA773" s="326"/>
    </row>
    <row r="774" spans="1:27" ht="12" x14ac:dyDescent="0.2">
      <c r="A774" s="336"/>
      <c r="B774" s="336"/>
      <c r="C774" s="337"/>
      <c r="D774" s="324"/>
      <c r="E774" s="326"/>
      <c r="F774" s="326"/>
      <c r="G774" s="326"/>
      <c r="H774" s="326"/>
      <c r="I774" s="326"/>
      <c r="J774" s="326"/>
      <c r="K774" s="326"/>
      <c r="L774" s="326"/>
      <c r="M774" s="326"/>
      <c r="N774" s="326"/>
      <c r="O774" s="326"/>
      <c r="P774" s="326"/>
      <c r="Q774" s="326"/>
      <c r="R774" s="326"/>
      <c r="S774" s="326"/>
      <c r="T774" s="326"/>
      <c r="U774" s="326"/>
      <c r="V774" s="326"/>
      <c r="W774" s="326"/>
      <c r="X774" s="326"/>
      <c r="Y774" s="326"/>
      <c r="Z774" s="326"/>
      <c r="AA774" s="326"/>
    </row>
    <row r="775" spans="1:27" ht="12" x14ac:dyDescent="0.2">
      <c r="A775" s="336"/>
      <c r="B775" s="336"/>
      <c r="C775" s="337"/>
      <c r="D775" s="324"/>
      <c r="E775" s="326"/>
      <c r="F775" s="326"/>
      <c r="G775" s="326"/>
      <c r="H775" s="326"/>
      <c r="I775" s="326"/>
      <c r="J775" s="326"/>
      <c r="K775" s="326"/>
      <c r="L775" s="326"/>
      <c r="M775" s="326"/>
      <c r="N775" s="326"/>
      <c r="O775" s="326"/>
      <c r="P775" s="326"/>
      <c r="Q775" s="326"/>
      <c r="R775" s="326"/>
      <c r="S775" s="326"/>
      <c r="T775" s="326"/>
      <c r="U775" s="326"/>
      <c r="V775" s="326"/>
      <c r="W775" s="326"/>
      <c r="X775" s="326"/>
      <c r="Y775" s="326"/>
      <c r="Z775" s="326"/>
      <c r="AA775" s="326"/>
    </row>
    <row r="776" spans="1:27" ht="12" x14ac:dyDescent="0.2">
      <c r="A776" s="336"/>
      <c r="B776" s="336"/>
      <c r="C776" s="337"/>
      <c r="D776" s="324"/>
      <c r="E776" s="326"/>
      <c r="F776" s="326"/>
      <c r="G776" s="326"/>
      <c r="H776" s="326"/>
      <c r="I776" s="326"/>
      <c r="J776" s="326"/>
      <c r="K776" s="326"/>
      <c r="L776" s="326"/>
      <c r="M776" s="326"/>
      <c r="N776" s="326"/>
      <c r="O776" s="326"/>
      <c r="P776" s="326"/>
      <c r="Q776" s="326"/>
      <c r="R776" s="326"/>
      <c r="S776" s="326"/>
      <c r="T776" s="326"/>
      <c r="U776" s="326"/>
      <c r="V776" s="326"/>
      <c r="W776" s="326"/>
      <c r="X776" s="326"/>
      <c r="Y776" s="326"/>
      <c r="Z776" s="326"/>
      <c r="AA776" s="326"/>
    </row>
    <row r="777" spans="1:27" ht="12" x14ac:dyDescent="0.2">
      <c r="A777" s="336"/>
      <c r="B777" s="336"/>
      <c r="C777" s="337"/>
      <c r="D777" s="324"/>
      <c r="E777" s="326"/>
      <c r="F777" s="326"/>
      <c r="G777" s="326"/>
      <c r="H777" s="326"/>
      <c r="I777" s="326"/>
      <c r="J777" s="326"/>
      <c r="K777" s="326"/>
      <c r="L777" s="326"/>
      <c r="M777" s="326"/>
      <c r="N777" s="326"/>
      <c r="O777" s="326"/>
      <c r="P777" s="326"/>
      <c r="Q777" s="326"/>
      <c r="R777" s="326"/>
      <c r="S777" s="326"/>
      <c r="T777" s="326"/>
      <c r="U777" s="326"/>
      <c r="V777" s="326"/>
      <c r="W777" s="326"/>
      <c r="X777" s="326"/>
      <c r="Y777" s="326"/>
      <c r="Z777" s="326"/>
      <c r="AA777" s="326"/>
    </row>
    <row r="778" spans="1:27" ht="12" x14ac:dyDescent="0.2">
      <c r="A778" s="336"/>
      <c r="B778" s="336"/>
      <c r="C778" s="337"/>
      <c r="D778" s="324"/>
      <c r="E778" s="326"/>
      <c r="F778" s="326"/>
      <c r="G778" s="326"/>
      <c r="H778" s="326"/>
      <c r="I778" s="326"/>
      <c r="J778" s="326"/>
      <c r="K778" s="326"/>
      <c r="L778" s="326"/>
      <c r="M778" s="326"/>
      <c r="N778" s="326"/>
      <c r="O778" s="326"/>
      <c r="P778" s="326"/>
      <c r="Q778" s="326"/>
      <c r="R778" s="326"/>
      <c r="S778" s="326"/>
      <c r="T778" s="326"/>
      <c r="U778" s="326"/>
      <c r="V778" s="326"/>
      <c r="W778" s="326"/>
      <c r="X778" s="326"/>
      <c r="Y778" s="326"/>
      <c r="Z778" s="326"/>
      <c r="AA778" s="326"/>
    </row>
    <row r="779" spans="1:27" ht="12" x14ac:dyDescent="0.2">
      <c r="A779" s="336"/>
      <c r="B779" s="336"/>
      <c r="C779" s="337"/>
      <c r="D779" s="324"/>
      <c r="E779" s="326"/>
      <c r="F779" s="326"/>
      <c r="G779" s="326"/>
      <c r="H779" s="326"/>
      <c r="I779" s="326"/>
      <c r="J779" s="326"/>
      <c r="K779" s="326"/>
      <c r="L779" s="326"/>
      <c r="M779" s="326"/>
      <c r="N779" s="326"/>
      <c r="O779" s="326"/>
      <c r="P779" s="326"/>
      <c r="Q779" s="326"/>
      <c r="R779" s="326"/>
      <c r="S779" s="326"/>
      <c r="T779" s="326"/>
      <c r="U779" s="326"/>
      <c r="V779" s="326"/>
      <c r="W779" s="326"/>
      <c r="X779" s="326"/>
      <c r="Y779" s="326"/>
      <c r="Z779" s="326"/>
      <c r="AA779" s="326"/>
    </row>
    <row r="780" spans="1:27" ht="12" x14ac:dyDescent="0.2">
      <c r="A780" s="336"/>
      <c r="B780" s="336"/>
      <c r="C780" s="337"/>
      <c r="D780" s="324"/>
      <c r="E780" s="326"/>
      <c r="F780" s="326"/>
      <c r="G780" s="326"/>
      <c r="H780" s="326"/>
      <c r="I780" s="326"/>
      <c r="J780" s="326"/>
      <c r="K780" s="326"/>
      <c r="L780" s="326"/>
      <c r="M780" s="326"/>
      <c r="N780" s="326"/>
      <c r="O780" s="326"/>
      <c r="P780" s="326"/>
      <c r="Q780" s="326"/>
      <c r="R780" s="326"/>
      <c r="S780" s="326"/>
      <c r="T780" s="326"/>
      <c r="U780" s="326"/>
      <c r="V780" s="326"/>
      <c r="W780" s="326"/>
      <c r="X780" s="326"/>
      <c r="Y780" s="326"/>
      <c r="Z780" s="326"/>
      <c r="AA780" s="326"/>
    </row>
    <row r="781" spans="1:27" ht="12" x14ac:dyDescent="0.2">
      <c r="A781" s="336"/>
      <c r="B781" s="336"/>
      <c r="C781" s="337"/>
      <c r="D781" s="324"/>
      <c r="E781" s="326"/>
      <c r="F781" s="326"/>
      <c r="G781" s="326"/>
      <c r="H781" s="326"/>
      <c r="I781" s="326"/>
      <c r="J781" s="326"/>
      <c r="K781" s="326"/>
      <c r="L781" s="326"/>
      <c r="M781" s="326"/>
      <c r="N781" s="326"/>
      <c r="O781" s="326"/>
      <c r="P781" s="326"/>
      <c r="Q781" s="326"/>
      <c r="R781" s="326"/>
      <c r="S781" s="326"/>
      <c r="T781" s="326"/>
      <c r="U781" s="326"/>
      <c r="V781" s="326"/>
      <c r="W781" s="326"/>
      <c r="X781" s="326"/>
      <c r="Y781" s="326"/>
      <c r="Z781" s="326"/>
      <c r="AA781" s="326"/>
    </row>
    <row r="782" spans="1:27" ht="12" x14ac:dyDescent="0.2">
      <c r="A782" s="336"/>
      <c r="B782" s="336"/>
      <c r="C782" s="337"/>
      <c r="D782" s="324"/>
      <c r="E782" s="326"/>
      <c r="F782" s="326"/>
      <c r="G782" s="326"/>
      <c r="H782" s="326"/>
      <c r="I782" s="326"/>
      <c r="J782" s="326"/>
      <c r="K782" s="326"/>
      <c r="L782" s="326"/>
      <c r="M782" s="326"/>
      <c r="N782" s="326"/>
      <c r="O782" s="326"/>
      <c r="P782" s="326"/>
      <c r="Q782" s="326"/>
      <c r="R782" s="326"/>
      <c r="S782" s="326"/>
      <c r="T782" s="326"/>
      <c r="U782" s="326"/>
      <c r="V782" s="326"/>
      <c r="W782" s="326"/>
      <c r="X782" s="326"/>
      <c r="Y782" s="326"/>
      <c r="Z782" s="326"/>
      <c r="AA782" s="326"/>
    </row>
    <row r="783" spans="1:27" ht="12" x14ac:dyDescent="0.2">
      <c r="A783" s="336"/>
      <c r="B783" s="336"/>
      <c r="C783" s="337"/>
      <c r="D783" s="324"/>
      <c r="E783" s="326"/>
      <c r="F783" s="326"/>
      <c r="G783" s="326"/>
      <c r="H783" s="326"/>
      <c r="I783" s="326"/>
      <c r="J783" s="326"/>
      <c r="K783" s="326"/>
      <c r="L783" s="326"/>
      <c r="M783" s="326"/>
      <c r="N783" s="326"/>
      <c r="O783" s="326"/>
      <c r="P783" s="326"/>
      <c r="Q783" s="326"/>
      <c r="R783" s="326"/>
      <c r="S783" s="326"/>
      <c r="T783" s="326"/>
      <c r="U783" s="326"/>
      <c r="V783" s="326"/>
      <c r="W783" s="326"/>
      <c r="X783" s="326"/>
      <c r="Y783" s="326"/>
      <c r="Z783" s="326"/>
      <c r="AA783" s="326"/>
    </row>
    <row r="784" spans="1:27" ht="12" x14ac:dyDescent="0.2">
      <c r="A784" s="336"/>
      <c r="B784" s="336"/>
      <c r="C784" s="337"/>
      <c r="D784" s="324"/>
      <c r="E784" s="326"/>
      <c r="F784" s="326"/>
      <c r="G784" s="326"/>
      <c r="H784" s="326"/>
      <c r="I784" s="326"/>
      <c r="J784" s="326"/>
      <c r="K784" s="326"/>
      <c r="L784" s="326"/>
      <c r="M784" s="326"/>
      <c r="N784" s="326"/>
      <c r="O784" s="326"/>
      <c r="P784" s="326"/>
      <c r="Q784" s="326"/>
      <c r="R784" s="326"/>
      <c r="S784" s="326"/>
      <c r="T784" s="326"/>
      <c r="U784" s="326"/>
      <c r="V784" s="326"/>
      <c r="W784" s="326"/>
      <c r="X784" s="326"/>
      <c r="Y784" s="326"/>
      <c r="Z784" s="326"/>
      <c r="AA784" s="326"/>
    </row>
    <row r="785" spans="1:27" ht="12" x14ac:dyDescent="0.2">
      <c r="A785" s="336"/>
      <c r="B785" s="336"/>
      <c r="C785" s="337"/>
      <c r="D785" s="324"/>
      <c r="E785" s="326"/>
      <c r="F785" s="326"/>
      <c r="G785" s="326"/>
      <c r="H785" s="326"/>
      <c r="I785" s="326"/>
      <c r="J785" s="326"/>
      <c r="K785" s="326"/>
      <c r="L785" s="326"/>
      <c r="M785" s="326"/>
      <c r="N785" s="326"/>
      <c r="O785" s="326"/>
      <c r="P785" s="326"/>
      <c r="Q785" s="326"/>
      <c r="R785" s="326"/>
      <c r="S785" s="326"/>
      <c r="T785" s="326"/>
      <c r="U785" s="326"/>
      <c r="V785" s="326"/>
      <c r="W785" s="326"/>
      <c r="X785" s="326"/>
      <c r="Y785" s="326"/>
      <c r="Z785" s="326"/>
      <c r="AA785" s="326"/>
    </row>
    <row r="786" spans="1:27" ht="12" x14ac:dyDescent="0.2">
      <c r="A786" s="336"/>
      <c r="B786" s="336"/>
      <c r="C786" s="337"/>
      <c r="D786" s="324"/>
      <c r="E786" s="326"/>
      <c r="F786" s="326"/>
      <c r="G786" s="326"/>
      <c r="H786" s="326"/>
      <c r="I786" s="326"/>
      <c r="J786" s="326"/>
      <c r="K786" s="326"/>
      <c r="L786" s="326"/>
      <c r="M786" s="326"/>
      <c r="N786" s="326"/>
      <c r="O786" s="326"/>
      <c r="P786" s="326"/>
      <c r="Q786" s="326"/>
      <c r="R786" s="326"/>
      <c r="S786" s="326"/>
      <c r="T786" s="326"/>
      <c r="U786" s="326"/>
      <c r="V786" s="326"/>
      <c r="W786" s="326"/>
      <c r="X786" s="326"/>
      <c r="Y786" s="326"/>
      <c r="Z786" s="326"/>
      <c r="AA786" s="326"/>
    </row>
    <row r="787" spans="1:27" ht="12" x14ac:dyDescent="0.2">
      <c r="A787" s="336"/>
      <c r="B787" s="336"/>
      <c r="C787" s="337"/>
      <c r="D787" s="324"/>
      <c r="E787" s="326"/>
      <c r="F787" s="326"/>
      <c r="G787" s="326"/>
      <c r="H787" s="326"/>
      <c r="I787" s="326"/>
      <c r="J787" s="326"/>
      <c r="K787" s="326"/>
      <c r="L787" s="326"/>
      <c r="M787" s="326"/>
      <c r="N787" s="326"/>
      <c r="O787" s="326"/>
      <c r="P787" s="326"/>
      <c r="Q787" s="326"/>
      <c r="R787" s="326"/>
      <c r="S787" s="326"/>
      <c r="T787" s="326"/>
      <c r="U787" s="326"/>
      <c r="V787" s="326"/>
      <c r="W787" s="326"/>
      <c r="X787" s="326"/>
      <c r="Y787" s="326"/>
      <c r="Z787" s="326"/>
      <c r="AA787" s="326"/>
    </row>
    <row r="788" spans="1:27" ht="12" x14ac:dyDescent="0.2">
      <c r="A788" s="336"/>
      <c r="B788" s="336"/>
      <c r="C788" s="337"/>
      <c r="D788" s="324"/>
      <c r="E788" s="326"/>
      <c r="F788" s="326"/>
      <c r="G788" s="326"/>
      <c r="H788" s="326"/>
      <c r="I788" s="326"/>
      <c r="J788" s="326"/>
      <c r="K788" s="326"/>
      <c r="L788" s="326"/>
      <c r="M788" s="326"/>
      <c r="N788" s="326"/>
      <c r="O788" s="326"/>
      <c r="P788" s="326"/>
      <c r="Q788" s="326"/>
      <c r="R788" s="326"/>
      <c r="S788" s="326"/>
      <c r="T788" s="326"/>
      <c r="U788" s="326"/>
      <c r="V788" s="326"/>
      <c r="W788" s="326"/>
      <c r="X788" s="326"/>
      <c r="Y788" s="326"/>
      <c r="Z788" s="326"/>
      <c r="AA788" s="326"/>
    </row>
    <row r="789" spans="1:27" ht="12" x14ac:dyDescent="0.2">
      <c r="A789" s="336"/>
      <c r="B789" s="336"/>
      <c r="C789" s="337"/>
      <c r="D789" s="324"/>
      <c r="E789" s="326"/>
      <c r="F789" s="326"/>
      <c r="G789" s="326"/>
      <c r="H789" s="326"/>
      <c r="I789" s="326"/>
      <c r="J789" s="326"/>
      <c r="K789" s="326"/>
      <c r="L789" s="326"/>
      <c r="M789" s="326"/>
      <c r="N789" s="326"/>
      <c r="O789" s="326"/>
      <c r="P789" s="326"/>
      <c r="Q789" s="326"/>
      <c r="R789" s="326"/>
      <c r="S789" s="326"/>
      <c r="T789" s="326"/>
      <c r="U789" s="326"/>
      <c r="V789" s="326"/>
      <c r="W789" s="326"/>
      <c r="X789" s="326"/>
      <c r="Y789" s="326"/>
      <c r="Z789" s="326"/>
      <c r="AA789" s="326"/>
    </row>
    <row r="790" spans="1:27" ht="12" x14ac:dyDescent="0.2">
      <c r="A790" s="336"/>
      <c r="B790" s="336"/>
      <c r="C790" s="337"/>
      <c r="D790" s="324"/>
      <c r="E790" s="326"/>
      <c r="F790" s="326"/>
      <c r="G790" s="326"/>
      <c r="H790" s="326"/>
      <c r="I790" s="326"/>
      <c r="J790" s="326"/>
      <c r="K790" s="326"/>
      <c r="L790" s="326"/>
      <c r="M790" s="326"/>
      <c r="N790" s="326"/>
      <c r="O790" s="326"/>
      <c r="P790" s="326"/>
      <c r="Q790" s="326"/>
      <c r="R790" s="326"/>
      <c r="S790" s="326"/>
      <c r="T790" s="326"/>
      <c r="U790" s="326"/>
      <c r="V790" s="326"/>
      <c r="W790" s="326"/>
      <c r="X790" s="326"/>
      <c r="Y790" s="326"/>
      <c r="Z790" s="326"/>
      <c r="AA790" s="326"/>
    </row>
    <row r="791" spans="1:27" ht="12" x14ac:dyDescent="0.2">
      <c r="A791" s="336"/>
      <c r="B791" s="336"/>
      <c r="C791" s="337"/>
      <c r="D791" s="324"/>
      <c r="E791" s="326"/>
      <c r="F791" s="326"/>
      <c r="G791" s="326"/>
      <c r="H791" s="326"/>
      <c r="I791" s="326"/>
      <c r="J791" s="326"/>
      <c r="K791" s="326"/>
      <c r="L791" s="326"/>
      <c r="M791" s="326"/>
      <c r="N791" s="326"/>
      <c r="O791" s="326"/>
      <c r="P791" s="326"/>
      <c r="Q791" s="326"/>
      <c r="R791" s="326"/>
      <c r="S791" s="326"/>
      <c r="T791" s="326"/>
      <c r="U791" s="326"/>
      <c r="V791" s="326"/>
      <c r="W791" s="326"/>
      <c r="X791" s="326"/>
      <c r="Y791" s="326"/>
      <c r="Z791" s="326"/>
      <c r="AA791" s="326"/>
    </row>
    <row r="792" spans="1:27" ht="12" x14ac:dyDescent="0.2">
      <c r="A792" s="336"/>
      <c r="B792" s="336"/>
      <c r="C792" s="337"/>
      <c r="D792" s="324"/>
      <c r="E792" s="326"/>
      <c r="F792" s="326"/>
      <c r="G792" s="326"/>
      <c r="H792" s="326"/>
      <c r="I792" s="326"/>
      <c r="J792" s="326"/>
      <c r="K792" s="326"/>
      <c r="L792" s="326"/>
      <c r="M792" s="326"/>
      <c r="N792" s="326"/>
      <c r="O792" s="326"/>
      <c r="P792" s="326"/>
      <c r="Q792" s="326"/>
      <c r="R792" s="326"/>
      <c r="S792" s="326"/>
      <c r="T792" s="326"/>
      <c r="U792" s="326"/>
      <c r="V792" s="326"/>
      <c r="W792" s="326"/>
      <c r="X792" s="326"/>
      <c r="Y792" s="326"/>
      <c r="Z792" s="326"/>
      <c r="AA792" s="326"/>
    </row>
    <row r="793" spans="1:27" ht="12" x14ac:dyDescent="0.2">
      <c r="A793" s="336"/>
      <c r="B793" s="336"/>
      <c r="C793" s="337"/>
      <c r="D793" s="324"/>
      <c r="E793" s="326"/>
      <c r="F793" s="326"/>
      <c r="G793" s="326"/>
      <c r="H793" s="326"/>
      <c r="I793" s="326"/>
      <c r="J793" s="326"/>
      <c r="K793" s="326"/>
      <c r="L793" s="326"/>
      <c r="M793" s="326"/>
      <c r="N793" s="326"/>
      <c r="O793" s="326"/>
      <c r="P793" s="326"/>
      <c r="Q793" s="326"/>
      <c r="R793" s="326"/>
      <c r="S793" s="326"/>
      <c r="T793" s="326"/>
      <c r="U793" s="326"/>
      <c r="V793" s="326"/>
      <c r="W793" s="326"/>
      <c r="X793" s="326"/>
      <c r="Y793" s="326"/>
      <c r="Z793" s="326"/>
      <c r="AA793" s="326"/>
    </row>
    <row r="794" spans="1:27" ht="12" x14ac:dyDescent="0.2">
      <c r="A794" s="336"/>
      <c r="B794" s="336"/>
      <c r="C794" s="337"/>
      <c r="D794" s="324"/>
      <c r="E794" s="326"/>
      <c r="F794" s="326"/>
      <c r="G794" s="326"/>
      <c r="H794" s="326"/>
      <c r="I794" s="326"/>
      <c r="J794" s="326"/>
      <c r="K794" s="326"/>
      <c r="L794" s="326"/>
      <c r="M794" s="326"/>
      <c r="N794" s="326"/>
      <c r="O794" s="326"/>
      <c r="P794" s="326"/>
      <c r="Q794" s="326"/>
      <c r="R794" s="326"/>
      <c r="S794" s="326"/>
      <c r="T794" s="326"/>
      <c r="U794" s="326"/>
      <c r="V794" s="326"/>
      <c r="W794" s="326"/>
      <c r="X794" s="326"/>
      <c r="Y794" s="326"/>
      <c r="Z794" s="326"/>
      <c r="AA794" s="326"/>
    </row>
    <row r="795" spans="1:27" ht="12" x14ac:dyDescent="0.2">
      <c r="A795" s="336"/>
      <c r="B795" s="336"/>
      <c r="C795" s="337"/>
      <c r="D795" s="324"/>
      <c r="E795" s="326"/>
      <c r="F795" s="326"/>
      <c r="G795" s="326"/>
      <c r="H795" s="326"/>
      <c r="I795" s="326"/>
      <c r="J795" s="326"/>
      <c r="K795" s="326"/>
      <c r="L795" s="326"/>
      <c r="M795" s="326"/>
      <c r="N795" s="326"/>
      <c r="O795" s="326"/>
      <c r="P795" s="326"/>
      <c r="Q795" s="326"/>
      <c r="R795" s="326"/>
      <c r="S795" s="326"/>
      <c r="T795" s="326"/>
      <c r="U795" s="326"/>
      <c r="V795" s="326"/>
      <c r="W795" s="326"/>
      <c r="X795" s="326"/>
      <c r="Y795" s="326"/>
      <c r="Z795" s="326"/>
      <c r="AA795" s="326"/>
    </row>
    <row r="796" spans="1:27" ht="12" x14ac:dyDescent="0.2">
      <c r="A796" s="336"/>
      <c r="B796" s="336"/>
      <c r="C796" s="337"/>
      <c r="D796" s="324"/>
      <c r="E796" s="326"/>
      <c r="F796" s="326"/>
      <c r="G796" s="326"/>
      <c r="H796" s="326"/>
      <c r="I796" s="326"/>
      <c r="J796" s="326"/>
      <c r="K796" s="326"/>
      <c r="L796" s="326"/>
      <c r="M796" s="326"/>
      <c r="N796" s="326"/>
      <c r="O796" s="326"/>
      <c r="P796" s="326"/>
      <c r="Q796" s="326"/>
      <c r="R796" s="326"/>
      <c r="S796" s="326"/>
      <c r="T796" s="326"/>
      <c r="U796" s="326"/>
      <c r="V796" s="326"/>
      <c r="W796" s="326"/>
      <c r="X796" s="326"/>
      <c r="Y796" s="326"/>
      <c r="Z796" s="326"/>
      <c r="AA796" s="326"/>
    </row>
    <row r="797" spans="1:27" ht="12" x14ac:dyDescent="0.2">
      <c r="A797" s="336"/>
      <c r="B797" s="336"/>
      <c r="C797" s="337"/>
      <c r="D797" s="324"/>
      <c r="E797" s="326"/>
      <c r="F797" s="326"/>
      <c r="G797" s="326"/>
      <c r="H797" s="326"/>
      <c r="I797" s="326"/>
      <c r="J797" s="326"/>
      <c r="K797" s="326"/>
      <c r="L797" s="326"/>
      <c r="M797" s="326"/>
      <c r="N797" s="326"/>
      <c r="O797" s="326"/>
      <c r="P797" s="326"/>
      <c r="Q797" s="326"/>
      <c r="R797" s="326"/>
      <c r="S797" s="326"/>
      <c r="T797" s="326"/>
      <c r="U797" s="326"/>
      <c r="V797" s="326"/>
      <c r="W797" s="326"/>
      <c r="X797" s="326"/>
      <c r="Y797" s="326"/>
      <c r="Z797" s="326"/>
      <c r="AA797" s="326"/>
    </row>
    <row r="798" spans="1:27" ht="12" x14ac:dyDescent="0.2">
      <c r="A798" s="336"/>
      <c r="B798" s="336"/>
      <c r="C798" s="337"/>
      <c r="D798" s="324"/>
      <c r="E798" s="326"/>
      <c r="F798" s="326"/>
      <c r="G798" s="326"/>
      <c r="H798" s="326"/>
      <c r="I798" s="326"/>
      <c r="J798" s="326"/>
      <c r="K798" s="326"/>
      <c r="L798" s="326"/>
      <c r="M798" s="326"/>
      <c r="N798" s="326"/>
      <c r="O798" s="326"/>
      <c r="P798" s="326"/>
      <c r="Q798" s="326"/>
      <c r="R798" s="326"/>
      <c r="S798" s="326"/>
      <c r="T798" s="326"/>
      <c r="U798" s="326"/>
      <c r="V798" s="326"/>
      <c r="W798" s="326"/>
      <c r="X798" s="326"/>
      <c r="Y798" s="326"/>
      <c r="Z798" s="326"/>
      <c r="AA798" s="326"/>
    </row>
    <row r="799" spans="1:27" ht="12" x14ac:dyDescent="0.2">
      <c r="A799" s="336"/>
      <c r="B799" s="336"/>
      <c r="C799" s="337"/>
      <c r="D799" s="324"/>
      <c r="E799" s="326"/>
      <c r="F799" s="326"/>
      <c r="G799" s="326"/>
      <c r="H799" s="326"/>
      <c r="I799" s="326"/>
      <c r="J799" s="326"/>
      <c r="K799" s="326"/>
      <c r="L799" s="326"/>
      <c r="M799" s="326"/>
      <c r="N799" s="326"/>
      <c r="O799" s="326"/>
      <c r="P799" s="326"/>
      <c r="Q799" s="326"/>
      <c r="R799" s="326"/>
      <c r="S799" s="326"/>
      <c r="T799" s="326"/>
      <c r="U799" s="326"/>
      <c r="V799" s="326"/>
      <c r="W799" s="326"/>
      <c r="X799" s="326"/>
      <c r="Y799" s="326"/>
      <c r="Z799" s="326"/>
      <c r="AA799" s="326"/>
    </row>
    <row r="800" spans="1:27" ht="12" x14ac:dyDescent="0.2">
      <c r="A800" s="336"/>
      <c r="B800" s="336"/>
      <c r="C800" s="337"/>
      <c r="D800" s="324"/>
      <c r="E800" s="326"/>
      <c r="F800" s="326"/>
      <c r="G800" s="326"/>
      <c r="H800" s="326"/>
      <c r="I800" s="326"/>
      <c r="J800" s="326"/>
      <c r="K800" s="326"/>
      <c r="L800" s="326"/>
      <c r="M800" s="326"/>
      <c r="N800" s="326"/>
      <c r="O800" s="326"/>
      <c r="P800" s="326"/>
      <c r="Q800" s="326"/>
      <c r="R800" s="326"/>
      <c r="S800" s="326"/>
      <c r="T800" s="326"/>
      <c r="U800" s="326"/>
      <c r="V800" s="326"/>
      <c r="W800" s="326"/>
      <c r="X800" s="326"/>
      <c r="Y800" s="326"/>
      <c r="Z800" s="326"/>
      <c r="AA800" s="326"/>
    </row>
    <row r="801" spans="1:27" ht="12" x14ac:dyDescent="0.2">
      <c r="A801" s="336"/>
      <c r="B801" s="336"/>
      <c r="C801" s="337"/>
      <c r="D801" s="324"/>
      <c r="E801" s="326"/>
      <c r="F801" s="326"/>
      <c r="G801" s="326"/>
      <c r="H801" s="326"/>
      <c r="I801" s="326"/>
      <c r="J801" s="326"/>
      <c r="K801" s="326"/>
      <c r="L801" s="326"/>
      <c r="M801" s="326"/>
      <c r="N801" s="326"/>
      <c r="O801" s="326"/>
      <c r="P801" s="326"/>
      <c r="Q801" s="326"/>
      <c r="R801" s="326"/>
      <c r="S801" s="326"/>
      <c r="T801" s="326"/>
      <c r="U801" s="326"/>
      <c r="V801" s="326"/>
      <c r="W801" s="326"/>
      <c r="X801" s="326"/>
      <c r="Y801" s="326"/>
      <c r="Z801" s="326"/>
      <c r="AA801" s="326"/>
    </row>
    <row r="802" spans="1:27" ht="12" x14ac:dyDescent="0.2">
      <c r="A802" s="336"/>
      <c r="B802" s="336"/>
      <c r="C802" s="337"/>
      <c r="D802" s="324"/>
      <c r="E802" s="326"/>
      <c r="F802" s="326"/>
      <c r="G802" s="326"/>
      <c r="H802" s="326"/>
      <c r="I802" s="326"/>
      <c r="J802" s="326"/>
      <c r="K802" s="326"/>
      <c r="L802" s="326"/>
      <c r="M802" s="326"/>
      <c r="N802" s="326"/>
      <c r="O802" s="326"/>
      <c r="P802" s="326"/>
      <c r="Q802" s="326"/>
      <c r="R802" s="326"/>
      <c r="S802" s="326"/>
      <c r="T802" s="326"/>
      <c r="U802" s="326"/>
      <c r="V802" s="326"/>
      <c r="W802" s="326"/>
      <c r="X802" s="326"/>
      <c r="Y802" s="326"/>
      <c r="Z802" s="326"/>
      <c r="AA802" s="326"/>
    </row>
    <row r="803" spans="1:27" ht="12" x14ac:dyDescent="0.2">
      <c r="A803" s="336"/>
      <c r="B803" s="336"/>
      <c r="C803" s="337"/>
      <c r="D803" s="324"/>
      <c r="E803" s="326"/>
      <c r="F803" s="326"/>
      <c r="G803" s="326"/>
      <c r="H803" s="326"/>
      <c r="I803" s="326"/>
      <c r="J803" s="326"/>
      <c r="K803" s="326"/>
      <c r="L803" s="326"/>
      <c r="M803" s="326"/>
      <c r="N803" s="326"/>
      <c r="O803" s="326"/>
      <c r="P803" s="326"/>
      <c r="Q803" s="326"/>
      <c r="R803" s="326"/>
      <c r="S803" s="326"/>
      <c r="T803" s="326"/>
      <c r="U803" s="326"/>
      <c r="V803" s="326"/>
      <c r="W803" s="326"/>
      <c r="X803" s="326"/>
      <c r="Y803" s="326"/>
      <c r="Z803" s="326"/>
      <c r="AA803" s="326"/>
    </row>
    <row r="804" spans="1:27" ht="12" x14ac:dyDescent="0.2">
      <c r="A804" s="336"/>
      <c r="B804" s="336"/>
      <c r="C804" s="337"/>
      <c r="D804" s="324"/>
      <c r="E804" s="326"/>
      <c r="F804" s="326"/>
      <c r="G804" s="326"/>
      <c r="H804" s="326"/>
      <c r="I804" s="326"/>
      <c r="J804" s="326"/>
      <c r="K804" s="326"/>
      <c r="L804" s="326"/>
      <c r="M804" s="326"/>
      <c r="N804" s="326"/>
      <c r="O804" s="326"/>
      <c r="P804" s="326"/>
      <c r="Q804" s="326"/>
      <c r="R804" s="326"/>
      <c r="S804" s="326"/>
      <c r="T804" s="326"/>
      <c r="U804" s="326"/>
      <c r="V804" s="326"/>
      <c r="W804" s="326"/>
      <c r="X804" s="326"/>
      <c r="Y804" s="326"/>
      <c r="Z804" s="326"/>
      <c r="AA804" s="326"/>
    </row>
    <row r="805" spans="1:27" ht="12" x14ac:dyDescent="0.2">
      <c r="A805" s="336"/>
      <c r="B805" s="336"/>
      <c r="C805" s="337"/>
      <c r="D805" s="324"/>
      <c r="E805" s="326"/>
      <c r="F805" s="326"/>
      <c r="G805" s="326"/>
      <c r="H805" s="326"/>
      <c r="I805" s="326"/>
      <c r="J805" s="326"/>
      <c r="K805" s="326"/>
      <c r="L805" s="326"/>
      <c r="M805" s="326"/>
      <c r="N805" s="326"/>
      <c r="O805" s="326"/>
      <c r="P805" s="326"/>
      <c r="Q805" s="326"/>
      <c r="R805" s="326"/>
      <c r="S805" s="326"/>
      <c r="T805" s="326"/>
      <c r="U805" s="326"/>
      <c r="V805" s="326"/>
      <c r="W805" s="326"/>
      <c r="X805" s="326"/>
      <c r="Y805" s="326"/>
      <c r="Z805" s="326"/>
      <c r="AA805" s="326"/>
    </row>
    <row r="806" spans="1:27" ht="12" x14ac:dyDescent="0.2">
      <c r="A806" s="336"/>
      <c r="B806" s="336"/>
      <c r="C806" s="337"/>
      <c r="D806" s="324"/>
      <c r="E806" s="326"/>
      <c r="F806" s="326"/>
      <c r="G806" s="326"/>
      <c r="H806" s="326"/>
      <c r="I806" s="326"/>
      <c r="J806" s="326"/>
      <c r="K806" s="326"/>
      <c r="L806" s="326"/>
      <c r="M806" s="326"/>
      <c r="N806" s="326"/>
      <c r="O806" s="326"/>
      <c r="P806" s="326"/>
      <c r="Q806" s="326"/>
      <c r="R806" s="326"/>
      <c r="S806" s="326"/>
      <c r="T806" s="326"/>
      <c r="U806" s="326"/>
      <c r="V806" s="326"/>
      <c r="W806" s="326"/>
      <c r="X806" s="326"/>
      <c r="Y806" s="326"/>
      <c r="Z806" s="326"/>
      <c r="AA806" s="326"/>
    </row>
    <row r="807" spans="1:27" ht="12" x14ac:dyDescent="0.2">
      <c r="A807" s="336"/>
      <c r="B807" s="336"/>
      <c r="C807" s="337"/>
      <c r="D807" s="324"/>
      <c r="E807" s="326"/>
      <c r="F807" s="326"/>
      <c r="G807" s="326"/>
      <c r="H807" s="326"/>
      <c r="I807" s="326"/>
      <c r="J807" s="326"/>
      <c r="K807" s="326"/>
      <c r="L807" s="326"/>
      <c r="M807" s="326"/>
      <c r="N807" s="326"/>
      <c r="O807" s="326"/>
      <c r="P807" s="326"/>
      <c r="Q807" s="326"/>
      <c r="R807" s="326"/>
      <c r="S807" s="326"/>
      <c r="T807" s="326"/>
      <c r="U807" s="326"/>
      <c r="V807" s="326"/>
      <c r="W807" s="326"/>
      <c r="X807" s="326"/>
      <c r="Y807" s="326"/>
      <c r="Z807" s="326"/>
      <c r="AA807" s="326"/>
    </row>
    <row r="808" spans="1:27" ht="12" x14ac:dyDescent="0.2">
      <c r="A808" s="336"/>
      <c r="B808" s="336"/>
      <c r="C808" s="337"/>
      <c r="D808" s="324"/>
      <c r="E808" s="326"/>
      <c r="F808" s="326"/>
      <c r="G808" s="326"/>
      <c r="H808" s="326"/>
      <c r="I808" s="326"/>
      <c r="J808" s="326"/>
      <c r="K808" s="326"/>
      <c r="L808" s="326"/>
      <c r="M808" s="326"/>
      <c r="N808" s="326"/>
      <c r="O808" s="326"/>
      <c r="P808" s="326"/>
      <c r="Q808" s="326"/>
      <c r="R808" s="326"/>
      <c r="S808" s="326"/>
      <c r="T808" s="326"/>
      <c r="U808" s="326"/>
      <c r="V808" s="326"/>
      <c r="W808" s="326"/>
      <c r="X808" s="326"/>
      <c r="Y808" s="326"/>
      <c r="Z808" s="326"/>
      <c r="AA808" s="326"/>
    </row>
    <row r="809" spans="1:27" ht="12" x14ac:dyDescent="0.2">
      <c r="A809" s="336"/>
      <c r="B809" s="336"/>
      <c r="C809" s="337"/>
      <c r="D809" s="324"/>
      <c r="E809" s="326"/>
      <c r="F809" s="326"/>
      <c r="G809" s="326"/>
      <c r="H809" s="326"/>
      <c r="I809" s="326"/>
      <c r="J809" s="326"/>
      <c r="K809" s="326"/>
      <c r="L809" s="326"/>
      <c r="M809" s="326"/>
      <c r="N809" s="326"/>
      <c r="O809" s="326"/>
      <c r="P809" s="326"/>
      <c r="Q809" s="326"/>
      <c r="R809" s="326"/>
      <c r="S809" s="326"/>
      <c r="T809" s="326"/>
      <c r="U809" s="326"/>
      <c r="V809" s="326"/>
      <c r="W809" s="326"/>
      <c r="X809" s="326"/>
      <c r="Y809" s="326"/>
      <c r="Z809" s="326"/>
      <c r="AA809" s="326"/>
    </row>
    <row r="810" spans="1:27" ht="12" x14ac:dyDescent="0.2">
      <c r="A810" s="336"/>
      <c r="B810" s="336"/>
      <c r="C810" s="337"/>
      <c r="D810" s="324"/>
      <c r="E810" s="326"/>
      <c r="F810" s="326"/>
      <c r="G810" s="326"/>
      <c r="H810" s="326"/>
      <c r="I810" s="326"/>
      <c r="J810" s="326"/>
      <c r="K810" s="326"/>
      <c r="L810" s="326"/>
      <c r="M810" s="326"/>
      <c r="N810" s="326"/>
      <c r="O810" s="326"/>
      <c r="P810" s="326"/>
      <c r="Q810" s="326"/>
      <c r="R810" s="326"/>
      <c r="S810" s="326"/>
      <c r="T810" s="326"/>
      <c r="U810" s="326"/>
      <c r="V810" s="326"/>
      <c r="W810" s="326"/>
      <c r="X810" s="326"/>
      <c r="Y810" s="326"/>
      <c r="Z810" s="326"/>
      <c r="AA810" s="326"/>
    </row>
    <row r="811" spans="1:27" ht="12" x14ac:dyDescent="0.2">
      <c r="A811" s="336"/>
      <c r="B811" s="336"/>
      <c r="C811" s="337"/>
      <c r="D811" s="324"/>
      <c r="E811" s="326"/>
      <c r="F811" s="326"/>
      <c r="G811" s="326"/>
      <c r="H811" s="326"/>
      <c r="I811" s="326"/>
      <c r="J811" s="326"/>
      <c r="K811" s="326"/>
      <c r="L811" s="326"/>
      <c r="M811" s="326"/>
      <c r="N811" s="326"/>
      <c r="O811" s="326"/>
      <c r="P811" s="326"/>
      <c r="Q811" s="326"/>
      <c r="R811" s="326"/>
      <c r="S811" s="326"/>
      <c r="T811" s="326"/>
      <c r="U811" s="326"/>
      <c r="V811" s="326"/>
      <c r="W811" s="326"/>
      <c r="X811" s="326"/>
      <c r="Y811" s="326"/>
      <c r="Z811" s="326"/>
      <c r="AA811" s="326"/>
    </row>
    <row r="812" spans="1:27" ht="12" x14ac:dyDescent="0.2">
      <c r="A812" s="336"/>
      <c r="B812" s="336"/>
      <c r="C812" s="337"/>
      <c r="D812" s="324"/>
      <c r="E812" s="326"/>
      <c r="F812" s="326"/>
      <c r="G812" s="326"/>
      <c r="H812" s="326"/>
      <c r="I812" s="326"/>
      <c r="J812" s="326"/>
      <c r="K812" s="326"/>
      <c r="L812" s="326"/>
      <c r="M812" s="326"/>
      <c r="N812" s="326"/>
      <c r="O812" s="326"/>
      <c r="P812" s="326"/>
      <c r="Q812" s="326"/>
      <c r="R812" s="326"/>
      <c r="S812" s="326"/>
      <c r="T812" s="326"/>
      <c r="U812" s="326"/>
      <c r="V812" s="326"/>
      <c r="W812" s="326"/>
      <c r="X812" s="326"/>
      <c r="Y812" s="326"/>
      <c r="Z812" s="326"/>
      <c r="AA812" s="326"/>
    </row>
    <row r="813" spans="1:27" ht="12" x14ac:dyDescent="0.2">
      <c r="A813" s="336"/>
      <c r="B813" s="336"/>
      <c r="C813" s="337"/>
      <c r="D813" s="324"/>
      <c r="E813" s="326"/>
      <c r="F813" s="326"/>
      <c r="G813" s="326"/>
      <c r="H813" s="326"/>
      <c r="I813" s="326"/>
      <c r="J813" s="326"/>
      <c r="K813" s="326"/>
      <c r="L813" s="326"/>
      <c r="M813" s="326"/>
      <c r="N813" s="326"/>
      <c r="O813" s="326"/>
      <c r="P813" s="326"/>
      <c r="Q813" s="326"/>
      <c r="R813" s="326"/>
      <c r="S813" s="326"/>
      <c r="T813" s="326"/>
      <c r="U813" s="326"/>
      <c r="V813" s="326"/>
      <c r="W813" s="326"/>
      <c r="X813" s="326"/>
      <c r="Y813" s="326"/>
      <c r="Z813" s="326"/>
      <c r="AA813" s="326"/>
    </row>
    <row r="814" spans="1:27" ht="12" x14ac:dyDescent="0.2">
      <c r="A814" s="336"/>
      <c r="B814" s="336"/>
      <c r="C814" s="337"/>
      <c r="D814" s="324"/>
      <c r="E814" s="326"/>
      <c r="F814" s="326"/>
      <c r="G814" s="326"/>
      <c r="H814" s="326"/>
      <c r="I814" s="326"/>
      <c r="J814" s="326"/>
      <c r="K814" s="326"/>
      <c r="L814" s="326"/>
      <c r="M814" s="326"/>
      <c r="N814" s="326"/>
      <c r="O814" s="326"/>
      <c r="P814" s="326"/>
      <c r="Q814" s="326"/>
      <c r="R814" s="326"/>
      <c r="S814" s="326"/>
      <c r="T814" s="326"/>
      <c r="U814" s="326"/>
      <c r="V814" s="326"/>
      <c r="W814" s="326"/>
      <c r="X814" s="326"/>
      <c r="Y814" s="326"/>
      <c r="Z814" s="326"/>
      <c r="AA814" s="326"/>
    </row>
    <row r="815" spans="1:27" ht="12" x14ac:dyDescent="0.2">
      <c r="A815" s="336"/>
      <c r="B815" s="336"/>
      <c r="C815" s="337"/>
      <c r="D815" s="324"/>
      <c r="E815" s="326"/>
      <c r="F815" s="326"/>
      <c r="G815" s="326"/>
      <c r="H815" s="326"/>
      <c r="I815" s="326"/>
      <c r="J815" s="326"/>
      <c r="K815" s="326"/>
      <c r="L815" s="326"/>
      <c r="M815" s="326"/>
      <c r="N815" s="326"/>
      <c r="O815" s="326"/>
      <c r="P815" s="326"/>
      <c r="Q815" s="326"/>
      <c r="R815" s="326"/>
      <c r="S815" s="326"/>
      <c r="T815" s="326"/>
      <c r="U815" s="326"/>
      <c r="V815" s="326"/>
      <c r="W815" s="326"/>
      <c r="X815" s="326"/>
      <c r="Y815" s="326"/>
      <c r="Z815" s="326"/>
      <c r="AA815" s="326"/>
    </row>
    <row r="816" spans="1:27" ht="12" x14ac:dyDescent="0.2">
      <c r="A816" s="336"/>
      <c r="B816" s="336"/>
      <c r="C816" s="337"/>
      <c r="D816" s="324"/>
      <c r="E816" s="326"/>
      <c r="F816" s="326"/>
      <c r="G816" s="326"/>
      <c r="H816" s="326"/>
      <c r="I816" s="326"/>
      <c r="J816" s="326"/>
      <c r="K816" s="326"/>
      <c r="L816" s="326"/>
      <c r="M816" s="326"/>
      <c r="N816" s="326"/>
      <c r="O816" s="326"/>
      <c r="P816" s="326"/>
      <c r="Q816" s="326"/>
      <c r="R816" s="326"/>
      <c r="S816" s="326"/>
      <c r="T816" s="326"/>
      <c r="U816" s="326"/>
      <c r="V816" s="326"/>
      <c r="W816" s="326"/>
      <c r="X816" s="326"/>
      <c r="Y816" s="326"/>
      <c r="Z816" s="326"/>
      <c r="AA816" s="326"/>
    </row>
    <row r="817" spans="1:27" ht="12" x14ac:dyDescent="0.2">
      <c r="A817" s="336"/>
      <c r="B817" s="336"/>
      <c r="C817" s="337"/>
      <c r="D817" s="324"/>
      <c r="E817" s="326"/>
      <c r="F817" s="326"/>
      <c r="G817" s="326"/>
      <c r="H817" s="326"/>
      <c r="I817" s="326"/>
      <c r="J817" s="326"/>
      <c r="K817" s="326"/>
      <c r="L817" s="326"/>
      <c r="M817" s="326"/>
      <c r="N817" s="326"/>
      <c r="O817" s="326"/>
      <c r="P817" s="326"/>
      <c r="Q817" s="326"/>
      <c r="R817" s="326"/>
      <c r="S817" s="326"/>
      <c r="T817" s="326"/>
      <c r="U817" s="326"/>
      <c r="V817" s="326"/>
      <c r="W817" s="326"/>
      <c r="X817" s="326"/>
      <c r="Y817" s="326"/>
      <c r="Z817" s="326"/>
      <c r="AA817" s="326"/>
    </row>
    <row r="818" spans="1:27" ht="12" x14ac:dyDescent="0.2">
      <c r="A818" s="336"/>
      <c r="B818" s="336"/>
      <c r="C818" s="337"/>
      <c r="D818" s="324"/>
      <c r="E818" s="326"/>
      <c r="F818" s="326"/>
      <c r="G818" s="326"/>
      <c r="H818" s="326"/>
      <c r="I818" s="326"/>
      <c r="J818" s="326"/>
      <c r="K818" s="326"/>
      <c r="L818" s="326"/>
      <c r="M818" s="326"/>
      <c r="N818" s="326"/>
      <c r="O818" s="326"/>
      <c r="P818" s="326"/>
      <c r="Q818" s="326"/>
      <c r="R818" s="326"/>
      <c r="S818" s="326"/>
      <c r="T818" s="326"/>
      <c r="U818" s="326"/>
      <c r="V818" s="326"/>
      <c r="W818" s="326"/>
      <c r="X818" s="326"/>
      <c r="Y818" s="326"/>
      <c r="Z818" s="326"/>
      <c r="AA818" s="326"/>
    </row>
    <row r="819" spans="1:27" ht="12" x14ac:dyDescent="0.2">
      <c r="A819" s="336"/>
      <c r="B819" s="336"/>
      <c r="C819" s="337"/>
      <c r="D819" s="324"/>
      <c r="E819" s="326"/>
      <c r="F819" s="326"/>
      <c r="G819" s="326"/>
      <c r="H819" s="326"/>
      <c r="I819" s="326"/>
      <c r="J819" s="326"/>
      <c r="K819" s="326"/>
      <c r="L819" s="326"/>
      <c r="M819" s="326"/>
      <c r="N819" s="326"/>
      <c r="O819" s="326"/>
      <c r="P819" s="326"/>
      <c r="Q819" s="326"/>
      <c r="R819" s="326"/>
      <c r="S819" s="326"/>
      <c r="T819" s="326"/>
      <c r="U819" s="326"/>
      <c r="V819" s="326"/>
      <c r="W819" s="326"/>
      <c r="X819" s="326"/>
      <c r="Y819" s="326"/>
      <c r="Z819" s="326"/>
      <c r="AA819" s="326"/>
    </row>
    <row r="820" spans="1:27" ht="12" x14ac:dyDescent="0.2">
      <c r="A820" s="336"/>
      <c r="B820" s="336"/>
      <c r="C820" s="337"/>
      <c r="D820" s="324"/>
      <c r="E820" s="326"/>
      <c r="F820" s="326"/>
      <c r="G820" s="326"/>
      <c r="H820" s="326"/>
      <c r="I820" s="326"/>
      <c r="J820" s="326"/>
      <c r="K820" s="326"/>
      <c r="L820" s="326"/>
      <c r="M820" s="326"/>
      <c r="N820" s="326"/>
      <c r="O820" s="326"/>
      <c r="P820" s="326"/>
      <c r="Q820" s="326"/>
      <c r="R820" s="326"/>
      <c r="S820" s="326"/>
      <c r="T820" s="326"/>
      <c r="U820" s="326"/>
      <c r="V820" s="326"/>
      <c r="W820" s="326"/>
      <c r="X820" s="326"/>
      <c r="Y820" s="326"/>
      <c r="Z820" s="326"/>
      <c r="AA820" s="326"/>
    </row>
    <row r="821" spans="1:27" ht="12" x14ac:dyDescent="0.2">
      <c r="A821" s="336"/>
      <c r="B821" s="336"/>
      <c r="C821" s="337"/>
      <c r="D821" s="324"/>
      <c r="E821" s="326"/>
      <c r="F821" s="326"/>
      <c r="G821" s="326"/>
      <c r="H821" s="326"/>
      <c r="I821" s="326"/>
      <c r="J821" s="326"/>
      <c r="K821" s="326"/>
      <c r="L821" s="326"/>
      <c r="M821" s="326"/>
      <c r="N821" s="326"/>
      <c r="O821" s="326"/>
      <c r="P821" s="326"/>
      <c r="Q821" s="326"/>
      <c r="R821" s="326"/>
      <c r="S821" s="326"/>
      <c r="T821" s="326"/>
      <c r="U821" s="326"/>
      <c r="V821" s="326"/>
      <c r="W821" s="326"/>
      <c r="X821" s="326"/>
      <c r="Y821" s="326"/>
      <c r="Z821" s="326"/>
      <c r="AA821" s="326"/>
    </row>
    <row r="822" spans="1:27" ht="12" x14ac:dyDescent="0.2">
      <c r="A822" s="336"/>
      <c r="B822" s="336"/>
      <c r="C822" s="337"/>
      <c r="D822" s="324"/>
      <c r="E822" s="326"/>
      <c r="F822" s="326"/>
      <c r="G822" s="326"/>
      <c r="H822" s="326"/>
      <c r="I822" s="326"/>
      <c r="J822" s="326"/>
      <c r="K822" s="326"/>
      <c r="L822" s="326"/>
      <c r="M822" s="326"/>
      <c r="N822" s="326"/>
      <c r="O822" s="326"/>
      <c r="P822" s="326"/>
      <c r="Q822" s="326"/>
      <c r="R822" s="326"/>
      <c r="S822" s="326"/>
      <c r="T822" s="326"/>
      <c r="U822" s="326"/>
      <c r="V822" s="326"/>
      <c r="W822" s="326"/>
      <c r="X822" s="326"/>
      <c r="Y822" s="326"/>
      <c r="Z822" s="326"/>
      <c r="AA822" s="326"/>
    </row>
    <row r="823" spans="1:27" ht="12" x14ac:dyDescent="0.2">
      <c r="A823" s="336"/>
      <c r="B823" s="336"/>
      <c r="C823" s="337"/>
      <c r="D823" s="324"/>
      <c r="E823" s="326"/>
      <c r="F823" s="326"/>
      <c r="G823" s="326"/>
      <c r="H823" s="326"/>
      <c r="I823" s="326"/>
      <c r="J823" s="326"/>
      <c r="K823" s="326"/>
      <c r="L823" s="326"/>
      <c r="M823" s="326"/>
      <c r="N823" s="326"/>
      <c r="O823" s="326"/>
      <c r="P823" s="326"/>
      <c r="Q823" s="326"/>
      <c r="R823" s="326"/>
      <c r="S823" s="326"/>
      <c r="T823" s="326"/>
      <c r="U823" s="326"/>
      <c r="V823" s="326"/>
      <c r="W823" s="326"/>
      <c r="X823" s="326"/>
      <c r="Y823" s="326"/>
      <c r="Z823" s="326"/>
      <c r="AA823" s="326"/>
    </row>
    <row r="824" spans="1:27" ht="12" x14ac:dyDescent="0.2">
      <c r="A824" s="336"/>
      <c r="B824" s="336"/>
      <c r="C824" s="337"/>
      <c r="D824" s="324"/>
      <c r="E824" s="326"/>
      <c r="F824" s="326"/>
      <c r="G824" s="326"/>
      <c r="H824" s="326"/>
      <c r="I824" s="326"/>
      <c r="J824" s="326"/>
      <c r="K824" s="326"/>
      <c r="L824" s="326"/>
      <c r="M824" s="326"/>
      <c r="N824" s="326"/>
      <c r="O824" s="326"/>
      <c r="P824" s="326"/>
      <c r="Q824" s="326"/>
      <c r="R824" s="326"/>
      <c r="S824" s="326"/>
      <c r="T824" s="326"/>
      <c r="U824" s="326"/>
      <c r="V824" s="326"/>
      <c r="W824" s="326"/>
      <c r="X824" s="326"/>
      <c r="Y824" s="326"/>
      <c r="Z824" s="326"/>
      <c r="AA824" s="326"/>
    </row>
    <row r="825" spans="1:27" ht="12" x14ac:dyDescent="0.2">
      <c r="A825" s="336"/>
      <c r="B825" s="336"/>
      <c r="C825" s="337"/>
      <c r="D825" s="324"/>
      <c r="E825" s="326"/>
      <c r="F825" s="326"/>
      <c r="G825" s="326"/>
      <c r="H825" s="326"/>
      <c r="I825" s="326"/>
      <c r="J825" s="326"/>
      <c r="K825" s="326"/>
      <c r="L825" s="326"/>
      <c r="M825" s="326"/>
      <c r="N825" s="326"/>
      <c r="O825" s="326"/>
      <c r="P825" s="326"/>
      <c r="Q825" s="326"/>
      <c r="R825" s="326"/>
      <c r="S825" s="326"/>
      <c r="T825" s="326"/>
      <c r="U825" s="326"/>
      <c r="V825" s="326"/>
      <c r="W825" s="326"/>
      <c r="X825" s="326"/>
      <c r="Y825" s="326"/>
      <c r="Z825" s="326"/>
      <c r="AA825" s="326"/>
    </row>
    <row r="826" spans="1:27" ht="12" x14ac:dyDescent="0.2">
      <c r="A826" s="336"/>
      <c r="B826" s="336"/>
      <c r="C826" s="337"/>
      <c r="D826" s="324"/>
      <c r="E826" s="326"/>
      <c r="F826" s="326"/>
      <c r="G826" s="326"/>
      <c r="H826" s="326"/>
      <c r="I826" s="326"/>
      <c r="J826" s="326"/>
      <c r="K826" s="326"/>
      <c r="L826" s="326"/>
      <c r="M826" s="326"/>
      <c r="N826" s="326"/>
      <c r="O826" s="326"/>
      <c r="P826" s="326"/>
      <c r="Q826" s="326"/>
      <c r="R826" s="326"/>
      <c r="S826" s="326"/>
      <c r="T826" s="326"/>
      <c r="U826" s="326"/>
      <c r="V826" s="326"/>
      <c r="W826" s="326"/>
      <c r="X826" s="326"/>
      <c r="Y826" s="326"/>
      <c r="Z826" s="326"/>
      <c r="AA826" s="326"/>
    </row>
    <row r="827" spans="1:27" ht="12" x14ac:dyDescent="0.2">
      <c r="A827" s="336"/>
      <c r="B827" s="336"/>
      <c r="C827" s="337"/>
      <c r="D827" s="324"/>
      <c r="E827" s="326"/>
      <c r="F827" s="326"/>
      <c r="G827" s="326"/>
      <c r="H827" s="326"/>
      <c r="I827" s="326"/>
      <c r="J827" s="326"/>
      <c r="K827" s="326"/>
      <c r="L827" s="326"/>
      <c r="M827" s="326"/>
      <c r="N827" s="326"/>
      <c r="O827" s="326"/>
      <c r="P827" s="326"/>
      <c r="Q827" s="326"/>
      <c r="R827" s="326"/>
      <c r="S827" s="326"/>
      <c r="T827" s="326"/>
      <c r="U827" s="326"/>
      <c r="V827" s="326"/>
      <c r="W827" s="326"/>
      <c r="X827" s="326"/>
      <c r="Y827" s="326"/>
      <c r="Z827" s="326"/>
      <c r="AA827" s="326"/>
    </row>
    <row r="828" spans="1:27" ht="12" x14ac:dyDescent="0.2">
      <c r="A828" s="336"/>
      <c r="B828" s="336"/>
      <c r="C828" s="337"/>
      <c r="D828" s="324"/>
      <c r="E828" s="326"/>
      <c r="F828" s="326"/>
      <c r="G828" s="326"/>
      <c r="H828" s="326"/>
      <c r="I828" s="326"/>
      <c r="J828" s="326"/>
      <c r="K828" s="326"/>
      <c r="L828" s="326"/>
      <c r="M828" s="326"/>
      <c r="N828" s="326"/>
      <c r="O828" s="326"/>
      <c r="P828" s="326"/>
      <c r="Q828" s="326"/>
      <c r="R828" s="326"/>
      <c r="S828" s="326"/>
      <c r="T828" s="326"/>
      <c r="U828" s="326"/>
      <c r="V828" s="326"/>
      <c r="W828" s="326"/>
      <c r="X828" s="326"/>
      <c r="Y828" s="326"/>
      <c r="Z828" s="326"/>
      <c r="AA828" s="326"/>
    </row>
    <row r="829" spans="1:27" ht="12" x14ac:dyDescent="0.2">
      <c r="A829" s="336"/>
      <c r="B829" s="336"/>
      <c r="C829" s="337"/>
      <c r="D829" s="324"/>
      <c r="E829" s="326"/>
      <c r="F829" s="326"/>
      <c r="G829" s="326"/>
      <c r="H829" s="326"/>
      <c r="I829" s="326"/>
      <c r="J829" s="326"/>
      <c r="K829" s="326"/>
      <c r="L829" s="326"/>
      <c r="M829" s="326"/>
      <c r="N829" s="326"/>
      <c r="O829" s="326"/>
      <c r="P829" s="326"/>
      <c r="Q829" s="326"/>
      <c r="R829" s="326"/>
      <c r="S829" s="326"/>
      <c r="T829" s="326"/>
      <c r="U829" s="326"/>
      <c r="V829" s="326"/>
      <c r="W829" s="326"/>
      <c r="X829" s="326"/>
      <c r="Y829" s="326"/>
      <c r="Z829" s="326"/>
      <c r="AA829" s="326"/>
    </row>
    <row r="830" spans="1:27" ht="12" x14ac:dyDescent="0.2">
      <c r="A830" s="336"/>
      <c r="B830" s="336"/>
      <c r="C830" s="337"/>
      <c r="D830" s="324"/>
      <c r="E830" s="326"/>
      <c r="F830" s="326"/>
      <c r="G830" s="326"/>
      <c r="H830" s="326"/>
      <c r="I830" s="326"/>
      <c r="J830" s="326"/>
      <c r="K830" s="326"/>
      <c r="L830" s="326"/>
      <c r="M830" s="326"/>
      <c r="N830" s="326"/>
      <c r="O830" s="326"/>
      <c r="P830" s="326"/>
      <c r="Q830" s="326"/>
      <c r="R830" s="326"/>
      <c r="S830" s="326"/>
      <c r="T830" s="326"/>
      <c r="U830" s="326"/>
      <c r="V830" s="326"/>
      <c r="W830" s="326"/>
      <c r="X830" s="326"/>
      <c r="Y830" s="326"/>
      <c r="Z830" s="326"/>
      <c r="AA830" s="326"/>
    </row>
    <row r="831" spans="1:27" ht="12" x14ac:dyDescent="0.2">
      <c r="A831" s="336"/>
      <c r="B831" s="336"/>
      <c r="C831" s="337"/>
      <c r="D831" s="324"/>
      <c r="E831" s="326"/>
      <c r="F831" s="326"/>
      <c r="G831" s="326"/>
      <c r="H831" s="326"/>
      <c r="I831" s="326"/>
      <c r="J831" s="326"/>
      <c r="K831" s="326"/>
      <c r="L831" s="326"/>
      <c r="M831" s="326"/>
      <c r="N831" s="326"/>
      <c r="O831" s="326"/>
      <c r="P831" s="326"/>
      <c r="Q831" s="326"/>
      <c r="R831" s="326"/>
      <c r="S831" s="326"/>
      <c r="T831" s="326"/>
      <c r="U831" s="326"/>
      <c r="V831" s="326"/>
      <c r="W831" s="326"/>
      <c r="X831" s="326"/>
      <c r="Y831" s="326"/>
      <c r="Z831" s="326"/>
      <c r="AA831" s="326"/>
    </row>
    <row r="832" spans="1:27" ht="12" x14ac:dyDescent="0.2">
      <c r="A832" s="336"/>
      <c r="B832" s="336"/>
      <c r="C832" s="337"/>
      <c r="D832" s="324"/>
      <c r="E832" s="326"/>
      <c r="F832" s="326"/>
      <c r="G832" s="326"/>
      <c r="H832" s="326"/>
      <c r="I832" s="326"/>
      <c r="J832" s="326"/>
      <c r="K832" s="326"/>
      <c r="L832" s="326"/>
      <c r="M832" s="326"/>
      <c r="N832" s="326"/>
      <c r="O832" s="326"/>
      <c r="P832" s="326"/>
      <c r="Q832" s="326"/>
      <c r="R832" s="326"/>
      <c r="S832" s="326"/>
      <c r="T832" s="326"/>
      <c r="U832" s="326"/>
      <c r="V832" s="326"/>
      <c r="W832" s="326"/>
      <c r="X832" s="326"/>
      <c r="Y832" s="326"/>
      <c r="Z832" s="326"/>
      <c r="AA832" s="326"/>
    </row>
    <row r="833" spans="1:27" ht="12" x14ac:dyDescent="0.2">
      <c r="A833" s="336"/>
      <c r="B833" s="336"/>
      <c r="C833" s="337"/>
      <c r="D833" s="324"/>
      <c r="E833" s="326"/>
      <c r="F833" s="326"/>
      <c r="G833" s="326"/>
      <c r="H833" s="326"/>
      <c r="I833" s="326"/>
      <c r="J833" s="326"/>
      <c r="K833" s="326"/>
      <c r="L833" s="326"/>
      <c r="M833" s="326"/>
      <c r="N833" s="326"/>
      <c r="O833" s="326"/>
      <c r="P833" s="326"/>
      <c r="Q833" s="326"/>
      <c r="R833" s="326"/>
      <c r="S833" s="326"/>
      <c r="T833" s="326"/>
      <c r="U833" s="326"/>
      <c r="V833" s="326"/>
      <c r="W833" s="326"/>
      <c r="X833" s="326"/>
      <c r="Y833" s="326"/>
      <c r="Z833" s="326"/>
      <c r="AA833" s="326"/>
    </row>
    <row r="834" spans="1:27" ht="12" x14ac:dyDescent="0.2">
      <c r="A834" s="336"/>
      <c r="B834" s="336"/>
      <c r="C834" s="337"/>
      <c r="D834" s="324"/>
      <c r="E834" s="326"/>
      <c r="F834" s="326"/>
      <c r="G834" s="326"/>
      <c r="H834" s="326"/>
      <c r="I834" s="326"/>
      <c r="J834" s="326"/>
      <c r="K834" s="326"/>
      <c r="L834" s="326"/>
      <c r="M834" s="326"/>
      <c r="N834" s="326"/>
      <c r="O834" s="326"/>
      <c r="P834" s="326"/>
      <c r="Q834" s="326"/>
      <c r="R834" s="326"/>
      <c r="S834" s="326"/>
      <c r="T834" s="326"/>
      <c r="U834" s="326"/>
      <c r="V834" s="326"/>
      <c r="W834" s="326"/>
      <c r="X834" s="326"/>
      <c r="Y834" s="326"/>
      <c r="Z834" s="326"/>
      <c r="AA834" s="326"/>
    </row>
    <row r="835" spans="1:27" ht="12" x14ac:dyDescent="0.2">
      <c r="A835" s="336"/>
      <c r="B835" s="336"/>
      <c r="C835" s="337"/>
      <c r="D835" s="324"/>
      <c r="E835" s="326"/>
      <c r="F835" s="326"/>
      <c r="G835" s="326"/>
      <c r="H835" s="326"/>
      <c r="I835" s="326"/>
      <c r="J835" s="326"/>
      <c r="K835" s="326"/>
      <c r="L835" s="326"/>
      <c r="M835" s="326"/>
      <c r="N835" s="326"/>
      <c r="O835" s="326"/>
      <c r="P835" s="326"/>
      <c r="Q835" s="326"/>
      <c r="R835" s="326"/>
      <c r="S835" s="326"/>
      <c r="T835" s="326"/>
      <c r="U835" s="326"/>
      <c r="V835" s="326"/>
      <c r="W835" s="326"/>
      <c r="X835" s="326"/>
      <c r="Y835" s="326"/>
      <c r="Z835" s="326"/>
      <c r="AA835" s="326"/>
    </row>
    <row r="836" spans="1:27" ht="12" x14ac:dyDescent="0.2">
      <c r="A836" s="336"/>
      <c r="B836" s="336"/>
      <c r="C836" s="337"/>
      <c r="D836" s="324"/>
      <c r="E836" s="326"/>
      <c r="F836" s="326"/>
      <c r="G836" s="326"/>
      <c r="H836" s="326"/>
      <c r="I836" s="326"/>
      <c r="J836" s="326"/>
      <c r="K836" s="326"/>
      <c r="L836" s="326"/>
      <c r="M836" s="326"/>
      <c r="N836" s="326"/>
      <c r="O836" s="326"/>
      <c r="P836" s="326"/>
      <c r="Q836" s="326"/>
      <c r="R836" s="326"/>
      <c r="S836" s="326"/>
      <c r="T836" s="326"/>
      <c r="U836" s="326"/>
      <c r="V836" s="326"/>
      <c r="W836" s="326"/>
      <c r="X836" s="326"/>
      <c r="Y836" s="326"/>
      <c r="Z836" s="326"/>
      <c r="AA836" s="326"/>
    </row>
    <row r="837" spans="1:27" ht="12" x14ac:dyDescent="0.2">
      <c r="A837" s="336"/>
      <c r="B837" s="336"/>
      <c r="C837" s="337"/>
      <c r="D837" s="324"/>
      <c r="E837" s="326"/>
      <c r="F837" s="326"/>
      <c r="G837" s="326"/>
      <c r="H837" s="326"/>
      <c r="I837" s="326"/>
      <c r="J837" s="326"/>
      <c r="K837" s="326"/>
      <c r="L837" s="326"/>
      <c r="M837" s="326"/>
      <c r="N837" s="326"/>
      <c r="O837" s="326"/>
      <c r="P837" s="326"/>
      <c r="Q837" s="326"/>
      <c r="R837" s="326"/>
      <c r="S837" s="326"/>
      <c r="T837" s="326"/>
      <c r="U837" s="326"/>
      <c r="V837" s="326"/>
      <c r="W837" s="326"/>
      <c r="X837" s="326"/>
      <c r="Y837" s="326"/>
      <c r="Z837" s="326"/>
      <c r="AA837" s="326"/>
    </row>
    <row r="838" spans="1:27" ht="12" x14ac:dyDescent="0.2">
      <c r="A838" s="336"/>
      <c r="B838" s="336"/>
      <c r="C838" s="337"/>
      <c r="D838" s="324"/>
      <c r="E838" s="326"/>
      <c r="F838" s="326"/>
      <c r="G838" s="326"/>
      <c r="H838" s="326"/>
      <c r="I838" s="326"/>
      <c r="J838" s="326"/>
      <c r="K838" s="326"/>
      <c r="L838" s="326"/>
      <c r="M838" s="326"/>
      <c r="N838" s="326"/>
      <c r="O838" s="326"/>
      <c r="P838" s="326"/>
      <c r="Q838" s="326"/>
      <c r="R838" s="326"/>
      <c r="S838" s="326"/>
      <c r="T838" s="326"/>
      <c r="U838" s="326"/>
      <c r="V838" s="326"/>
      <c r="W838" s="326"/>
      <c r="X838" s="326"/>
      <c r="Y838" s="326"/>
      <c r="Z838" s="326"/>
      <c r="AA838" s="326"/>
    </row>
    <row r="839" spans="1:27" ht="12" x14ac:dyDescent="0.2">
      <c r="A839" s="336"/>
      <c r="B839" s="336"/>
      <c r="C839" s="337"/>
      <c r="D839" s="324"/>
      <c r="E839" s="326"/>
      <c r="F839" s="326"/>
      <c r="G839" s="326"/>
      <c r="H839" s="326"/>
      <c r="I839" s="326"/>
      <c r="J839" s="326"/>
      <c r="K839" s="326"/>
      <c r="L839" s="326"/>
      <c r="M839" s="326"/>
      <c r="N839" s="326"/>
      <c r="O839" s="326"/>
      <c r="P839" s="326"/>
      <c r="Q839" s="326"/>
      <c r="R839" s="326"/>
      <c r="S839" s="326"/>
      <c r="T839" s="326"/>
      <c r="U839" s="326"/>
      <c r="V839" s="326"/>
      <c r="W839" s="326"/>
      <c r="X839" s="326"/>
      <c r="Y839" s="326"/>
      <c r="Z839" s="326"/>
      <c r="AA839" s="326"/>
    </row>
    <row r="840" spans="1:27" ht="12" x14ac:dyDescent="0.2">
      <c r="A840" s="336"/>
      <c r="B840" s="336"/>
      <c r="C840" s="337"/>
      <c r="D840" s="324"/>
      <c r="E840" s="326"/>
      <c r="F840" s="326"/>
      <c r="G840" s="326"/>
      <c r="H840" s="326"/>
      <c r="I840" s="326"/>
      <c r="J840" s="326"/>
      <c r="K840" s="326"/>
      <c r="L840" s="326"/>
      <c r="M840" s="326"/>
      <c r="N840" s="326"/>
      <c r="O840" s="326"/>
      <c r="P840" s="326"/>
      <c r="Q840" s="326"/>
      <c r="R840" s="326"/>
      <c r="S840" s="326"/>
      <c r="T840" s="326"/>
      <c r="U840" s="326"/>
      <c r="V840" s="326"/>
      <c r="W840" s="326"/>
      <c r="X840" s="326"/>
      <c r="Y840" s="326"/>
      <c r="Z840" s="326"/>
      <c r="AA840" s="326"/>
    </row>
    <row r="841" spans="1:27" ht="12" x14ac:dyDescent="0.2">
      <c r="A841" s="336"/>
      <c r="B841" s="336"/>
      <c r="C841" s="337"/>
      <c r="D841" s="324"/>
      <c r="E841" s="326"/>
      <c r="F841" s="326"/>
      <c r="G841" s="326"/>
      <c r="H841" s="326"/>
      <c r="I841" s="326"/>
      <c r="J841" s="326"/>
      <c r="K841" s="326"/>
      <c r="L841" s="326"/>
      <c r="M841" s="326"/>
      <c r="N841" s="326"/>
      <c r="O841" s="326"/>
      <c r="P841" s="326"/>
      <c r="Q841" s="326"/>
      <c r="R841" s="326"/>
      <c r="S841" s="326"/>
      <c r="T841" s="326"/>
      <c r="U841" s="326"/>
      <c r="V841" s="326"/>
      <c r="W841" s="326"/>
      <c r="X841" s="326"/>
      <c r="Y841" s="326"/>
      <c r="Z841" s="326"/>
      <c r="AA841" s="326"/>
    </row>
    <row r="842" spans="1:27" ht="12" x14ac:dyDescent="0.2">
      <c r="A842" s="336"/>
      <c r="B842" s="336"/>
      <c r="C842" s="337"/>
      <c r="D842" s="324"/>
      <c r="E842" s="326"/>
      <c r="F842" s="326"/>
      <c r="G842" s="326"/>
      <c r="H842" s="326"/>
      <c r="I842" s="326"/>
      <c r="J842" s="326"/>
      <c r="K842" s="326"/>
      <c r="L842" s="326"/>
      <c r="M842" s="326"/>
      <c r="N842" s="326"/>
      <c r="O842" s="326"/>
      <c r="P842" s="326"/>
      <c r="Q842" s="326"/>
      <c r="R842" s="326"/>
      <c r="S842" s="326"/>
      <c r="T842" s="326"/>
      <c r="U842" s="326"/>
      <c r="V842" s="326"/>
      <c r="W842" s="326"/>
      <c r="X842" s="326"/>
      <c r="Y842" s="326"/>
      <c r="Z842" s="326"/>
      <c r="AA842" s="326"/>
    </row>
    <row r="843" spans="1:27" ht="12" x14ac:dyDescent="0.2">
      <c r="A843" s="336"/>
      <c r="B843" s="336"/>
      <c r="C843" s="337"/>
      <c r="D843" s="324"/>
      <c r="E843" s="326"/>
      <c r="F843" s="326"/>
      <c r="G843" s="326"/>
      <c r="H843" s="326"/>
      <c r="I843" s="326"/>
      <c r="J843" s="326"/>
      <c r="K843" s="326"/>
      <c r="L843" s="326"/>
      <c r="M843" s="326"/>
      <c r="N843" s="326"/>
      <c r="O843" s="326"/>
      <c r="P843" s="326"/>
      <c r="Q843" s="326"/>
      <c r="R843" s="326"/>
      <c r="S843" s="326"/>
      <c r="T843" s="326"/>
      <c r="U843" s="326"/>
      <c r="V843" s="326"/>
      <c r="W843" s="326"/>
      <c r="X843" s="326"/>
      <c r="Y843" s="326"/>
      <c r="Z843" s="326"/>
      <c r="AA843" s="326"/>
    </row>
    <row r="844" spans="1:27" ht="12" x14ac:dyDescent="0.2">
      <c r="A844" s="336"/>
      <c r="B844" s="336"/>
      <c r="C844" s="337"/>
      <c r="D844" s="324"/>
      <c r="E844" s="326"/>
      <c r="F844" s="326"/>
      <c r="G844" s="326"/>
      <c r="H844" s="326"/>
      <c r="I844" s="326"/>
      <c r="J844" s="326"/>
      <c r="K844" s="326"/>
      <c r="L844" s="326"/>
      <c r="M844" s="326"/>
      <c r="N844" s="326"/>
      <c r="O844" s="326"/>
      <c r="P844" s="326"/>
      <c r="Q844" s="326"/>
      <c r="R844" s="326"/>
      <c r="S844" s="326"/>
      <c r="T844" s="326"/>
      <c r="U844" s="326"/>
      <c r="V844" s="326"/>
      <c r="W844" s="326"/>
      <c r="X844" s="326"/>
      <c r="Y844" s="326"/>
      <c r="Z844" s="326"/>
      <c r="AA844" s="326"/>
    </row>
    <row r="845" spans="1:27" ht="12" x14ac:dyDescent="0.2">
      <c r="A845" s="336"/>
      <c r="B845" s="336"/>
      <c r="C845" s="337"/>
      <c r="D845" s="324"/>
      <c r="E845" s="326"/>
      <c r="F845" s="326"/>
      <c r="G845" s="326"/>
      <c r="H845" s="326"/>
      <c r="I845" s="326"/>
      <c r="J845" s="326"/>
      <c r="K845" s="326"/>
      <c r="L845" s="326"/>
      <c r="M845" s="326"/>
      <c r="N845" s="326"/>
      <c r="O845" s="326"/>
      <c r="P845" s="326"/>
      <c r="Q845" s="326"/>
      <c r="R845" s="326"/>
      <c r="S845" s="326"/>
      <c r="T845" s="326"/>
      <c r="U845" s="326"/>
      <c r="V845" s="326"/>
      <c r="W845" s="326"/>
      <c r="X845" s="326"/>
      <c r="Y845" s="326"/>
      <c r="Z845" s="326"/>
      <c r="AA845" s="326"/>
    </row>
    <row r="846" spans="1:27" ht="12" x14ac:dyDescent="0.2">
      <c r="A846" s="336"/>
      <c r="B846" s="336"/>
      <c r="C846" s="337"/>
      <c r="D846" s="324"/>
      <c r="E846" s="326"/>
      <c r="F846" s="326"/>
      <c r="G846" s="326"/>
      <c r="H846" s="326"/>
      <c r="I846" s="326"/>
      <c r="J846" s="326"/>
      <c r="K846" s="326"/>
      <c r="L846" s="326"/>
      <c r="M846" s="326"/>
      <c r="N846" s="326"/>
      <c r="O846" s="326"/>
      <c r="P846" s="326"/>
      <c r="Q846" s="326"/>
      <c r="R846" s="326"/>
      <c r="S846" s="326"/>
      <c r="T846" s="326"/>
      <c r="U846" s="326"/>
      <c r="V846" s="326"/>
      <c r="W846" s="326"/>
      <c r="X846" s="326"/>
      <c r="Y846" s="326"/>
      <c r="Z846" s="326"/>
      <c r="AA846" s="326"/>
    </row>
    <row r="847" spans="1:27" ht="12" x14ac:dyDescent="0.2">
      <c r="A847" s="336"/>
      <c r="B847" s="336"/>
      <c r="C847" s="337"/>
      <c r="D847" s="324"/>
      <c r="E847" s="326"/>
      <c r="F847" s="326"/>
      <c r="G847" s="326"/>
      <c r="H847" s="326"/>
      <c r="I847" s="326"/>
      <c r="J847" s="326"/>
      <c r="K847" s="326"/>
      <c r="L847" s="326"/>
      <c r="M847" s="326"/>
      <c r="N847" s="326"/>
      <c r="O847" s="326"/>
      <c r="P847" s="326"/>
      <c r="Q847" s="326"/>
      <c r="R847" s="326"/>
      <c r="S847" s="326"/>
      <c r="T847" s="326"/>
      <c r="U847" s="326"/>
      <c r="V847" s="326"/>
      <c r="W847" s="326"/>
      <c r="X847" s="326"/>
      <c r="Y847" s="326"/>
      <c r="Z847" s="326"/>
      <c r="AA847" s="326"/>
    </row>
    <row r="848" spans="1:27" ht="12" x14ac:dyDescent="0.2">
      <c r="A848" s="336"/>
      <c r="B848" s="336"/>
      <c r="C848" s="337"/>
      <c r="D848" s="324"/>
      <c r="E848" s="326"/>
      <c r="F848" s="326"/>
      <c r="G848" s="326"/>
      <c r="H848" s="326"/>
      <c r="I848" s="326"/>
      <c r="J848" s="326"/>
      <c r="K848" s="326"/>
      <c r="L848" s="326"/>
      <c r="M848" s="326"/>
      <c r="N848" s="326"/>
      <c r="O848" s="326"/>
      <c r="P848" s="326"/>
      <c r="Q848" s="326"/>
      <c r="R848" s="326"/>
      <c r="S848" s="326"/>
      <c r="T848" s="326"/>
      <c r="U848" s="326"/>
      <c r="V848" s="326"/>
      <c r="W848" s="326"/>
      <c r="X848" s="326"/>
      <c r="Y848" s="326"/>
      <c r="Z848" s="326"/>
      <c r="AA848" s="326"/>
    </row>
    <row r="849" spans="1:27" ht="12" x14ac:dyDescent="0.2">
      <c r="A849" s="336"/>
      <c r="B849" s="336"/>
      <c r="C849" s="337"/>
      <c r="D849" s="324"/>
      <c r="E849" s="326"/>
      <c r="F849" s="326"/>
      <c r="G849" s="326"/>
      <c r="H849" s="326"/>
      <c r="I849" s="326"/>
      <c r="J849" s="326"/>
      <c r="K849" s="326"/>
      <c r="L849" s="326"/>
      <c r="M849" s="326"/>
      <c r="N849" s="326"/>
      <c r="O849" s="326"/>
      <c r="P849" s="326"/>
      <c r="Q849" s="326"/>
      <c r="R849" s="326"/>
      <c r="S849" s="326"/>
      <c r="T849" s="326"/>
      <c r="U849" s="326"/>
      <c r="V849" s="326"/>
      <c r="W849" s="326"/>
      <c r="X849" s="326"/>
      <c r="Y849" s="326"/>
      <c r="Z849" s="326"/>
      <c r="AA849" s="326"/>
    </row>
    <row r="850" spans="1:27" ht="12" x14ac:dyDescent="0.2">
      <c r="A850" s="336"/>
      <c r="B850" s="336"/>
      <c r="C850" s="337"/>
      <c r="D850" s="324"/>
      <c r="E850" s="326"/>
      <c r="F850" s="326"/>
      <c r="G850" s="326"/>
      <c r="H850" s="326"/>
      <c r="I850" s="326"/>
      <c r="J850" s="326"/>
      <c r="K850" s="326"/>
      <c r="L850" s="326"/>
      <c r="M850" s="326"/>
      <c r="N850" s="326"/>
      <c r="O850" s="326"/>
      <c r="P850" s="326"/>
      <c r="Q850" s="326"/>
      <c r="R850" s="326"/>
      <c r="S850" s="326"/>
      <c r="T850" s="326"/>
      <c r="U850" s="326"/>
      <c r="V850" s="326"/>
      <c r="W850" s="326"/>
      <c r="X850" s="326"/>
      <c r="Y850" s="326"/>
      <c r="Z850" s="326"/>
      <c r="AA850" s="326"/>
    </row>
    <row r="851" spans="1:27" ht="12" x14ac:dyDescent="0.2">
      <c r="A851" s="336"/>
      <c r="B851" s="336"/>
      <c r="C851" s="337"/>
      <c r="D851" s="324"/>
      <c r="E851" s="326"/>
      <c r="F851" s="326"/>
      <c r="G851" s="326"/>
      <c r="H851" s="326"/>
      <c r="I851" s="326"/>
      <c r="J851" s="326"/>
      <c r="K851" s="326"/>
      <c r="L851" s="326"/>
      <c r="M851" s="326"/>
      <c r="N851" s="326"/>
      <c r="O851" s="326"/>
      <c r="P851" s="326"/>
      <c r="Q851" s="326"/>
      <c r="R851" s="326"/>
      <c r="S851" s="326"/>
      <c r="T851" s="326"/>
      <c r="U851" s="326"/>
      <c r="V851" s="326"/>
      <c r="W851" s="326"/>
      <c r="X851" s="326"/>
      <c r="Y851" s="326"/>
      <c r="Z851" s="326"/>
      <c r="AA851" s="326"/>
    </row>
    <row r="852" spans="1:27" ht="12" x14ac:dyDescent="0.2">
      <c r="A852" s="336"/>
      <c r="B852" s="336"/>
      <c r="C852" s="337"/>
      <c r="D852" s="324"/>
      <c r="E852" s="326"/>
      <c r="F852" s="326"/>
      <c r="G852" s="326"/>
      <c r="H852" s="326"/>
      <c r="I852" s="326"/>
      <c r="J852" s="326"/>
      <c r="K852" s="326"/>
      <c r="L852" s="326"/>
      <c r="M852" s="326"/>
      <c r="N852" s="326"/>
      <c r="O852" s="326"/>
      <c r="P852" s="326"/>
      <c r="Q852" s="326"/>
      <c r="R852" s="326"/>
      <c r="S852" s="326"/>
      <c r="T852" s="326"/>
      <c r="U852" s="326"/>
      <c r="V852" s="326"/>
      <c r="W852" s="326"/>
      <c r="X852" s="326"/>
      <c r="Y852" s="326"/>
      <c r="Z852" s="326"/>
      <c r="AA852" s="326"/>
    </row>
    <row r="853" spans="1:27" ht="12" x14ac:dyDescent="0.2">
      <c r="A853" s="336"/>
      <c r="B853" s="336"/>
      <c r="C853" s="337"/>
      <c r="D853" s="324"/>
      <c r="E853" s="326"/>
      <c r="F853" s="326"/>
      <c r="G853" s="326"/>
      <c r="H853" s="326"/>
      <c r="I853" s="326"/>
      <c r="J853" s="326"/>
      <c r="K853" s="326"/>
      <c r="L853" s="326"/>
      <c r="M853" s="326"/>
      <c r="N853" s="326"/>
      <c r="O853" s="326"/>
      <c r="P853" s="326"/>
      <c r="Q853" s="326"/>
      <c r="R853" s="326"/>
      <c r="S853" s="326"/>
      <c r="T853" s="326"/>
      <c r="U853" s="326"/>
      <c r="V853" s="326"/>
      <c r="W853" s="326"/>
      <c r="X853" s="326"/>
      <c r="Y853" s="326"/>
      <c r="Z853" s="326"/>
      <c r="AA853" s="326"/>
    </row>
    <row r="854" spans="1:27" ht="12" x14ac:dyDescent="0.2">
      <c r="A854" s="336"/>
      <c r="B854" s="336"/>
      <c r="C854" s="337"/>
      <c r="D854" s="324"/>
      <c r="E854" s="326"/>
      <c r="F854" s="326"/>
      <c r="G854" s="326"/>
      <c r="H854" s="326"/>
      <c r="I854" s="326"/>
      <c r="J854" s="326"/>
      <c r="K854" s="326"/>
      <c r="L854" s="326"/>
      <c r="M854" s="326"/>
      <c r="N854" s="326"/>
      <c r="O854" s="326"/>
      <c r="P854" s="326"/>
      <c r="Q854" s="326"/>
      <c r="R854" s="326"/>
      <c r="S854" s="326"/>
      <c r="T854" s="326"/>
      <c r="U854" s="326"/>
      <c r="V854" s="326"/>
      <c r="W854" s="326"/>
      <c r="X854" s="326"/>
      <c r="Y854" s="326"/>
      <c r="Z854" s="326"/>
      <c r="AA854" s="326"/>
    </row>
    <row r="855" spans="1:27" ht="12" x14ac:dyDescent="0.2">
      <c r="A855" s="336"/>
      <c r="B855" s="336"/>
      <c r="C855" s="337"/>
      <c r="D855" s="324"/>
      <c r="E855" s="326"/>
      <c r="F855" s="326"/>
      <c r="G855" s="326"/>
      <c r="H855" s="326"/>
      <c r="I855" s="326"/>
      <c r="J855" s="326"/>
      <c r="K855" s="326"/>
      <c r="L855" s="326"/>
      <c r="M855" s="326"/>
      <c r="N855" s="326"/>
      <c r="O855" s="326"/>
      <c r="P855" s="326"/>
      <c r="Q855" s="326"/>
      <c r="R855" s="326"/>
      <c r="S855" s="326"/>
      <c r="T855" s="326"/>
      <c r="U855" s="326"/>
      <c r="V855" s="326"/>
      <c r="W855" s="326"/>
      <c r="X855" s="326"/>
      <c r="Y855" s="326"/>
      <c r="Z855" s="326"/>
      <c r="AA855" s="326"/>
    </row>
    <row r="856" spans="1:27" ht="12" x14ac:dyDescent="0.2">
      <c r="A856" s="336"/>
      <c r="B856" s="336"/>
      <c r="C856" s="337"/>
      <c r="D856" s="324"/>
      <c r="E856" s="326"/>
      <c r="F856" s="326"/>
      <c r="G856" s="326"/>
      <c r="H856" s="326"/>
      <c r="I856" s="326"/>
      <c r="J856" s="326"/>
      <c r="K856" s="326"/>
      <c r="L856" s="326"/>
      <c r="M856" s="326"/>
      <c r="N856" s="326"/>
      <c r="O856" s="326"/>
      <c r="P856" s="326"/>
      <c r="Q856" s="326"/>
      <c r="R856" s="326"/>
      <c r="S856" s="326"/>
      <c r="T856" s="326"/>
      <c r="U856" s="326"/>
      <c r="V856" s="326"/>
      <c r="W856" s="326"/>
      <c r="X856" s="326"/>
      <c r="Y856" s="326"/>
      <c r="Z856" s="326"/>
      <c r="AA856" s="326"/>
    </row>
    <row r="857" spans="1:27" ht="12" x14ac:dyDescent="0.2">
      <c r="A857" s="336"/>
      <c r="B857" s="336"/>
      <c r="C857" s="337"/>
      <c r="D857" s="324"/>
      <c r="E857" s="326"/>
      <c r="F857" s="326"/>
      <c r="G857" s="326"/>
      <c r="H857" s="326"/>
      <c r="I857" s="326"/>
      <c r="J857" s="326"/>
      <c r="K857" s="326"/>
      <c r="L857" s="326"/>
      <c r="M857" s="326"/>
      <c r="N857" s="326"/>
      <c r="O857" s="326"/>
      <c r="P857" s="326"/>
      <c r="Q857" s="326"/>
      <c r="R857" s="326"/>
      <c r="S857" s="326"/>
      <c r="T857" s="326"/>
      <c r="U857" s="326"/>
      <c r="V857" s="326"/>
      <c r="W857" s="326"/>
      <c r="X857" s="326"/>
      <c r="Y857" s="326"/>
      <c r="Z857" s="326"/>
      <c r="AA857" s="326"/>
    </row>
    <row r="858" spans="1:27" ht="12" x14ac:dyDescent="0.2">
      <c r="A858" s="336"/>
      <c r="B858" s="336"/>
      <c r="C858" s="337"/>
      <c r="D858" s="324"/>
      <c r="E858" s="326"/>
      <c r="F858" s="326"/>
      <c r="G858" s="326"/>
      <c r="H858" s="326"/>
      <c r="I858" s="326"/>
      <c r="J858" s="326"/>
      <c r="K858" s="326"/>
      <c r="L858" s="326"/>
      <c r="M858" s="326"/>
      <c r="N858" s="326"/>
      <c r="O858" s="326"/>
      <c r="P858" s="326"/>
      <c r="Q858" s="326"/>
      <c r="R858" s="326"/>
      <c r="S858" s="326"/>
      <c r="T858" s="326"/>
      <c r="U858" s="326"/>
      <c r="V858" s="326"/>
      <c r="W858" s="326"/>
      <c r="X858" s="326"/>
      <c r="Y858" s="326"/>
      <c r="Z858" s="326"/>
      <c r="AA858" s="326"/>
    </row>
    <row r="859" spans="1:27" ht="12" x14ac:dyDescent="0.2">
      <c r="A859" s="336"/>
      <c r="B859" s="336"/>
      <c r="C859" s="337"/>
      <c r="D859" s="324"/>
      <c r="E859" s="326"/>
      <c r="F859" s="326"/>
      <c r="G859" s="326"/>
      <c r="H859" s="326"/>
      <c r="I859" s="326"/>
      <c r="J859" s="326"/>
      <c r="K859" s="326"/>
      <c r="L859" s="326"/>
      <c r="M859" s="326"/>
      <c r="N859" s="326"/>
      <c r="O859" s="326"/>
      <c r="P859" s="326"/>
      <c r="Q859" s="326"/>
      <c r="R859" s="326"/>
      <c r="S859" s="326"/>
      <c r="T859" s="326"/>
      <c r="U859" s="326"/>
      <c r="V859" s="326"/>
      <c r="W859" s="326"/>
      <c r="X859" s="326"/>
      <c r="Y859" s="326"/>
      <c r="Z859" s="326"/>
      <c r="AA859" s="326"/>
    </row>
    <row r="860" spans="1:27" ht="12" x14ac:dyDescent="0.2">
      <c r="A860" s="336"/>
      <c r="B860" s="336"/>
      <c r="C860" s="337"/>
      <c r="D860" s="324"/>
      <c r="E860" s="326"/>
      <c r="F860" s="326"/>
      <c r="G860" s="326"/>
      <c r="H860" s="326"/>
      <c r="I860" s="326"/>
      <c r="J860" s="326"/>
      <c r="K860" s="326"/>
      <c r="L860" s="326"/>
      <c r="M860" s="326"/>
      <c r="N860" s="326"/>
      <c r="O860" s="326"/>
      <c r="P860" s="326"/>
      <c r="Q860" s="326"/>
      <c r="R860" s="326"/>
      <c r="S860" s="326"/>
      <c r="T860" s="326"/>
      <c r="U860" s="326"/>
      <c r="V860" s="326"/>
      <c r="W860" s="326"/>
      <c r="X860" s="326"/>
      <c r="Y860" s="326"/>
      <c r="Z860" s="326"/>
      <c r="AA860" s="326"/>
    </row>
    <row r="861" spans="1:27" ht="12" x14ac:dyDescent="0.2">
      <c r="A861" s="336"/>
      <c r="B861" s="336"/>
      <c r="C861" s="337"/>
      <c r="D861" s="324"/>
      <c r="E861" s="326"/>
      <c r="F861" s="326"/>
      <c r="G861" s="326"/>
      <c r="H861" s="326"/>
      <c r="I861" s="326"/>
      <c r="J861" s="326"/>
      <c r="K861" s="326"/>
      <c r="L861" s="326"/>
      <c r="M861" s="326"/>
      <c r="N861" s="326"/>
      <c r="O861" s="326"/>
      <c r="P861" s="326"/>
      <c r="Q861" s="326"/>
      <c r="R861" s="326"/>
      <c r="S861" s="326"/>
      <c r="T861" s="326"/>
      <c r="U861" s="326"/>
      <c r="V861" s="326"/>
      <c r="W861" s="326"/>
      <c r="X861" s="326"/>
      <c r="Y861" s="326"/>
      <c r="Z861" s="326"/>
      <c r="AA861" s="326"/>
    </row>
    <row r="862" spans="1:27" ht="12" x14ac:dyDescent="0.2">
      <c r="A862" s="336"/>
      <c r="B862" s="336"/>
      <c r="C862" s="337"/>
      <c r="D862" s="324"/>
      <c r="E862" s="326"/>
      <c r="F862" s="326"/>
      <c r="G862" s="326"/>
      <c r="H862" s="326"/>
      <c r="I862" s="326"/>
      <c r="J862" s="326"/>
      <c r="K862" s="326"/>
      <c r="L862" s="326"/>
      <c r="M862" s="326"/>
      <c r="N862" s="326"/>
      <c r="O862" s="326"/>
      <c r="P862" s="326"/>
      <c r="Q862" s="326"/>
      <c r="R862" s="326"/>
      <c r="S862" s="326"/>
      <c r="T862" s="326"/>
      <c r="U862" s="326"/>
      <c r="V862" s="326"/>
      <c r="W862" s="326"/>
      <c r="X862" s="326"/>
      <c r="Y862" s="326"/>
      <c r="Z862" s="326"/>
      <c r="AA862" s="326"/>
    </row>
    <row r="863" spans="1:27" ht="12" x14ac:dyDescent="0.2">
      <c r="A863" s="336"/>
      <c r="B863" s="336"/>
      <c r="C863" s="337"/>
      <c r="D863" s="324"/>
      <c r="E863" s="326"/>
      <c r="F863" s="326"/>
      <c r="G863" s="326"/>
      <c r="H863" s="326"/>
      <c r="I863" s="326"/>
      <c r="J863" s="326"/>
      <c r="K863" s="326"/>
      <c r="L863" s="326"/>
      <c r="M863" s="326"/>
      <c r="N863" s="326"/>
      <c r="O863" s="326"/>
      <c r="P863" s="326"/>
      <c r="Q863" s="326"/>
      <c r="R863" s="326"/>
      <c r="S863" s="326"/>
      <c r="T863" s="326"/>
      <c r="U863" s="326"/>
      <c r="V863" s="326"/>
      <c r="W863" s="326"/>
      <c r="X863" s="326"/>
      <c r="Y863" s="326"/>
      <c r="Z863" s="326"/>
      <c r="AA863" s="326"/>
    </row>
    <row r="864" spans="1:27" ht="12" x14ac:dyDescent="0.2">
      <c r="A864" s="336"/>
      <c r="B864" s="336"/>
      <c r="C864" s="337"/>
      <c r="D864" s="324"/>
      <c r="E864" s="326"/>
      <c r="F864" s="326"/>
      <c r="G864" s="326"/>
      <c r="H864" s="326"/>
      <c r="I864" s="326"/>
      <c r="J864" s="326"/>
      <c r="K864" s="326"/>
      <c r="L864" s="326"/>
      <c r="M864" s="326"/>
      <c r="N864" s="326"/>
      <c r="O864" s="326"/>
      <c r="P864" s="326"/>
      <c r="Q864" s="326"/>
      <c r="R864" s="326"/>
      <c r="S864" s="326"/>
      <c r="T864" s="326"/>
      <c r="U864" s="326"/>
      <c r="V864" s="326"/>
      <c r="W864" s="326"/>
      <c r="X864" s="326"/>
      <c r="Y864" s="326"/>
      <c r="Z864" s="326"/>
      <c r="AA864" s="326"/>
    </row>
    <row r="865" spans="1:27" ht="12" x14ac:dyDescent="0.2">
      <c r="A865" s="336"/>
      <c r="B865" s="336"/>
      <c r="C865" s="337"/>
      <c r="D865" s="324"/>
      <c r="E865" s="326"/>
      <c r="F865" s="326"/>
      <c r="G865" s="326"/>
      <c r="H865" s="326"/>
      <c r="I865" s="326"/>
      <c r="J865" s="326"/>
      <c r="K865" s="326"/>
      <c r="L865" s="326"/>
      <c r="M865" s="326"/>
      <c r="N865" s="326"/>
      <c r="O865" s="326"/>
      <c r="P865" s="326"/>
      <c r="Q865" s="326"/>
      <c r="R865" s="326"/>
      <c r="S865" s="326"/>
      <c r="T865" s="326"/>
      <c r="U865" s="326"/>
      <c r="V865" s="326"/>
      <c r="W865" s="326"/>
      <c r="X865" s="326"/>
      <c r="Y865" s="326"/>
      <c r="Z865" s="326"/>
      <c r="AA865" s="326"/>
    </row>
    <row r="866" spans="1:27" ht="12" x14ac:dyDescent="0.2">
      <c r="A866" s="336"/>
      <c r="B866" s="336"/>
      <c r="C866" s="337"/>
      <c r="D866" s="324"/>
      <c r="E866" s="326"/>
      <c r="F866" s="326"/>
      <c r="G866" s="326"/>
      <c r="H866" s="326"/>
      <c r="I866" s="326"/>
      <c r="J866" s="326"/>
      <c r="K866" s="326"/>
      <c r="L866" s="326"/>
      <c r="M866" s="326"/>
      <c r="N866" s="326"/>
      <c r="O866" s="326"/>
      <c r="P866" s="326"/>
      <c r="Q866" s="326"/>
      <c r="R866" s="326"/>
      <c r="S866" s="326"/>
      <c r="T866" s="326"/>
      <c r="U866" s="326"/>
      <c r="V866" s="326"/>
      <c r="W866" s="326"/>
      <c r="X866" s="326"/>
      <c r="Y866" s="326"/>
      <c r="Z866" s="326"/>
      <c r="AA866" s="326"/>
    </row>
    <row r="867" spans="1:27" ht="12" x14ac:dyDescent="0.2">
      <c r="A867" s="336"/>
      <c r="B867" s="336"/>
      <c r="C867" s="337"/>
      <c r="D867" s="324"/>
      <c r="E867" s="326"/>
      <c r="F867" s="326"/>
      <c r="G867" s="326"/>
      <c r="H867" s="326"/>
      <c r="I867" s="326"/>
      <c r="J867" s="326"/>
      <c r="K867" s="326"/>
      <c r="L867" s="326"/>
      <c r="M867" s="326"/>
      <c r="N867" s="326"/>
      <c r="O867" s="326"/>
      <c r="P867" s="326"/>
      <c r="Q867" s="326"/>
      <c r="R867" s="326"/>
      <c r="S867" s="326"/>
      <c r="T867" s="326"/>
      <c r="U867" s="326"/>
      <c r="V867" s="326"/>
      <c r="W867" s="326"/>
      <c r="X867" s="326"/>
      <c r="Y867" s="326"/>
      <c r="Z867" s="326"/>
      <c r="AA867" s="326"/>
    </row>
    <row r="868" spans="1:27" ht="12" x14ac:dyDescent="0.2">
      <c r="A868" s="336"/>
      <c r="B868" s="336"/>
      <c r="C868" s="337"/>
      <c r="D868" s="324"/>
      <c r="E868" s="326"/>
      <c r="F868" s="326"/>
      <c r="G868" s="326"/>
      <c r="H868" s="326"/>
      <c r="I868" s="326"/>
      <c r="J868" s="326"/>
      <c r="K868" s="326"/>
      <c r="L868" s="326"/>
      <c r="M868" s="326"/>
      <c r="N868" s="326"/>
      <c r="O868" s="326"/>
      <c r="P868" s="326"/>
      <c r="Q868" s="326"/>
      <c r="R868" s="326"/>
      <c r="S868" s="326"/>
      <c r="T868" s="326"/>
      <c r="U868" s="326"/>
      <c r="V868" s="326"/>
      <c r="W868" s="326"/>
      <c r="X868" s="326"/>
      <c r="Y868" s="326"/>
      <c r="Z868" s="326"/>
      <c r="AA868" s="326"/>
    </row>
    <row r="869" spans="1:27" ht="12" x14ac:dyDescent="0.2">
      <c r="A869" s="336"/>
      <c r="B869" s="336"/>
      <c r="C869" s="337"/>
      <c r="D869" s="324"/>
      <c r="E869" s="326"/>
      <c r="F869" s="326"/>
      <c r="G869" s="326"/>
      <c r="H869" s="326"/>
      <c r="I869" s="326"/>
      <c r="J869" s="326"/>
      <c r="K869" s="326"/>
      <c r="L869" s="326"/>
      <c r="M869" s="326"/>
      <c r="N869" s="326"/>
      <c r="O869" s="326"/>
      <c r="P869" s="326"/>
      <c r="Q869" s="326"/>
      <c r="R869" s="326"/>
      <c r="S869" s="326"/>
      <c r="T869" s="326"/>
      <c r="U869" s="326"/>
      <c r="V869" s="326"/>
      <c r="W869" s="326"/>
      <c r="X869" s="326"/>
      <c r="Y869" s="326"/>
      <c r="Z869" s="326"/>
      <c r="AA869" s="326"/>
    </row>
    <row r="870" spans="1:27" ht="12" x14ac:dyDescent="0.2">
      <c r="A870" s="336"/>
      <c r="B870" s="336"/>
      <c r="C870" s="337"/>
      <c r="D870" s="324"/>
      <c r="E870" s="326"/>
      <c r="F870" s="326"/>
      <c r="G870" s="326"/>
      <c r="H870" s="326"/>
      <c r="I870" s="326"/>
      <c r="J870" s="326"/>
      <c r="K870" s="326"/>
      <c r="L870" s="326"/>
      <c r="M870" s="326"/>
      <c r="N870" s="326"/>
      <c r="O870" s="326"/>
      <c r="P870" s="326"/>
      <c r="Q870" s="326"/>
      <c r="R870" s="326"/>
      <c r="S870" s="326"/>
      <c r="T870" s="326"/>
      <c r="U870" s="326"/>
      <c r="V870" s="326"/>
      <c r="W870" s="326"/>
      <c r="X870" s="326"/>
      <c r="Y870" s="326"/>
      <c r="Z870" s="326"/>
      <c r="AA870" s="326"/>
    </row>
    <row r="871" spans="1:27" ht="12" x14ac:dyDescent="0.2">
      <c r="A871" s="336"/>
      <c r="B871" s="336"/>
      <c r="C871" s="337"/>
      <c r="D871" s="324"/>
      <c r="E871" s="326"/>
      <c r="F871" s="326"/>
      <c r="G871" s="326"/>
      <c r="H871" s="326"/>
      <c r="I871" s="326"/>
      <c r="J871" s="326"/>
      <c r="K871" s="326"/>
      <c r="L871" s="326"/>
      <c r="M871" s="326"/>
      <c r="N871" s="326"/>
      <c r="O871" s="326"/>
      <c r="P871" s="326"/>
      <c r="Q871" s="326"/>
      <c r="R871" s="326"/>
      <c r="S871" s="326"/>
      <c r="T871" s="326"/>
      <c r="U871" s="326"/>
      <c r="V871" s="326"/>
      <c r="W871" s="326"/>
      <c r="X871" s="326"/>
      <c r="Y871" s="326"/>
      <c r="Z871" s="326"/>
      <c r="AA871" s="326"/>
    </row>
    <row r="872" spans="1:27" ht="12" x14ac:dyDescent="0.2">
      <c r="A872" s="336"/>
      <c r="B872" s="336"/>
      <c r="C872" s="337"/>
      <c r="D872" s="324"/>
      <c r="E872" s="326"/>
      <c r="F872" s="326"/>
      <c r="G872" s="326"/>
      <c r="H872" s="326"/>
      <c r="I872" s="326"/>
      <c r="J872" s="326"/>
      <c r="K872" s="326"/>
      <c r="L872" s="326"/>
      <c r="M872" s="326"/>
      <c r="N872" s="326"/>
      <c r="O872" s="326"/>
      <c r="P872" s="326"/>
      <c r="Q872" s="326"/>
      <c r="R872" s="326"/>
      <c r="S872" s="326"/>
      <c r="T872" s="326"/>
      <c r="U872" s="326"/>
      <c r="V872" s="326"/>
      <c r="W872" s="326"/>
      <c r="X872" s="326"/>
      <c r="Y872" s="326"/>
      <c r="Z872" s="326"/>
      <c r="AA872" s="326"/>
    </row>
    <row r="873" spans="1:27" ht="12" x14ac:dyDescent="0.2">
      <c r="A873" s="336"/>
      <c r="B873" s="336"/>
      <c r="C873" s="337"/>
      <c r="D873" s="324"/>
      <c r="E873" s="326"/>
      <c r="F873" s="326"/>
      <c r="G873" s="326"/>
      <c r="H873" s="326"/>
      <c r="I873" s="326"/>
      <c r="J873" s="326"/>
      <c r="K873" s="326"/>
      <c r="L873" s="326"/>
      <c r="M873" s="326"/>
      <c r="N873" s="326"/>
      <c r="O873" s="326"/>
      <c r="P873" s="326"/>
      <c r="Q873" s="326"/>
      <c r="R873" s="326"/>
      <c r="S873" s="326"/>
      <c r="T873" s="326"/>
      <c r="U873" s="326"/>
      <c r="V873" s="326"/>
      <c r="W873" s="326"/>
      <c r="X873" s="326"/>
      <c r="Y873" s="326"/>
      <c r="Z873" s="326"/>
      <c r="AA873" s="326"/>
    </row>
    <row r="874" spans="1:27" ht="12" x14ac:dyDescent="0.2">
      <c r="A874" s="336"/>
      <c r="B874" s="336"/>
      <c r="C874" s="337"/>
      <c r="D874" s="324"/>
      <c r="E874" s="326"/>
      <c r="F874" s="326"/>
      <c r="G874" s="326"/>
      <c r="H874" s="326"/>
      <c r="I874" s="326"/>
      <c r="J874" s="326"/>
      <c r="K874" s="326"/>
      <c r="L874" s="326"/>
      <c r="M874" s="326"/>
      <c r="N874" s="326"/>
      <c r="O874" s="326"/>
      <c r="P874" s="326"/>
      <c r="Q874" s="326"/>
      <c r="R874" s="326"/>
      <c r="S874" s="326"/>
      <c r="T874" s="326"/>
      <c r="U874" s="326"/>
      <c r="V874" s="326"/>
      <c r="W874" s="326"/>
      <c r="X874" s="326"/>
      <c r="Y874" s="326"/>
      <c r="Z874" s="326"/>
      <c r="AA874" s="326"/>
    </row>
    <row r="875" spans="1:27" ht="12" x14ac:dyDescent="0.2">
      <c r="A875" s="336"/>
      <c r="B875" s="336"/>
      <c r="C875" s="337"/>
      <c r="D875" s="324"/>
      <c r="E875" s="326"/>
      <c r="F875" s="326"/>
      <c r="G875" s="326"/>
      <c r="H875" s="326"/>
      <c r="I875" s="326"/>
      <c r="J875" s="326"/>
      <c r="K875" s="326"/>
      <c r="L875" s="326"/>
      <c r="M875" s="326"/>
      <c r="N875" s="326"/>
      <c r="O875" s="326"/>
      <c r="P875" s="326"/>
      <c r="Q875" s="326"/>
      <c r="R875" s="326"/>
      <c r="S875" s="326"/>
      <c r="T875" s="326"/>
      <c r="U875" s="326"/>
      <c r="V875" s="326"/>
      <c r="W875" s="326"/>
      <c r="X875" s="326"/>
      <c r="Y875" s="326"/>
      <c r="Z875" s="326"/>
      <c r="AA875" s="326"/>
    </row>
    <row r="876" spans="1:27" ht="12" x14ac:dyDescent="0.2">
      <c r="A876" s="336"/>
      <c r="B876" s="336"/>
      <c r="C876" s="337"/>
      <c r="D876" s="324"/>
      <c r="E876" s="326"/>
      <c r="F876" s="326"/>
      <c r="G876" s="326"/>
      <c r="H876" s="326"/>
      <c r="I876" s="326"/>
      <c r="J876" s="326"/>
      <c r="K876" s="326"/>
      <c r="L876" s="326"/>
      <c r="M876" s="326"/>
      <c r="N876" s="326"/>
      <c r="O876" s="326"/>
      <c r="P876" s="326"/>
      <c r="Q876" s="326"/>
      <c r="R876" s="326"/>
      <c r="S876" s="326"/>
      <c r="T876" s="326"/>
      <c r="U876" s="326"/>
      <c r="V876" s="326"/>
      <c r="W876" s="326"/>
      <c r="X876" s="326"/>
      <c r="Y876" s="326"/>
      <c r="Z876" s="326"/>
      <c r="AA876" s="326"/>
    </row>
    <row r="877" spans="1:27" ht="12" x14ac:dyDescent="0.2">
      <c r="A877" s="336"/>
      <c r="B877" s="336"/>
      <c r="C877" s="337"/>
      <c r="D877" s="324"/>
      <c r="E877" s="326"/>
      <c r="F877" s="326"/>
      <c r="G877" s="326"/>
      <c r="H877" s="326"/>
      <c r="I877" s="326"/>
      <c r="J877" s="326"/>
      <c r="K877" s="326"/>
      <c r="L877" s="326"/>
      <c r="M877" s="326"/>
      <c r="N877" s="326"/>
      <c r="O877" s="326"/>
      <c r="P877" s="326"/>
      <c r="Q877" s="326"/>
      <c r="R877" s="326"/>
      <c r="S877" s="326"/>
      <c r="T877" s="326"/>
      <c r="U877" s="326"/>
      <c r="V877" s="326"/>
      <c r="W877" s="326"/>
      <c r="X877" s="326"/>
      <c r="Y877" s="326"/>
      <c r="Z877" s="326"/>
      <c r="AA877" s="326"/>
    </row>
    <row r="878" spans="1:27" ht="12" x14ac:dyDescent="0.2">
      <c r="A878" s="336"/>
      <c r="B878" s="336"/>
      <c r="C878" s="337"/>
      <c r="D878" s="324"/>
      <c r="E878" s="326"/>
      <c r="F878" s="326"/>
      <c r="G878" s="326"/>
      <c r="H878" s="326"/>
      <c r="I878" s="326"/>
      <c r="J878" s="326"/>
      <c r="K878" s="326"/>
      <c r="L878" s="326"/>
      <c r="M878" s="326"/>
      <c r="N878" s="326"/>
      <c r="O878" s="326"/>
      <c r="P878" s="326"/>
      <c r="Q878" s="326"/>
      <c r="R878" s="326"/>
      <c r="S878" s="326"/>
      <c r="T878" s="326"/>
      <c r="U878" s="326"/>
      <c r="V878" s="326"/>
      <c r="W878" s="326"/>
      <c r="X878" s="326"/>
      <c r="Y878" s="326"/>
      <c r="Z878" s="326"/>
      <c r="AA878" s="326"/>
    </row>
    <row r="879" spans="1:27" ht="12" x14ac:dyDescent="0.2">
      <c r="A879" s="336"/>
      <c r="B879" s="336"/>
      <c r="C879" s="337"/>
      <c r="D879" s="324"/>
      <c r="E879" s="326"/>
      <c r="F879" s="326"/>
      <c r="G879" s="326"/>
      <c r="H879" s="326"/>
      <c r="I879" s="326"/>
      <c r="J879" s="326"/>
      <c r="K879" s="326"/>
      <c r="L879" s="326"/>
      <c r="M879" s="326"/>
      <c r="N879" s="326"/>
      <c r="O879" s="326"/>
      <c r="P879" s="326"/>
      <c r="Q879" s="326"/>
      <c r="R879" s="326"/>
      <c r="S879" s="326"/>
      <c r="T879" s="326"/>
      <c r="U879" s="326"/>
      <c r="V879" s="326"/>
      <c r="W879" s="326"/>
      <c r="X879" s="326"/>
      <c r="Y879" s="326"/>
      <c r="Z879" s="326"/>
      <c r="AA879" s="326"/>
    </row>
    <row r="880" spans="1:27" ht="12" x14ac:dyDescent="0.2">
      <c r="A880" s="336"/>
      <c r="B880" s="336"/>
      <c r="C880" s="337"/>
      <c r="D880" s="324"/>
      <c r="E880" s="326"/>
      <c r="F880" s="326"/>
      <c r="G880" s="326"/>
      <c r="H880" s="326"/>
      <c r="I880" s="326"/>
      <c r="J880" s="326"/>
      <c r="K880" s="326"/>
      <c r="L880" s="326"/>
      <c r="M880" s="326"/>
      <c r="N880" s="326"/>
      <c r="O880" s="326"/>
      <c r="P880" s="326"/>
      <c r="Q880" s="326"/>
      <c r="R880" s="326"/>
      <c r="S880" s="326"/>
      <c r="T880" s="326"/>
      <c r="U880" s="326"/>
      <c r="V880" s="326"/>
      <c r="W880" s="326"/>
      <c r="X880" s="326"/>
      <c r="Y880" s="326"/>
      <c r="Z880" s="326"/>
      <c r="AA880" s="326"/>
    </row>
    <row r="881" spans="1:27" ht="12" x14ac:dyDescent="0.2">
      <c r="A881" s="336"/>
      <c r="B881" s="336"/>
      <c r="C881" s="337"/>
      <c r="D881" s="324"/>
      <c r="E881" s="326"/>
      <c r="F881" s="326"/>
      <c r="G881" s="326"/>
      <c r="H881" s="326"/>
      <c r="I881" s="326"/>
      <c r="J881" s="326"/>
      <c r="K881" s="326"/>
      <c r="L881" s="326"/>
      <c r="M881" s="326"/>
      <c r="N881" s="326"/>
      <c r="O881" s="326"/>
      <c r="P881" s="326"/>
      <c r="Q881" s="326"/>
      <c r="R881" s="326"/>
      <c r="S881" s="326"/>
      <c r="T881" s="326"/>
      <c r="U881" s="326"/>
      <c r="V881" s="326"/>
      <c r="W881" s="326"/>
      <c r="X881" s="326"/>
      <c r="Y881" s="326"/>
      <c r="Z881" s="326"/>
      <c r="AA881" s="326"/>
    </row>
    <row r="882" spans="1:27" ht="12" x14ac:dyDescent="0.2">
      <c r="A882" s="336"/>
      <c r="B882" s="336"/>
      <c r="C882" s="337"/>
      <c r="D882" s="324"/>
      <c r="E882" s="326"/>
      <c r="F882" s="326"/>
      <c r="G882" s="326"/>
      <c r="H882" s="326"/>
      <c r="I882" s="326"/>
      <c r="J882" s="326"/>
      <c r="K882" s="326"/>
      <c r="L882" s="326"/>
      <c r="M882" s="326"/>
      <c r="N882" s="326"/>
      <c r="O882" s="326"/>
      <c r="P882" s="326"/>
      <c r="Q882" s="326"/>
      <c r="R882" s="326"/>
      <c r="S882" s="326"/>
      <c r="T882" s="326"/>
      <c r="U882" s="326"/>
      <c r="V882" s="326"/>
      <c r="W882" s="326"/>
      <c r="X882" s="326"/>
      <c r="Y882" s="326"/>
      <c r="Z882" s="326"/>
      <c r="AA882" s="326"/>
    </row>
    <row r="883" spans="1:27" ht="12" x14ac:dyDescent="0.2">
      <c r="A883" s="336"/>
      <c r="B883" s="336"/>
      <c r="C883" s="337"/>
      <c r="D883" s="324"/>
      <c r="E883" s="326"/>
      <c r="F883" s="326"/>
      <c r="G883" s="326"/>
      <c r="H883" s="326"/>
      <c r="I883" s="326"/>
      <c r="J883" s="326"/>
      <c r="K883" s="326"/>
      <c r="L883" s="326"/>
      <c r="M883" s="326"/>
      <c r="N883" s="326"/>
      <c r="O883" s="326"/>
      <c r="P883" s="326"/>
      <c r="Q883" s="326"/>
      <c r="R883" s="326"/>
      <c r="S883" s="326"/>
      <c r="T883" s="326"/>
      <c r="U883" s="326"/>
      <c r="V883" s="326"/>
      <c r="W883" s="326"/>
      <c r="X883" s="326"/>
      <c r="Y883" s="326"/>
      <c r="Z883" s="326"/>
      <c r="AA883" s="326"/>
    </row>
    <row r="884" spans="1:27" ht="12" x14ac:dyDescent="0.2">
      <c r="A884" s="336"/>
      <c r="B884" s="336"/>
      <c r="C884" s="337"/>
      <c r="D884" s="324"/>
      <c r="E884" s="326"/>
      <c r="F884" s="326"/>
      <c r="G884" s="326"/>
      <c r="H884" s="326"/>
      <c r="I884" s="326"/>
      <c r="J884" s="326"/>
      <c r="K884" s="326"/>
      <c r="L884" s="326"/>
      <c r="M884" s="326"/>
      <c r="N884" s="326"/>
      <c r="O884" s="326"/>
      <c r="P884" s="326"/>
      <c r="Q884" s="326"/>
      <c r="R884" s="326"/>
      <c r="S884" s="326"/>
      <c r="T884" s="326"/>
      <c r="U884" s="326"/>
      <c r="V884" s="326"/>
      <c r="W884" s="326"/>
      <c r="X884" s="326"/>
      <c r="Y884" s="326"/>
      <c r="Z884" s="326"/>
      <c r="AA884" s="326"/>
    </row>
    <row r="885" spans="1:27" ht="12" x14ac:dyDescent="0.2">
      <c r="A885" s="336"/>
      <c r="B885" s="336"/>
      <c r="C885" s="337"/>
      <c r="D885" s="324"/>
      <c r="E885" s="326"/>
      <c r="F885" s="326"/>
      <c r="G885" s="326"/>
      <c r="H885" s="326"/>
      <c r="I885" s="326"/>
      <c r="J885" s="326"/>
      <c r="K885" s="326"/>
      <c r="L885" s="326"/>
      <c r="M885" s="326"/>
      <c r="N885" s="326"/>
      <c r="O885" s="326"/>
      <c r="P885" s="326"/>
      <c r="Q885" s="326"/>
      <c r="R885" s="326"/>
      <c r="S885" s="326"/>
      <c r="T885" s="326"/>
      <c r="U885" s="326"/>
      <c r="V885" s="326"/>
      <c r="W885" s="326"/>
      <c r="X885" s="326"/>
      <c r="Y885" s="326"/>
      <c r="Z885" s="326"/>
      <c r="AA885" s="326"/>
    </row>
    <row r="886" spans="1:27" ht="12" x14ac:dyDescent="0.2">
      <c r="A886" s="336"/>
      <c r="B886" s="336"/>
      <c r="C886" s="337"/>
      <c r="D886" s="324"/>
      <c r="E886" s="326"/>
      <c r="F886" s="326"/>
      <c r="G886" s="326"/>
      <c r="H886" s="326"/>
      <c r="I886" s="326"/>
      <c r="J886" s="326"/>
      <c r="K886" s="326"/>
      <c r="L886" s="326"/>
      <c r="M886" s="326"/>
      <c r="N886" s="326"/>
      <c r="O886" s="326"/>
      <c r="P886" s="326"/>
      <c r="Q886" s="326"/>
      <c r="R886" s="326"/>
      <c r="S886" s="326"/>
      <c r="T886" s="326"/>
      <c r="U886" s="326"/>
      <c r="V886" s="326"/>
      <c r="W886" s="326"/>
      <c r="X886" s="326"/>
      <c r="Y886" s="326"/>
      <c r="Z886" s="326"/>
      <c r="AA886" s="326"/>
    </row>
    <row r="887" spans="1:27" ht="12" x14ac:dyDescent="0.2">
      <c r="A887" s="336"/>
      <c r="B887" s="336"/>
      <c r="C887" s="337"/>
      <c r="D887" s="324"/>
      <c r="E887" s="326"/>
      <c r="F887" s="326"/>
      <c r="G887" s="326"/>
      <c r="H887" s="326"/>
      <c r="I887" s="326"/>
      <c r="J887" s="326"/>
      <c r="K887" s="326"/>
      <c r="L887" s="326"/>
      <c r="M887" s="326"/>
      <c r="N887" s="326"/>
      <c r="O887" s="326"/>
      <c r="P887" s="326"/>
      <c r="Q887" s="326"/>
      <c r="R887" s="326"/>
      <c r="S887" s="326"/>
      <c r="T887" s="326"/>
      <c r="U887" s="326"/>
      <c r="V887" s="326"/>
      <c r="W887" s="326"/>
      <c r="X887" s="326"/>
      <c r="Y887" s="326"/>
      <c r="Z887" s="326"/>
      <c r="AA887" s="326"/>
    </row>
    <row r="888" spans="1:27" ht="12" x14ac:dyDescent="0.2">
      <c r="A888" s="336"/>
      <c r="B888" s="336"/>
      <c r="C888" s="337"/>
      <c r="D888" s="324"/>
      <c r="E888" s="326"/>
      <c r="F888" s="326"/>
      <c r="G888" s="326"/>
      <c r="H888" s="326"/>
      <c r="I888" s="326"/>
      <c r="J888" s="326"/>
      <c r="K888" s="326"/>
      <c r="L888" s="326"/>
      <c r="M888" s="326"/>
      <c r="N888" s="326"/>
      <c r="O888" s="326"/>
      <c r="P888" s="326"/>
      <c r="Q888" s="326"/>
      <c r="R888" s="326"/>
      <c r="S888" s="326"/>
      <c r="T888" s="326"/>
      <c r="U888" s="326"/>
      <c r="V888" s="326"/>
      <c r="W888" s="326"/>
      <c r="X888" s="326"/>
      <c r="Y888" s="326"/>
      <c r="Z888" s="326"/>
      <c r="AA888" s="326"/>
    </row>
    <row r="889" spans="1:27" ht="12" x14ac:dyDescent="0.2">
      <c r="A889" s="336"/>
      <c r="B889" s="336"/>
      <c r="C889" s="337"/>
      <c r="D889" s="324"/>
      <c r="E889" s="326"/>
      <c r="F889" s="326"/>
      <c r="G889" s="326"/>
      <c r="H889" s="326"/>
      <c r="I889" s="326"/>
      <c r="J889" s="326"/>
      <c r="K889" s="326"/>
      <c r="L889" s="326"/>
      <c r="M889" s="326"/>
      <c r="N889" s="326"/>
      <c r="O889" s="326"/>
      <c r="P889" s="326"/>
      <c r="Q889" s="326"/>
      <c r="R889" s="326"/>
      <c r="S889" s="326"/>
      <c r="T889" s="326"/>
      <c r="U889" s="326"/>
      <c r="V889" s="326"/>
      <c r="W889" s="326"/>
      <c r="X889" s="326"/>
      <c r="Y889" s="326"/>
      <c r="Z889" s="326"/>
      <c r="AA889" s="326"/>
    </row>
    <row r="890" spans="1:27" ht="12" x14ac:dyDescent="0.2">
      <c r="A890" s="336"/>
      <c r="B890" s="336"/>
      <c r="C890" s="337"/>
      <c r="D890" s="324"/>
      <c r="E890" s="326"/>
      <c r="F890" s="326"/>
      <c r="G890" s="326"/>
      <c r="H890" s="326"/>
      <c r="I890" s="326"/>
      <c r="J890" s="326"/>
      <c r="K890" s="326"/>
      <c r="L890" s="326"/>
      <c r="M890" s="326"/>
      <c r="N890" s="326"/>
      <c r="O890" s="326"/>
      <c r="P890" s="326"/>
      <c r="Q890" s="326"/>
      <c r="R890" s="326"/>
      <c r="S890" s="326"/>
      <c r="T890" s="326"/>
      <c r="U890" s="326"/>
      <c r="V890" s="326"/>
      <c r="W890" s="326"/>
      <c r="X890" s="326"/>
      <c r="Y890" s="326"/>
      <c r="Z890" s="326"/>
      <c r="AA890" s="326"/>
    </row>
    <row r="891" spans="1:27" ht="12" x14ac:dyDescent="0.2">
      <c r="A891" s="336"/>
      <c r="B891" s="336"/>
      <c r="C891" s="337"/>
      <c r="D891" s="324"/>
      <c r="E891" s="326"/>
      <c r="F891" s="326"/>
      <c r="G891" s="326"/>
      <c r="H891" s="326"/>
      <c r="I891" s="326"/>
      <c r="J891" s="326"/>
      <c r="K891" s="326"/>
      <c r="L891" s="326"/>
      <c r="M891" s="326"/>
      <c r="N891" s="326"/>
      <c r="O891" s="326"/>
      <c r="P891" s="326"/>
      <c r="Q891" s="326"/>
      <c r="R891" s="326"/>
      <c r="S891" s="326"/>
      <c r="T891" s="326"/>
      <c r="U891" s="326"/>
      <c r="V891" s="326"/>
      <c r="W891" s="326"/>
      <c r="X891" s="326"/>
      <c r="Y891" s="326"/>
      <c r="Z891" s="326"/>
      <c r="AA891" s="326"/>
    </row>
    <row r="892" spans="1:27" ht="12" x14ac:dyDescent="0.2">
      <c r="A892" s="336"/>
      <c r="B892" s="336"/>
      <c r="C892" s="337"/>
      <c r="D892" s="324"/>
      <c r="E892" s="326"/>
      <c r="F892" s="326"/>
      <c r="G892" s="326"/>
      <c r="H892" s="326"/>
      <c r="I892" s="326"/>
      <c r="J892" s="326"/>
      <c r="K892" s="326"/>
      <c r="L892" s="326"/>
      <c r="M892" s="326"/>
      <c r="N892" s="326"/>
      <c r="O892" s="326"/>
      <c r="P892" s="326"/>
      <c r="Q892" s="326"/>
      <c r="R892" s="326"/>
      <c r="S892" s="326"/>
      <c r="T892" s="326"/>
      <c r="U892" s="326"/>
      <c r="V892" s="326"/>
      <c r="W892" s="326"/>
      <c r="X892" s="326"/>
      <c r="Y892" s="326"/>
      <c r="Z892" s="326"/>
      <c r="AA892" s="326"/>
    </row>
    <row r="893" spans="1:27" ht="12" x14ac:dyDescent="0.2">
      <c r="A893" s="336"/>
      <c r="B893" s="336"/>
      <c r="C893" s="337"/>
      <c r="D893" s="324"/>
      <c r="E893" s="326"/>
      <c r="F893" s="326"/>
      <c r="G893" s="326"/>
      <c r="H893" s="326"/>
      <c r="I893" s="326"/>
      <c r="J893" s="326"/>
      <c r="K893" s="326"/>
      <c r="L893" s="326"/>
      <c r="M893" s="326"/>
      <c r="N893" s="326"/>
      <c r="O893" s="326"/>
      <c r="P893" s="326"/>
      <c r="Q893" s="326"/>
      <c r="R893" s="326"/>
      <c r="S893" s="326"/>
      <c r="T893" s="326"/>
      <c r="U893" s="326"/>
      <c r="V893" s="326"/>
      <c r="W893" s="326"/>
      <c r="X893" s="326"/>
      <c r="Y893" s="326"/>
      <c r="Z893" s="326"/>
      <c r="AA893" s="326"/>
    </row>
    <row r="894" spans="1:27" ht="12" x14ac:dyDescent="0.2">
      <c r="A894" s="336"/>
      <c r="B894" s="336"/>
      <c r="C894" s="337"/>
      <c r="D894" s="324"/>
      <c r="E894" s="326"/>
      <c r="F894" s="326"/>
      <c r="G894" s="326"/>
      <c r="H894" s="326"/>
      <c r="I894" s="326"/>
      <c r="J894" s="326"/>
      <c r="K894" s="326"/>
      <c r="L894" s="326"/>
      <c r="M894" s="326"/>
      <c r="N894" s="326"/>
      <c r="O894" s="326"/>
      <c r="P894" s="326"/>
      <c r="Q894" s="326"/>
      <c r="R894" s="326"/>
      <c r="S894" s="326"/>
      <c r="T894" s="326"/>
      <c r="U894" s="326"/>
      <c r="V894" s="326"/>
      <c r="W894" s="326"/>
      <c r="X894" s="326"/>
      <c r="Y894" s="326"/>
      <c r="Z894" s="326"/>
      <c r="AA894" s="326"/>
    </row>
    <row r="895" spans="1:27" ht="12" x14ac:dyDescent="0.2">
      <c r="A895" s="336"/>
      <c r="B895" s="336"/>
      <c r="C895" s="337"/>
      <c r="D895" s="324"/>
      <c r="E895" s="326"/>
      <c r="F895" s="326"/>
      <c r="G895" s="326"/>
      <c r="H895" s="326"/>
      <c r="I895" s="326"/>
      <c r="J895" s="326"/>
      <c r="K895" s="326"/>
      <c r="L895" s="326"/>
      <c r="M895" s="326"/>
      <c r="N895" s="326"/>
      <c r="O895" s="326"/>
      <c r="P895" s="326"/>
      <c r="Q895" s="326"/>
      <c r="R895" s="326"/>
      <c r="S895" s="326"/>
      <c r="T895" s="326"/>
      <c r="U895" s="326"/>
      <c r="V895" s="326"/>
      <c r="W895" s="326"/>
      <c r="X895" s="326"/>
      <c r="Y895" s="326"/>
      <c r="Z895" s="326"/>
      <c r="AA895" s="326"/>
    </row>
    <row r="896" spans="1:27" ht="12" x14ac:dyDescent="0.2">
      <c r="A896" s="336"/>
      <c r="B896" s="336"/>
      <c r="C896" s="337"/>
      <c r="D896" s="324"/>
      <c r="E896" s="326"/>
      <c r="F896" s="326"/>
      <c r="G896" s="326"/>
      <c r="H896" s="326"/>
      <c r="I896" s="326"/>
      <c r="J896" s="326"/>
      <c r="K896" s="326"/>
      <c r="L896" s="326"/>
      <c r="M896" s="326"/>
      <c r="N896" s="326"/>
      <c r="O896" s="326"/>
      <c r="P896" s="326"/>
      <c r="Q896" s="326"/>
      <c r="R896" s="326"/>
      <c r="S896" s="326"/>
      <c r="T896" s="326"/>
      <c r="U896" s="326"/>
      <c r="V896" s="326"/>
      <c r="W896" s="326"/>
      <c r="X896" s="326"/>
      <c r="Y896" s="326"/>
      <c r="Z896" s="326"/>
      <c r="AA896" s="326"/>
    </row>
    <row r="897" spans="1:27" ht="12" x14ac:dyDescent="0.2">
      <c r="A897" s="336"/>
      <c r="B897" s="336"/>
      <c r="C897" s="337"/>
      <c r="D897" s="324"/>
      <c r="E897" s="326"/>
      <c r="F897" s="326"/>
      <c r="G897" s="326"/>
      <c r="H897" s="326"/>
      <c r="I897" s="326"/>
      <c r="J897" s="326"/>
      <c r="K897" s="326"/>
      <c r="L897" s="326"/>
      <c r="M897" s="326"/>
      <c r="N897" s="326"/>
      <c r="O897" s="326"/>
      <c r="P897" s="326"/>
      <c r="Q897" s="326"/>
      <c r="R897" s="326"/>
      <c r="S897" s="326"/>
      <c r="T897" s="326"/>
      <c r="U897" s="326"/>
      <c r="V897" s="326"/>
      <c r="W897" s="326"/>
      <c r="X897" s="326"/>
      <c r="Y897" s="326"/>
      <c r="Z897" s="326"/>
      <c r="AA897" s="326"/>
    </row>
    <row r="898" spans="1:27" ht="12" x14ac:dyDescent="0.2">
      <c r="A898" s="336"/>
      <c r="B898" s="336"/>
      <c r="C898" s="337"/>
      <c r="D898" s="324"/>
      <c r="E898" s="326"/>
      <c r="F898" s="326"/>
      <c r="G898" s="326"/>
      <c r="H898" s="326"/>
      <c r="I898" s="326"/>
      <c r="J898" s="326"/>
      <c r="K898" s="326"/>
      <c r="L898" s="326"/>
      <c r="M898" s="326"/>
      <c r="N898" s="326"/>
      <c r="O898" s="326"/>
      <c r="P898" s="326"/>
      <c r="Q898" s="326"/>
      <c r="R898" s="326"/>
      <c r="S898" s="326"/>
      <c r="T898" s="326"/>
      <c r="U898" s="326"/>
      <c r="V898" s="326"/>
      <c r="W898" s="326"/>
      <c r="X898" s="326"/>
      <c r="Y898" s="326"/>
      <c r="Z898" s="326"/>
      <c r="AA898" s="326"/>
    </row>
    <row r="899" spans="1:27" ht="12" x14ac:dyDescent="0.2">
      <c r="A899" s="336"/>
      <c r="B899" s="336"/>
      <c r="C899" s="337"/>
      <c r="D899" s="324"/>
      <c r="E899" s="326"/>
      <c r="F899" s="326"/>
      <c r="G899" s="326"/>
      <c r="H899" s="326"/>
      <c r="I899" s="326"/>
      <c r="J899" s="326"/>
      <c r="K899" s="326"/>
      <c r="L899" s="326"/>
      <c r="M899" s="326"/>
      <c r="N899" s="326"/>
      <c r="O899" s="326"/>
      <c r="P899" s="326"/>
      <c r="Q899" s="326"/>
      <c r="R899" s="326"/>
      <c r="S899" s="326"/>
      <c r="T899" s="326"/>
      <c r="U899" s="326"/>
      <c r="V899" s="326"/>
      <c r="W899" s="326"/>
      <c r="X899" s="326"/>
      <c r="Y899" s="326"/>
      <c r="Z899" s="326"/>
      <c r="AA899" s="326"/>
    </row>
    <row r="900" spans="1:27" ht="12" x14ac:dyDescent="0.2">
      <c r="A900" s="336"/>
      <c r="B900" s="336"/>
      <c r="C900" s="337"/>
      <c r="D900" s="324"/>
      <c r="E900" s="326"/>
      <c r="F900" s="326"/>
      <c r="G900" s="326"/>
      <c r="H900" s="326"/>
      <c r="I900" s="326"/>
      <c r="J900" s="326"/>
      <c r="K900" s="326"/>
      <c r="L900" s="326"/>
      <c r="M900" s="326"/>
      <c r="N900" s="326"/>
      <c r="O900" s="326"/>
      <c r="P900" s="326"/>
      <c r="Q900" s="326"/>
      <c r="R900" s="326"/>
      <c r="S900" s="326"/>
      <c r="T900" s="326"/>
      <c r="U900" s="326"/>
      <c r="V900" s="326"/>
      <c r="W900" s="326"/>
      <c r="X900" s="326"/>
      <c r="Y900" s="326"/>
      <c r="Z900" s="326"/>
      <c r="AA900" s="326"/>
    </row>
    <row r="901" spans="1:27" ht="12" x14ac:dyDescent="0.2">
      <c r="A901" s="336"/>
      <c r="B901" s="336"/>
      <c r="C901" s="337"/>
      <c r="D901" s="324"/>
      <c r="E901" s="326"/>
      <c r="F901" s="326"/>
      <c r="G901" s="326"/>
      <c r="H901" s="326"/>
      <c r="I901" s="326"/>
      <c r="J901" s="326"/>
      <c r="K901" s="326"/>
      <c r="L901" s="326"/>
      <c r="M901" s="326"/>
      <c r="N901" s="326"/>
      <c r="O901" s="326"/>
      <c r="P901" s="326"/>
      <c r="Q901" s="326"/>
      <c r="R901" s="326"/>
      <c r="S901" s="326"/>
      <c r="T901" s="326"/>
      <c r="U901" s="326"/>
      <c r="V901" s="326"/>
      <c r="W901" s="326"/>
      <c r="X901" s="326"/>
      <c r="Y901" s="326"/>
      <c r="Z901" s="326"/>
      <c r="AA901" s="326"/>
    </row>
    <row r="902" spans="1:27" ht="12" x14ac:dyDescent="0.2">
      <c r="A902" s="336"/>
      <c r="B902" s="336"/>
      <c r="C902" s="337"/>
      <c r="D902" s="324"/>
      <c r="E902" s="326"/>
      <c r="F902" s="326"/>
      <c r="G902" s="326"/>
      <c r="H902" s="326"/>
      <c r="I902" s="326"/>
      <c r="J902" s="326"/>
      <c r="K902" s="326"/>
      <c r="L902" s="326"/>
      <c r="M902" s="326"/>
      <c r="N902" s="326"/>
      <c r="O902" s="326"/>
      <c r="P902" s="326"/>
      <c r="Q902" s="326"/>
      <c r="R902" s="326"/>
      <c r="S902" s="326"/>
      <c r="T902" s="326"/>
      <c r="U902" s="326"/>
      <c r="V902" s="326"/>
      <c r="W902" s="326"/>
      <c r="X902" s="326"/>
      <c r="Y902" s="326"/>
      <c r="Z902" s="326"/>
      <c r="AA902" s="326"/>
    </row>
    <row r="903" spans="1:27" ht="12" x14ac:dyDescent="0.2">
      <c r="A903" s="336"/>
      <c r="B903" s="336"/>
      <c r="C903" s="337"/>
      <c r="D903" s="324"/>
      <c r="E903" s="326"/>
      <c r="F903" s="326"/>
      <c r="G903" s="326"/>
      <c r="H903" s="326"/>
      <c r="I903" s="326"/>
      <c r="J903" s="326"/>
      <c r="K903" s="326"/>
      <c r="L903" s="326"/>
      <c r="M903" s="326"/>
      <c r="N903" s="326"/>
      <c r="O903" s="326"/>
      <c r="P903" s="326"/>
      <c r="Q903" s="326"/>
      <c r="R903" s="326"/>
      <c r="S903" s="326"/>
      <c r="T903" s="326"/>
      <c r="U903" s="326"/>
      <c r="V903" s="326"/>
      <c r="W903" s="326"/>
      <c r="X903" s="326"/>
      <c r="Y903" s="326"/>
      <c r="Z903" s="326"/>
      <c r="AA903" s="326"/>
    </row>
    <row r="904" spans="1:27" ht="12" x14ac:dyDescent="0.2">
      <c r="A904" s="336"/>
      <c r="B904" s="336"/>
      <c r="C904" s="337"/>
      <c r="D904" s="324"/>
      <c r="E904" s="326"/>
      <c r="F904" s="326"/>
      <c r="G904" s="326"/>
      <c r="H904" s="326"/>
      <c r="I904" s="326"/>
      <c r="J904" s="326"/>
      <c r="K904" s="326"/>
      <c r="L904" s="326"/>
      <c r="M904" s="326"/>
      <c r="N904" s="326"/>
      <c r="O904" s="326"/>
      <c r="P904" s="326"/>
      <c r="Q904" s="326"/>
      <c r="R904" s="326"/>
      <c r="S904" s="326"/>
      <c r="T904" s="326"/>
      <c r="U904" s="326"/>
      <c r="V904" s="326"/>
      <c r="W904" s="326"/>
      <c r="X904" s="326"/>
      <c r="Y904" s="326"/>
      <c r="Z904" s="326"/>
      <c r="AA904" s="326"/>
    </row>
    <row r="905" spans="1:27" ht="12" x14ac:dyDescent="0.2">
      <c r="A905" s="336"/>
      <c r="B905" s="336"/>
      <c r="C905" s="337"/>
      <c r="D905" s="324"/>
      <c r="E905" s="326"/>
      <c r="F905" s="326"/>
      <c r="G905" s="326"/>
      <c r="H905" s="326"/>
      <c r="I905" s="326"/>
      <c r="J905" s="326"/>
      <c r="K905" s="326"/>
      <c r="L905" s="326"/>
      <c r="M905" s="326"/>
      <c r="N905" s="326"/>
      <c r="O905" s="326"/>
      <c r="P905" s="326"/>
      <c r="Q905" s="326"/>
      <c r="R905" s="326"/>
      <c r="S905" s="326"/>
      <c r="T905" s="326"/>
      <c r="U905" s="326"/>
      <c r="V905" s="326"/>
      <c r="W905" s="326"/>
      <c r="X905" s="326"/>
      <c r="Y905" s="326"/>
      <c r="Z905" s="326"/>
      <c r="AA905" s="326"/>
    </row>
    <row r="906" spans="1:27" ht="12" x14ac:dyDescent="0.2">
      <c r="A906" s="336"/>
      <c r="B906" s="336"/>
      <c r="C906" s="337"/>
      <c r="D906" s="324"/>
      <c r="E906" s="326"/>
      <c r="F906" s="326"/>
      <c r="G906" s="326"/>
      <c r="H906" s="326"/>
      <c r="I906" s="326"/>
      <c r="J906" s="326"/>
      <c r="K906" s="326"/>
      <c r="L906" s="326"/>
      <c r="M906" s="326"/>
      <c r="N906" s="326"/>
      <c r="O906" s="326"/>
      <c r="P906" s="326"/>
      <c r="Q906" s="326"/>
      <c r="R906" s="326"/>
      <c r="S906" s="326"/>
      <c r="T906" s="326"/>
      <c r="U906" s="326"/>
      <c r="V906" s="326"/>
      <c r="W906" s="326"/>
      <c r="X906" s="326"/>
      <c r="Y906" s="326"/>
      <c r="Z906" s="326"/>
      <c r="AA906" s="326"/>
    </row>
    <row r="907" spans="1:27" ht="12" x14ac:dyDescent="0.2">
      <c r="A907" s="336"/>
      <c r="B907" s="336"/>
      <c r="C907" s="337"/>
      <c r="D907" s="324"/>
      <c r="E907" s="326"/>
      <c r="F907" s="326"/>
      <c r="G907" s="326"/>
      <c r="H907" s="326"/>
      <c r="I907" s="326"/>
      <c r="J907" s="326"/>
      <c r="K907" s="326"/>
      <c r="L907" s="326"/>
      <c r="M907" s="326"/>
      <c r="N907" s="326"/>
      <c r="O907" s="326"/>
      <c r="P907" s="326"/>
      <c r="Q907" s="326"/>
      <c r="R907" s="326"/>
      <c r="S907" s="326"/>
      <c r="T907" s="326"/>
      <c r="U907" s="326"/>
      <c r="V907" s="326"/>
      <c r="W907" s="326"/>
      <c r="X907" s="326"/>
      <c r="Y907" s="326"/>
      <c r="Z907" s="326"/>
      <c r="AA907" s="326"/>
    </row>
    <row r="908" spans="1:27" ht="12" x14ac:dyDescent="0.2">
      <c r="A908" s="336"/>
      <c r="B908" s="336"/>
      <c r="C908" s="337"/>
      <c r="D908" s="324"/>
      <c r="E908" s="326"/>
      <c r="F908" s="326"/>
      <c r="G908" s="326"/>
      <c r="H908" s="326"/>
      <c r="I908" s="326"/>
      <c r="J908" s="326"/>
      <c r="K908" s="326"/>
      <c r="L908" s="326"/>
      <c r="M908" s="326"/>
      <c r="N908" s="326"/>
      <c r="O908" s="326"/>
      <c r="P908" s="326"/>
      <c r="Q908" s="326"/>
      <c r="R908" s="326"/>
      <c r="S908" s="326"/>
      <c r="T908" s="326"/>
      <c r="U908" s="326"/>
      <c r="V908" s="326"/>
      <c r="W908" s="326"/>
      <c r="X908" s="326"/>
      <c r="Y908" s="326"/>
      <c r="Z908" s="326"/>
      <c r="AA908" s="326"/>
    </row>
    <row r="909" spans="1:27" ht="12" x14ac:dyDescent="0.2">
      <c r="A909" s="336"/>
      <c r="B909" s="336"/>
      <c r="C909" s="337"/>
      <c r="D909" s="324"/>
      <c r="E909" s="326"/>
      <c r="F909" s="326"/>
      <c r="G909" s="326"/>
      <c r="H909" s="326"/>
      <c r="I909" s="326"/>
      <c r="J909" s="326"/>
      <c r="K909" s="326"/>
      <c r="L909" s="326"/>
      <c r="M909" s="326"/>
      <c r="N909" s="326"/>
      <c r="O909" s="326"/>
      <c r="P909" s="326"/>
      <c r="Q909" s="326"/>
      <c r="R909" s="326"/>
      <c r="S909" s="326"/>
      <c r="T909" s="326"/>
      <c r="U909" s="326"/>
      <c r="V909" s="326"/>
      <c r="W909" s="326"/>
      <c r="X909" s="326"/>
      <c r="Y909" s="326"/>
      <c r="Z909" s="326"/>
      <c r="AA909" s="326"/>
    </row>
    <row r="910" spans="1:27" ht="12" x14ac:dyDescent="0.2">
      <c r="A910" s="336"/>
      <c r="B910" s="336"/>
      <c r="C910" s="337"/>
      <c r="D910" s="324"/>
      <c r="E910" s="326"/>
      <c r="F910" s="326"/>
      <c r="G910" s="326"/>
      <c r="H910" s="326"/>
      <c r="I910" s="326"/>
      <c r="J910" s="326"/>
      <c r="K910" s="326"/>
      <c r="L910" s="326"/>
      <c r="M910" s="326"/>
      <c r="N910" s="326"/>
      <c r="O910" s="326"/>
      <c r="P910" s="326"/>
      <c r="Q910" s="326"/>
      <c r="R910" s="326"/>
      <c r="S910" s="326"/>
      <c r="T910" s="326"/>
      <c r="U910" s="326"/>
      <c r="V910" s="326"/>
      <c r="W910" s="326"/>
      <c r="X910" s="326"/>
      <c r="Y910" s="326"/>
      <c r="Z910" s="326"/>
      <c r="AA910" s="326"/>
    </row>
    <row r="911" spans="1:27" ht="12" x14ac:dyDescent="0.2">
      <c r="A911" s="336"/>
      <c r="B911" s="336"/>
      <c r="C911" s="337"/>
      <c r="D911" s="324"/>
      <c r="E911" s="326"/>
      <c r="F911" s="326"/>
      <c r="G911" s="326"/>
      <c r="H911" s="326"/>
      <c r="I911" s="326"/>
      <c r="J911" s="326"/>
      <c r="K911" s="326"/>
      <c r="L911" s="326"/>
      <c r="M911" s="326"/>
      <c r="N911" s="326"/>
      <c r="O911" s="326"/>
      <c r="P911" s="326"/>
      <c r="Q911" s="326"/>
      <c r="R911" s="326"/>
      <c r="S911" s="326"/>
      <c r="T911" s="326"/>
      <c r="U911" s="326"/>
      <c r="V911" s="326"/>
      <c r="W911" s="326"/>
      <c r="X911" s="326"/>
      <c r="Y911" s="326"/>
      <c r="Z911" s="326"/>
      <c r="AA911" s="326"/>
    </row>
    <row r="912" spans="1:27" ht="12" x14ac:dyDescent="0.2">
      <c r="A912" s="336"/>
      <c r="B912" s="336"/>
      <c r="C912" s="337"/>
      <c r="D912" s="324"/>
      <c r="E912" s="326"/>
      <c r="F912" s="326"/>
      <c r="G912" s="326"/>
      <c r="H912" s="326"/>
      <c r="I912" s="326"/>
      <c r="J912" s="326"/>
      <c r="K912" s="326"/>
      <c r="L912" s="326"/>
      <c r="M912" s="326"/>
      <c r="N912" s="326"/>
      <c r="O912" s="326"/>
      <c r="P912" s="326"/>
      <c r="Q912" s="326"/>
      <c r="R912" s="326"/>
      <c r="S912" s="326"/>
      <c r="T912" s="326"/>
      <c r="U912" s="326"/>
      <c r="V912" s="326"/>
      <c r="W912" s="326"/>
      <c r="X912" s="326"/>
      <c r="Y912" s="326"/>
      <c r="Z912" s="326"/>
      <c r="AA912" s="326"/>
    </row>
    <row r="913" spans="1:27" ht="12" x14ac:dyDescent="0.2">
      <c r="A913" s="336"/>
      <c r="B913" s="336"/>
      <c r="C913" s="337"/>
      <c r="D913" s="324"/>
      <c r="E913" s="326"/>
      <c r="F913" s="326"/>
      <c r="G913" s="326"/>
      <c r="H913" s="326"/>
      <c r="I913" s="326"/>
      <c r="J913" s="326"/>
      <c r="K913" s="326"/>
      <c r="L913" s="326"/>
      <c r="M913" s="326"/>
      <c r="N913" s="326"/>
      <c r="O913" s="326"/>
      <c r="P913" s="326"/>
      <c r="Q913" s="326"/>
      <c r="R913" s="326"/>
      <c r="S913" s="326"/>
      <c r="T913" s="326"/>
      <c r="U913" s="326"/>
      <c r="V913" s="326"/>
      <c r="W913" s="326"/>
      <c r="X913" s="326"/>
      <c r="Y913" s="326"/>
      <c r="Z913" s="326"/>
      <c r="AA913" s="326"/>
    </row>
    <row r="914" spans="1:27" ht="12" x14ac:dyDescent="0.2">
      <c r="A914" s="336"/>
      <c r="B914" s="336"/>
      <c r="C914" s="337"/>
      <c r="D914" s="324"/>
      <c r="E914" s="326"/>
      <c r="F914" s="326"/>
      <c r="G914" s="326"/>
      <c r="H914" s="326"/>
      <c r="I914" s="326"/>
      <c r="J914" s="326"/>
      <c r="K914" s="326"/>
      <c r="L914" s="326"/>
      <c r="M914" s="326"/>
      <c r="N914" s="326"/>
      <c r="O914" s="326"/>
      <c r="P914" s="326"/>
      <c r="Q914" s="326"/>
      <c r="R914" s="326"/>
      <c r="S914" s="326"/>
      <c r="T914" s="326"/>
      <c r="U914" s="326"/>
      <c r="V914" s="326"/>
      <c r="W914" s="326"/>
      <c r="X914" s="326"/>
      <c r="Y914" s="326"/>
      <c r="Z914" s="326"/>
      <c r="AA914" s="326"/>
    </row>
    <row r="915" spans="1:27" ht="12" x14ac:dyDescent="0.2">
      <c r="A915" s="336"/>
      <c r="B915" s="336"/>
      <c r="C915" s="337"/>
      <c r="D915" s="324"/>
      <c r="E915" s="326"/>
      <c r="F915" s="326"/>
      <c r="G915" s="326"/>
      <c r="H915" s="326"/>
      <c r="I915" s="326"/>
      <c r="J915" s="326"/>
      <c r="K915" s="326"/>
      <c r="L915" s="326"/>
      <c r="M915" s="326"/>
      <c r="N915" s="326"/>
      <c r="O915" s="326"/>
      <c r="P915" s="326"/>
      <c r="Q915" s="326"/>
      <c r="R915" s="326"/>
      <c r="S915" s="326"/>
      <c r="T915" s="326"/>
      <c r="U915" s="326"/>
      <c r="V915" s="326"/>
      <c r="W915" s="326"/>
      <c r="X915" s="326"/>
      <c r="Y915" s="326"/>
      <c r="Z915" s="326"/>
      <c r="AA915" s="326"/>
    </row>
    <row r="916" spans="1:27" ht="12" x14ac:dyDescent="0.2">
      <c r="A916" s="336"/>
      <c r="B916" s="336"/>
      <c r="C916" s="337"/>
      <c r="D916" s="324"/>
      <c r="E916" s="326"/>
      <c r="F916" s="326"/>
      <c r="G916" s="326"/>
      <c r="H916" s="326"/>
      <c r="I916" s="326"/>
      <c r="J916" s="326"/>
      <c r="K916" s="326"/>
      <c r="L916" s="326"/>
      <c r="M916" s="326"/>
      <c r="N916" s="326"/>
      <c r="O916" s="326"/>
      <c r="P916" s="326"/>
      <c r="Q916" s="326"/>
      <c r="R916" s="326"/>
      <c r="S916" s="326"/>
      <c r="T916" s="326"/>
      <c r="U916" s="326"/>
      <c r="V916" s="326"/>
      <c r="W916" s="326"/>
      <c r="X916" s="326"/>
      <c r="Y916" s="326"/>
      <c r="Z916" s="326"/>
      <c r="AA916" s="326"/>
    </row>
    <row r="917" spans="1:27" ht="12" x14ac:dyDescent="0.2">
      <c r="A917" s="336"/>
      <c r="B917" s="336"/>
      <c r="C917" s="337"/>
      <c r="D917" s="324"/>
      <c r="E917" s="326"/>
      <c r="F917" s="326"/>
      <c r="G917" s="326"/>
      <c r="H917" s="326"/>
      <c r="I917" s="326"/>
      <c r="J917" s="326"/>
      <c r="K917" s="326"/>
      <c r="L917" s="326"/>
      <c r="M917" s="326"/>
      <c r="N917" s="326"/>
      <c r="O917" s="326"/>
      <c r="P917" s="326"/>
      <c r="Q917" s="326"/>
      <c r="R917" s="326"/>
      <c r="S917" s="326"/>
      <c r="T917" s="326"/>
      <c r="U917" s="326"/>
      <c r="V917" s="326"/>
      <c r="W917" s="326"/>
      <c r="X917" s="326"/>
      <c r="Y917" s="326"/>
      <c r="Z917" s="326"/>
      <c r="AA917" s="326"/>
    </row>
    <row r="918" spans="1:27" ht="12" x14ac:dyDescent="0.2">
      <c r="A918" s="336"/>
      <c r="B918" s="336"/>
      <c r="C918" s="337"/>
      <c r="D918" s="324"/>
      <c r="E918" s="326"/>
      <c r="F918" s="326"/>
      <c r="G918" s="326"/>
      <c r="H918" s="326"/>
      <c r="I918" s="326"/>
      <c r="J918" s="326"/>
      <c r="K918" s="326"/>
      <c r="L918" s="326"/>
      <c r="M918" s="326"/>
      <c r="N918" s="326"/>
      <c r="O918" s="326"/>
      <c r="P918" s="326"/>
      <c r="Q918" s="326"/>
      <c r="R918" s="326"/>
      <c r="S918" s="326"/>
      <c r="T918" s="326"/>
      <c r="U918" s="326"/>
      <c r="V918" s="326"/>
      <c r="W918" s="326"/>
      <c r="X918" s="326"/>
      <c r="Y918" s="326"/>
      <c r="Z918" s="326"/>
      <c r="AA918" s="326"/>
    </row>
    <row r="919" spans="1:27" ht="12" x14ac:dyDescent="0.2">
      <c r="A919" s="336"/>
      <c r="B919" s="336"/>
      <c r="C919" s="337"/>
      <c r="D919" s="324"/>
      <c r="E919" s="326"/>
      <c r="F919" s="326"/>
      <c r="G919" s="326"/>
      <c r="H919" s="326"/>
      <c r="I919" s="326"/>
      <c r="J919" s="326"/>
      <c r="K919" s="326"/>
      <c r="L919" s="326"/>
      <c r="M919" s="326"/>
      <c r="N919" s="326"/>
      <c r="O919" s="326"/>
      <c r="P919" s="326"/>
      <c r="Q919" s="326"/>
      <c r="R919" s="326"/>
      <c r="S919" s="326"/>
      <c r="T919" s="326"/>
      <c r="U919" s="326"/>
      <c r="V919" s="326"/>
      <c r="W919" s="326"/>
      <c r="X919" s="326"/>
      <c r="Y919" s="326"/>
      <c r="Z919" s="326"/>
      <c r="AA919" s="326"/>
    </row>
    <row r="920" spans="1:27" ht="12" x14ac:dyDescent="0.2">
      <c r="A920" s="336"/>
      <c r="B920" s="336"/>
      <c r="C920" s="337"/>
      <c r="D920" s="324"/>
      <c r="E920" s="326"/>
      <c r="F920" s="326"/>
      <c r="G920" s="326"/>
      <c r="H920" s="326"/>
      <c r="I920" s="326"/>
      <c r="J920" s="326"/>
      <c r="K920" s="326"/>
      <c r="L920" s="326"/>
      <c r="M920" s="326"/>
      <c r="N920" s="326"/>
      <c r="O920" s="326"/>
      <c r="P920" s="326"/>
      <c r="Q920" s="326"/>
      <c r="R920" s="326"/>
      <c r="S920" s="326"/>
      <c r="T920" s="326"/>
      <c r="U920" s="326"/>
      <c r="V920" s="326"/>
      <c r="W920" s="326"/>
      <c r="X920" s="326"/>
      <c r="Y920" s="326"/>
      <c r="Z920" s="326"/>
      <c r="AA920" s="326"/>
    </row>
    <row r="921" spans="1:27" ht="12" x14ac:dyDescent="0.2">
      <c r="A921" s="336"/>
      <c r="B921" s="336"/>
      <c r="C921" s="337"/>
      <c r="D921" s="324"/>
      <c r="E921" s="326"/>
      <c r="F921" s="326"/>
      <c r="G921" s="326"/>
      <c r="H921" s="326"/>
      <c r="I921" s="326"/>
      <c r="J921" s="326"/>
      <c r="K921" s="326"/>
      <c r="L921" s="326"/>
      <c r="M921" s="326"/>
      <c r="N921" s="326"/>
      <c r="O921" s="326"/>
      <c r="P921" s="326"/>
      <c r="Q921" s="326"/>
      <c r="R921" s="326"/>
      <c r="S921" s="326"/>
      <c r="T921" s="326"/>
      <c r="U921" s="326"/>
      <c r="V921" s="326"/>
      <c r="W921" s="326"/>
      <c r="X921" s="326"/>
      <c r="Y921" s="326"/>
      <c r="Z921" s="326"/>
      <c r="AA921" s="326"/>
    </row>
    <row r="922" spans="1:27" ht="12" x14ac:dyDescent="0.2">
      <c r="A922" s="336"/>
      <c r="B922" s="336"/>
      <c r="C922" s="337"/>
      <c r="D922" s="324"/>
      <c r="E922" s="326"/>
      <c r="F922" s="326"/>
      <c r="G922" s="326"/>
      <c r="H922" s="326"/>
      <c r="I922" s="326"/>
      <c r="J922" s="326"/>
      <c r="K922" s="326"/>
      <c r="L922" s="326"/>
      <c r="M922" s="326"/>
      <c r="N922" s="326"/>
      <c r="O922" s="326"/>
      <c r="P922" s="326"/>
      <c r="Q922" s="326"/>
      <c r="R922" s="326"/>
      <c r="S922" s="326"/>
      <c r="T922" s="326"/>
      <c r="U922" s="326"/>
      <c r="V922" s="326"/>
      <c r="W922" s="326"/>
      <c r="X922" s="326"/>
      <c r="Y922" s="326"/>
      <c r="Z922" s="326"/>
      <c r="AA922" s="326"/>
    </row>
    <row r="923" spans="1:27" ht="12" x14ac:dyDescent="0.2">
      <c r="A923" s="336"/>
      <c r="B923" s="336"/>
      <c r="C923" s="337"/>
      <c r="D923" s="324"/>
      <c r="E923" s="326"/>
      <c r="F923" s="326"/>
      <c r="G923" s="326"/>
      <c r="H923" s="326"/>
      <c r="I923" s="326"/>
      <c r="J923" s="326"/>
      <c r="K923" s="326"/>
      <c r="L923" s="326"/>
      <c r="M923" s="326"/>
      <c r="N923" s="326"/>
      <c r="O923" s="326"/>
      <c r="P923" s="326"/>
      <c r="Q923" s="326"/>
      <c r="R923" s="326"/>
      <c r="S923" s="326"/>
      <c r="T923" s="326"/>
      <c r="U923" s="326"/>
      <c r="V923" s="326"/>
      <c r="W923" s="326"/>
      <c r="X923" s="326"/>
      <c r="Y923" s="326"/>
      <c r="Z923" s="326"/>
      <c r="AA923" s="326"/>
    </row>
    <row r="924" spans="1:27" ht="12" x14ac:dyDescent="0.2">
      <c r="A924" s="336"/>
      <c r="B924" s="336"/>
      <c r="C924" s="337"/>
      <c r="D924" s="324"/>
      <c r="E924" s="326"/>
      <c r="F924" s="326"/>
      <c r="G924" s="326"/>
      <c r="H924" s="326"/>
      <c r="I924" s="326"/>
      <c r="J924" s="326"/>
      <c r="K924" s="326"/>
      <c r="L924" s="326"/>
      <c r="M924" s="326"/>
      <c r="N924" s="326"/>
      <c r="O924" s="326"/>
      <c r="P924" s="326"/>
      <c r="Q924" s="326"/>
      <c r="R924" s="326"/>
      <c r="S924" s="326"/>
      <c r="T924" s="326"/>
      <c r="U924" s="326"/>
      <c r="V924" s="326"/>
      <c r="W924" s="326"/>
      <c r="X924" s="326"/>
      <c r="Y924" s="326"/>
      <c r="Z924" s="326"/>
      <c r="AA924" s="326"/>
    </row>
    <row r="925" spans="1:27" ht="12" x14ac:dyDescent="0.2">
      <c r="A925" s="336"/>
      <c r="B925" s="336"/>
      <c r="C925" s="337"/>
      <c r="D925" s="324"/>
      <c r="E925" s="326"/>
      <c r="F925" s="326"/>
      <c r="G925" s="326"/>
      <c r="H925" s="326"/>
      <c r="I925" s="326"/>
      <c r="J925" s="326"/>
      <c r="K925" s="326"/>
      <c r="L925" s="326"/>
      <c r="M925" s="326"/>
      <c r="N925" s="326"/>
      <c r="O925" s="326"/>
      <c r="P925" s="326"/>
      <c r="Q925" s="326"/>
      <c r="R925" s="326"/>
      <c r="S925" s="326"/>
      <c r="T925" s="326"/>
      <c r="U925" s="326"/>
      <c r="V925" s="326"/>
      <c r="W925" s="326"/>
      <c r="X925" s="326"/>
      <c r="Y925" s="326"/>
      <c r="Z925" s="326"/>
      <c r="AA925" s="326"/>
    </row>
    <row r="926" spans="1:27" ht="12" x14ac:dyDescent="0.2">
      <c r="A926" s="336"/>
      <c r="B926" s="336"/>
      <c r="C926" s="337"/>
      <c r="D926" s="324"/>
      <c r="E926" s="326"/>
      <c r="F926" s="326"/>
      <c r="G926" s="326"/>
      <c r="H926" s="326"/>
      <c r="I926" s="326"/>
      <c r="J926" s="326"/>
      <c r="K926" s="326"/>
      <c r="L926" s="326"/>
      <c r="M926" s="326"/>
      <c r="N926" s="326"/>
      <c r="O926" s="326"/>
      <c r="P926" s="326"/>
      <c r="Q926" s="326"/>
      <c r="R926" s="326"/>
      <c r="S926" s="326"/>
      <c r="T926" s="326"/>
      <c r="U926" s="326"/>
      <c r="V926" s="326"/>
      <c r="W926" s="326"/>
      <c r="X926" s="326"/>
      <c r="Y926" s="326"/>
      <c r="Z926" s="326"/>
      <c r="AA926" s="326"/>
    </row>
    <row r="927" spans="1:27" ht="12" x14ac:dyDescent="0.2">
      <c r="A927" s="336"/>
      <c r="B927" s="336"/>
      <c r="C927" s="337"/>
      <c r="D927" s="324"/>
      <c r="E927" s="326"/>
      <c r="F927" s="326"/>
      <c r="G927" s="326"/>
      <c r="H927" s="326"/>
      <c r="I927" s="326"/>
      <c r="J927" s="326"/>
      <c r="K927" s="326"/>
      <c r="L927" s="326"/>
      <c r="M927" s="326"/>
      <c r="N927" s="326"/>
      <c r="O927" s="326"/>
      <c r="P927" s="326"/>
      <c r="Q927" s="326"/>
      <c r="R927" s="326"/>
      <c r="S927" s="326"/>
      <c r="T927" s="326"/>
      <c r="U927" s="326"/>
      <c r="V927" s="326"/>
      <c r="W927" s="326"/>
      <c r="X927" s="326"/>
      <c r="Y927" s="326"/>
      <c r="Z927" s="326"/>
      <c r="AA927" s="326"/>
    </row>
    <row r="928" spans="1:27" ht="12" x14ac:dyDescent="0.2">
      <c r="A928" s="336"/>
      <c r="B928" s="336"/>
      <c r="C928" s="337"/>
      <c r="D928" s="324"/>
      <c r="E928" s="326"/>
      <c r="F928" s="326"/>
      <c r="G928" s="326"/>
      <c r="H928" s="326"/>
      <c r="I928" s="326"/>
      <c r="J928" s="326"/>
      <c r="K928" s="326"/>
      <c r="L928" s="326"/>
      <c r="M928" s="326"/>
      <c r="N928" s="326"/>
      <c r="O928" s="326"/>
      <c r="P928" s="326"/>
      <c r="Q928" s="326"/>
      <c r="R928" s="326"/>
      <c r="S928" s="326"/>
      <c r="T928" s="326"/>
      <c r="U928" s="326"/>
      <c r="V928" s="326"/>
      <c r="W928" s="326"/>
      <c r="X928" s="326"/>
      <c r="Y928" s="326"/>
      <c r="Z928" s="326"/>
      <c r="AA928" s="326"/>
    </row>
    <row r="929" spans="1:27" ht="12" x14ac:dyDescent="0.2">
      <c r="A929" s="336"/>
      <c r="B929" s="336"/>
      <c r="C929" s="337"/>
      <c r="D929" s="324"/>
      <c r="E929" s="326"/>
      <c r="F929" s="326"/>
      <c r="G929" s="326"/>
      <c r="H929" s="326"/>
      <c r="I929" s="326"/>
      <c r="J929" s="326"/>
      <c r="K929" s="326"/>
      <c r="L929" s="326"/>
      <c r="M929" s="326"/>
      <c r="N929" s="326"/>
      <c r="O929" s="326"/>
      <c r="P929" s="326"/>
      <c r="Q929" s="326"/>
      <c r="R929" s="326"/>
      <c r="S929" s="326"/>
      <c r="T929" s="326"/>
      <c r="U929" s="326"/>
      <c r="V929" s="326"/>
      <c r="W929" s="326"/>
      <c r="X929" s="326"/>
      <c r="Y929" s="326"/>
      <c r="Z929" s="326"/>
      <c r="AA929" s="326"/>
    </row>
    <row r="930" spans="1:27" ht="12" x14ac:dyDescent="0.2">
      <c r="A930" s="336"/>
      <c r="B930" s="336"/>
      <c r="C930" s="337"/>
      <c r="D930" s="324"/>
      <c r="E930" s="326"/>
      <c r="F930" s="326"/>
      <c r="G930" s="326"/>
      <c r="H930" s="326"/>
      <c r="I930" s="326"/>
      <c r="J930" s="326"/>
      <c r="K930" s="326"/>
      <c r="L930" s="326"/>
      <c r="M930" s="326"/>
      <c r="N930" s="326"/>
      <c r="O930" s="326"/>
      <c r="P930" s="326"/>
      <c r="Q930" s="326"/>
      <c r="R930" s="326"/>
      <c r="S930" s="326"/>
      <c r="T930" s="326"/>
      <c r="U930" s="326"/>
      <c r="V930" s="326"/>
      <c r="W930" s="326"/>
      <c r="X930" s="326"/>
      <c r="Y930" s="326"/>
      <c r="Z930" s="326"/>
      <c r="AA930" s="326"/>
    </row>
    <row r="931" spans="1:27" ht="12" x14ac:dyDescent="0.2">
      <c r="A931" s="336"/>
      <c r="B931" s="336"/>
      <c r="C931" s="337"/>
      <c r="D931" s="324"/>
      <c r="E931" s="326"/>
      <c r="F931" s="326"/>
      <c r="G931" s="326"/>
      <c r="H931" s="326"/>
      <c r="I931" s="326"/>
      <c r="J931" s="326"/>
      <c r="K931" s="326"/>
      <c r="L931" s="326"/>
      <c r="M931" s="326"/>
      <c r="N931" s="326"/>
      <c r="O931" s="326"/>
      <c r="P931" s="326"/>
      <c r="Q931" s="326"/>
      <c r="R931" s="326"/>
      <c r="S931" s="326"/>
      <c r="T931" s="326"/>
      <c r="U931" s="326"/>
      <c r="V931" s="326"/>
      <c r="W931" s="326"/>
      <c r="X931" s="326"/>
      <c r="Y931" s="326"/>
      <c r="Z931" s="326"/>
      <c r="AA931" s="326"/>
    </row>
    <row r="932" spans="1:27" ht="12" x14ac:dyDescent="0.2">
      <c r="A932" s="336"/>
      <c r="B932" s="336"/>
      <c r="C932" s="337"/>
      <c r="D932" s="324"/>
      <c r="E932" s="326"/>
      <c r="F932" s="326"/>
      <c r="G932" s="326"/>
      <c r="H932" s="326"/>
      <c r="I932" s="326"/>
      <c r="J932" s="326"/>
      <c r="K932" s="326"/>
      <c r="L932" s="326"/>
      <c r="M932" s="326"/>
      <c r="N932" s="326"/>
      <c r="O932" s="326"/>
      <c r="P932" s="326"/>
      <c r="Q932" s="326"/>
      <c r="R932" s="326"/>
      <c r="S932" s="326"/>
      <c r="T932" s="326"/>
      <c r="U932" s="326"/>
      <c r="V932" s="326"/>
      <c r="W932" s="326"/>
      <c r="X932" s="326"/>
      <c r="Y932" s="326"/>
      <c r="Z932" s="326"/>
      <c r="AA932" s="326"/>
    </row>
    <row r="933" spans="1:27" ht="12" x14ac:dyDescent="0.2">
      <c r="A933" s="336"/>
      <c r="B933" s="336"/>
      <c r="C933" s="337"/>
      <c r="D933" s="324"/>
      <c r="E933" s="326"/>
      <c r="F933" s="326"/>
      <c r="G933" s="326"/>
      <c r="H933" s="326"/>
      <c r="I933" s="326"/>
      <c r="J933" s="326"/>
      <c r="K933" s="326"/>
      <c r="L933" s="326"/>
      <c r="M933" s="326"/>
      <c r="N933" s="326"/>
      <c r="O933" s="326"/>
      <c r="P933" s="326"/>
      <c r="Q933" s="326"/>
      <c r="R933" s="326"/>
      <c r="S933" s="326"/>
      <c r="T933" s="326"/>
      <c r="U933" s="326"/>
      <c r="V933" s="326"/>
      <c r="W933" s="326"/>
      <c r="X933" s="326"/>
      <c r="Y933" s="326"/>
      <c r="Z933" s="326"/>
      <c r="AA933" s="326"/>
    </row>
    <row r="934" spans="1:27" ht="12" x14ac:dyDescent="0.2">
      <c r="A934" s="336"/>
      <c r="B934" s="336"/>
      <c r="C934" s="337"/>
      <c r="D934" s="324"/>
      <c r="E934" s="326"/>
      <c r="F934" s="326"/>
      <c r="G934" s="326"/>
      <c r="H934" s="326"/>
      <c r="I934" s="326"/>
      <c r="J934" s="326"/>
      <c r="K934" s="326"/>
      <c r="L934" s="326"/>
      <c r="M934" s="326"/>
      <c r="N934" s="326"/>
      <c r="O934" s="326"/>
      <c r="P934" s="326"/>
      <c r="Q934" s="326"/>
      <c r="R934" s="326"/>
      <c r="S934" s="326"/>
      <c r="T934" s="326"/>
      <c r="U934" s="326"/>
      <c r="V934" s="326"/>
      <c r="W934" s="326"/>
      <c r="X934" s="326"/>
      <c r="Y934" s="326"/>
      <c r="Z934" s="326"/>
      <c r="AA934" s="326"/>
    </row>
    <row r="935" spans="1:27" ht="12" x14ac:dyDescent="0.2">
      <c r="A935" s="336"/>
      <c r="B935" s="336"/>
      <c r="C935" s="337"/>
      <c r="D935" s="324"/>
      <c r="E935" s="326"/>
      <c r="F935" s="326"/>
      <c r="G935" s="326"/>
      <c r="H935" s="326"/>
      <c r="I935" s="326"/>
      <c r="J935" s="326"/>
      <c r="K935" s="326"/>
      <c r="L935" s="326"/>
      <c r="M935" s="326"/>
      <c r="N935" s="326"/>
      <c r="O935" s="326"/>
      <c r="P935" s="326"/>
      <c r="Q935" s="326"/>
      <c r="R935" s="326"/>
      <c r="S935" s="326"/>
      <c r="T935" s="326"/>
      <c r="U935" s="326"/>
      <c r="V935" s="326"/>
      <c r="W935" s="326"/>
      <c r="X935" s="326"/>
      <c r="Y935" s="326"/>
      <c r="Z935" s="326"/>
      <c r="AA935" s="326"/>
    </row>
    <row r="936" spans="1:27" ht="12" x14ac:dyDescent="0.2">
      <c r="A936" s="336"/>
      <c r="B936" s="336"/>
      <c r="C936" s="337"/>
      <c r="D936" s="324"/>
      <c r="E936" s="326"/>
      <c r="F936" s="326"/>
      <c r="G936" s="326"/>
      <c r="H936" s="326"/>
      <c r="I936" s="326"/>
      <c r="J936" s="326"/>
      <c r="K936" s="326"/>
      <c r="L936" s="326"/>
      <c r="M936" s="326"/>
      <c r="N936" s="326"/>
      <c r="O936" s="326"/>
      <c r="P936" s="326"/>
      <c r="Q936" s="326"/>
      <c r="R936" s="326"/>
      <c r="S936" s="326"/>
      <c r="T936" s="326"/>
      <c r="U936" s="326"/>
      <c r="V936" s="326"/>
      <c r="W936" s="326"/>
      <c r="X936" s="326"/>
      <c r="Y936" s="326"/>
      <c r="Z936" s="326"/>
      <c r="AA936" s="326"/>
    </row>
    <row r="937" spans="1:27" ht="12" x14ac:dyDescent="0.2">
      <c r="A937" s="336"/>
      <c r="B937" s="336"/>
      <c r="C937" s="337"/>
      <c r="D937" s="324"/>
      <c r="E937" s="326"/>
      <c r="F937" s="326"/>
      <c r="G937" s="326"/>
      <c r="H937" s="326"/>
      <c r="I937" s="326"/>
      <c r="J937" s="326"/>
      <c r="K937" s="326"/>
      <c r="L937" s="326"/>
      <c r="M937" s="326"/>
      <c r="N937" s="326"/>
      <c r="O937" s="326"/>
      <c r="P937" s="326"/>
      <c r="Q937" s="326"/>
      <c r="R937" s="326"/>
      <c r="S937" s="326"/>
      <c r="T937" s="326"/>
      <c r="U937" s="326"/>
      <c r="V937" s="326"/>
      <c r="W937" s="326"/>
      <c r="X937" s="326"/>
      <c r="Y937" s="326"/>
      <c r="Z937" s="326"/>
      <c r="AA937" s="326"/>
    </row>
    <row r="938" spans="1:27" ht="12" x14ac:dyDescent="0.2">
      <c r="A938" s="336"/>
      <c r="B938" s="336"/>
      <c r="C938" s="337"/>
      <c r="D938" s="324"/>
      <c r="E938" s="326"/>
      <c r="F938" s="326"/>
      <c r="G938" s="326"/>
      <c r="H938" s="326"/>
      <c r="I938" s="326"/>
      <c r="J938" s="326"/>
      <c r="K938" s="326"/>
      <c r="L938" s="326"/>
      <c r="M938" s="326"/>
      <c r="N938" s="326"/>
      <c r="O938" s="326"/>
      <c r="P938" s="326"/>
      <c r="Q938" s="326"/>
      <c r="R938" s="326"/>
      <c r="S938" s="326"/>
      <c r="T938" s="326"/>
      <c r="U938" s="326"/>
      <c r="V938" s="326"/>
      <c r="W938" s="326"/>
      <c r="X938" s="326"/>
      <c r="Y938" s="326"/>
      <c r="Z938" s="326"/>
      <c r="AA938" s="326"/>
    </row>
    <row r="939" spans="1:27" ht="12" x14ac:dyDescent="0.2">
      <c r="A939" s="336"/>
      <c r="B939" s="336"/>
      <c r="C939" s="337"/>
      <c r="D939" s="324"/>
      <c r="E939" s="326"/>
      <c r="F939" s="326"/>
      <c r="G939" s="326"/>
      <c r="H939" s="326"/>
      <c r="I939" s="326"/>
      <c r="J939" s="326"/>
      <c r="K939" s="326"/>
      <c r="L939" s="326"/>
      <c r="M939" s="326"/>
      <c r="N939" s="326"/>
      <c r="O939" s="326"/>
      <c r="P939" s="326"/>
      <c r="Q939" s="326"/>
      <c r="R939" s="326"/>
      <c r="S939" s="326"/>
      <c r="T939" s="326"/>
      <c r="U939" s="326"/>
      <c r="V939" s="326"/>
      <c r="W939" s="326"/>
      <c r="X939" s="326"/>
      <c r="Y939" s="326"/>
      <c r="Z939" s="326"/>
      <c r="AA939" s="326"/>
    </row>
    <row r="940" spans="1:27" ht="12" x14ac:dyDescent="0.2">
      <c r="A940" s="336"/>
      <c r="B940" s="336"/>
      <c r="C940" s="337"/>
      <c r="D940" s="324"/>
      <c r="E940" s="326"/>
      <c r="F940" s="326"/>
      <c r="G940" s="326"/>
      <c r="H940" s="326"/>
      <c r="I940" s="326"/>
      <c r="J940" s="326"/>
      <c r="K940" s="326"/>
      <c r="L940" s="326"/>
      <c r="M940" s="326"/>
      <c r="N940" s="326"/>
      <c r="O940" s="326"/>
      <c r="P940" s="326"/>
      <c r="Q940" s="326"/>
      <c r="R940" s="326"/>
      <c r="S940" s="326"/>
      <c r="T940" s="326"/>
      <c r="U940" s="326"/>
      <c r="V940" s="326"/>
      <c r="W940" s="326"/>
      <c r="X940" s="326"/>
      <c r="Y940" s="326"/>
      <c r="Z940" s="326"/>
      <c r="AA940" s="326"/>
    </row>
    <row r="941" spans="1:27" ht="12" x14ac:dyDescent="0.2">
      <c r="A941" s="336"/>
      <c r="B941" s="336"/>
      <c r="C941" s="337"/>
      <c r="D941" s="324"/>
      <c r="E941" s="326"/>
      <c r="F941" s="326"/>
      <c r="G941" s="326"/>
      <c r="H941" s="326"/>
      <c r="I941" s="326"/>
      <c r="J941" s="326"/>
      <c r="K941" s="326"/>
      <c r="L941" s="326"/>
      <c r="M941" s="326"/>
      <c r="N941" s="326"/>
      <c r="O941" s="326"/>
      <c r="P941" s="326"/>
      <c r="Q941" s="326"/>
      <c r="R941" s="326"/>
      <c r="S941" s="326"/>
      <c r="T941" s="326"/>
      <c r="U941" s="326"/>
      <c r="V941" s="326"/>
      <c r="W941" s="326"/>
      <c r="X941" s="326"/>
      <c r="Y941" s="326"/>
      <c r="Z941" s="326"/>
      <c r="AA941" s="326"/>
    </row>
    <row r="942" spans="1:27" ht="12" x14ac:dyDescent="0.2">
      <c r="A942" s="336"/>
      <c r="B942" s="336"/>
      <c r="C942" s="337"/>
      <c r="D942" s="324"/>
      <c r="E942" s="326"/>
      <c r="F942" s="326"/>
      <c r="G942" s="326"/>
      <c r="H942" s="326"/>
      <c r="I942" s="326"/>
      <c r="J942" s="326"/>
      <c r="K942" s="326"/>
      <c r="L942" s="326"/>
      <c r="M942" s="326"/>
      <c r="N942" s="326"/>
      <c r="O942" s="326"/>
      <c r="P942" s="326"/>
      <c r="Q942" s="326"/>
      <c r="R942" s="326"/>
      <c r="S942" s="326"/>
      <c r="T942" s="326"/>
      <c r="U942" s="326"/>
      <c r="V942" s="326"/>
      <c r="W942" s="326"/>
      <c r="X942" s="326"/>
      <c r="Y942" s="326"/>
      <c r="Z942" s="326"/>
      <c r="AA942" s="326"/>
    </row>
    <row r="943" spans="1:27" ht="12" x14ac:dyDescent="0.2">
      <c r="A943" s="336"/>
      <c r="B943" s="336"/>
      <c r="C943" s="337"/>
      <c r="D943" s="324"/>
      <c r="E943" s="326"/>
      <c r="F943" s="326"/>
      <c r="G943" s="326"/>
      <c r="H943" s="326"/>
      <c r="I943" s="326"/>
      <c r="J943" s="326"/>
      <c r="K943" s="326"/>
      <c r="L943" s="326"/>
      <c r="M943" s="326"/>
      <c r="N943" s="326"/>
      <c r="O943" s="326"/>
      <c r="P943" s="326"/>
      <c r="Q943" s="326"/>
      <c r="R943" s="326"/>
      <c r="S943" s="326"/>
      <c r="T943" s="326"/>
      <c r="U943" s="326"/>
      <c r="V943" s="326"/>
      <c r="W943" s="326"/>
      <c r="X943" s="326"/>
      <c r="Y943" s="326"/>
      <c r="Z943" s="326"/>
      <c r="AA943" s="326"/>
    </row>
    <row r="944" spans="1:27" ht="12" x14ac:dyDescent="0.2">
      <c r="A944" s="336"/>
      <c r="B944" s="336"/>
      <c r="C944" s="337"/>
      <c r="D944" s="324"/>
      <c r="E944" s="326"/>
      <c r="F944" s="326"/>
      <c r="G944" s="326"/>
      <c r="H944" s="326"/>
      <c r="I944" s="326"/>
      <c r="J944" s="326"/>
      <c r="K944" s="326"/>
      <c r="L944" s="326"/>
      <c r="M944" s="326"/>
      <c r="N944" s="326"/>
      <c r="O944" s="326"/>
      <c r="P944" s="326"/>
      <c r="Q944" s="326"/>
      <c r="R944" s="326"/>
      <c r="S944" s="326"/>
      <c r="T944" s="326"/>
      <c r="U944" s="326"/>
      <c r="V944" s="326"/>
      <c r="W944" s="326"/>
      <c r="X944" s="326"/>
      <c r="Y944" s="326"/>
      <c r="Z944" s="326"/>
      <c r="AA944" s="326"/>
    </row>
    <row r="945" spans="1:27" ht="12" x14ac:dyDescent="0.2">
      <c r="A945" s="336"/>
      <c r="B945" s="336"/>
      <c r="C945" s="337"/>
      <c r="D945" s="324"/>
      <c r="E945" s="326"/>
      <c r="F945" s="326"/>
      <c r="G945" s="326"/>
      <c r="H945" s="326"/>
      <c r="I945" s="326"/>
      <c r="J945" s="326"/>
      <c r="K945" s="326"/>
      <c r="L945" s="326"/>
      <c r="M945" s="326"/>
      <c r="N945" s="326"/>
      <c r="O945" s="326"/>
      <c r="P945" s="326"/>
      <c r="Q945" s="326"/>
      <c r="R945" s="326"/>
      <c r="S945" s="326"/>
      <c r="T945" s="326"/>
      <c r="U945" s="326"/>
      <c r="V945" s="326"/>
      <c r="W945" s="326"/>
      <c r="X945" s="326"/>
      <c r="Y945" s="326"/>
      <c r="Z945" s="326"/>
      <c r="AA945" s="326"/>
    </row>
    <row r="946" spans="1:27" ht="12" x14ac:dyDescent="0.2">
      <c r="A946" s="336"/>
      <c r="B946" s="336"/>
      <c r="C946" s="337"/>
      <c r="D946" s="324"/>
      <c r="E946" s="326"/>
      <c r="F946" s="326"/>
      <c r="G946" s="326"/>
      <c r="H946" s="326"/>
      <c r="I946" s="326"/>
      <c r="J946" s="326"/>
      <c r="K946" s="326"/>
      <c r="L946" s="326"/>
      <c r="M946" s="326"/>
      <c r="N946" s="326"/>
      <c r="O946" s="326"/>
      <c r="P946" s="326"/>
      <c r="Q946" s="326"/>
      <c r="R946" s="326"/>
      <c r="S946" s="326"/>
      <c r="T946" s="326"/>
      <c r="U946" s="326"/>
      <c r="V946" s="326"/>
      <c r="W946" s="326"/>
      <c r="X946" s="326"/>
      <c r="Y946" s="326"/>
      <c r="Z946" s="326"/>
      <c r="AA946" s="326"/>
    </row>
    <row r="947" spans="1:27" ht="12" x14ac:dyDescent="0.2">
      <c r="A947" s="336"/>
      <c r="B947" s="336"/>
      <c r="C947" s="337"/>
      <c r="D947" s="324"/>
      <c r="E947" s="326"/>
      <c r="F947" s="326"/>
      <c r="G947" s="326"/>
      <c r="H947" s="326"/>
      <c r="I947" s="326"/>
      <c r="J947" s="326"/>
      <c r="K947" s="326"/>
      <c r="L947" s="326"/>
      <c r="M947" s="326"/>
      <c r="N947" s="326"/>
      <c r="O947" s="326"/>
      <c r="P947" s="326"/>
      <c r="Q947" s="326"/>
      <c r="R947" s="326"/>
      <c r="S947" s="326"/>
      <c r="T947" s="326"/>
      <c r="U947" s="326"/>
      <c r="V947" s="326"/>
      <c r="W947" s="326"/>
      <c r="X947" s="326"/>
      <c r="Y947" s="326"/>
      <c r="Z947" s="326"/>
      <c r="AA947" s="326"/>
    </row>
    <row r="948" spans="1:27" ht="12" x14ac:dyDescent="0.2">
      <c r="A948" s="336"/>
      <c r="B948" s="336"/>
      <c r="C948" s="337"/>
      <c r="D948" s="324"/>
      <c r="E948" s="326"/>
      <c r="F948" s="326"/>
      <c r="G948" s="326"/>
      <c r="H948" s="326"/>
      <c r="I948" s="326"/>
      <c r="J948" s="326"/>
      <c r="K948" s="326"/>
      <c r="L948" s="326"/>
      <c r="M948" s="326"/>
      <c r="N948" s="326"/>
      <c r="O948" s="326"/>
      <c r="P948" s="326"/>
      <c r="Q948" s="326"/>
      <c r="R948" s="326"/>
      <c r="S948" s="326"/>
      <c r="T948" s="326"/>
      <c r="U948" s="326"/>
      <c r="V948" s="326"/>
      <c r="W948" s="326"/>
      <c r="X948" s="326"/>
      <c r="Y948" s="326"/>
      <c r="Z948" s="326"/>
      <c r="AA948" s="326"/>
    </row>
    <row r="949" spans="1:27" ht="12" x14ac:dyDescent="0.2">
      <c r="A949" s="336"/>
      <c r="B949" s="336"/>
      <c r="C949" s="337"/>
      <c r="D949" s="324"/>
      <c r="E949" s="326"/>
      <c r="F949" s="326"/>
      <c r="G949" s="326"/>
      <c r="H949" s="326"/>
      <c r="I949" s="326"/>
      <c r="J949" s="326"/>
      <c r="K949" s="326"/>
      <c r="L949" s="326"/>
      <c r="M949" s="326"/>
      <c r="N949" s="326"/>
      <c r="O949" s="326"/>
      <c r="P949" s="326"/>
      <c r="Q949" s="326"/>
      <c r="R949" s="326"/>
      <c r="S949" s="326"/>
      <c r="T949" s="326"/>
      <c r="U949" s="326"/>
      <c r="V949" s="326"/>
      <c r="W949" s="326"/>
      <c r="X949" s="326"/>
      <c r="Y949" s="326"/>
      <c r="Z949" s="326"/>
      <c r="AA949" s="326"/>
    </row>
    <row r="950" spans="1:27" ht="12" x14ac:dyDescent="0.2">
      <c r="A950" s="336"/>
      <c r="B950" s="336"/>
      <c r="C950" s="337"/>
      <c r="D950" s="324"/>
      <c r="E950" s="326"/>
      <c r="F950" s="326"/>
      <c r="G950" s="326"/>
      <c r="H950" s="326"/>
      <c r="I950" s="326"/>
      <c r="J950" s="326"/>
      <c r="K950" s="326"/>
      <c r="L950" s="326"/>
      <c r="M950" s="326"/>
      <c r="N950" s="326"/>
      <c r="O950" s="326"/>
      <c r="P950" s="326"/>
      <c r="Q950" s="326"/>
      <c r="R950" s="326"/>
      <c r="S950" s="326"/>
      <c r="T950" s="326"/>
      <c r="U950" s="326"/>
      <c r="V950" s="326"/>
      <c r="W950" s="326"/>
      <c r="X950" s="326"/>
      <c r="Y950" s="326"/>
      <c r="Z950" s="326"/>
      <c r="AA950" s="326"/>
    </row>
    <row r="951" spans="1:27" ht="12" x14ac:dyDescent="0.2">
      <c r="A951" s="336"/>
      <c r="B951" s="336"/>
      <c r="C951" s="337"/>
      <c r="D951" s="324"/>
      <c r="E951" s="326"/>
      <c r="F951" s="326"/>
      <c r="G951" s="326"/>
      <c r="H951" s="326"/>
      <c r="I951" s="326"/>
      <c r="J951" s="326"/>
      <c r="K951" s="326"/>
      <c r="L951" s="326"/>
      <c r="M951" s="326"/>
      <c r="N951" s="326"/>
      <c r="O951" s="326"/>
      <c r="P951" s="326"/>
      <c r="Q951" s="326"/>
      <c r="R951" s="326"/>
      <c r="S951" s="326"/>
      <c r="T951" s="326"/>
      <c r="U951" s="326"/>
      <c r="V951" s="326"/>
      <c r="W951" s="326"/>
      <c r="X951" s="326"/>
      <c r="Y951" s="326"/>
      <c r="Z951" s="326"/>
      <c r="AA951" s="326"/>
    </row>
    <row r="952" spans="1:27" ht="12" x14ac:dyDescent="0.2">
      <c r="A952" s="336"/>
      <c r="B952" s="336"/>
      <c r="C952" s="337"/>
      <c r="D952" s="324"/>
      <c r="E952" s="326"/>
      <c r="F952" s="326"/>
      <c r="G952" s="326"/>
      <c r="H952" s="326"/>
      <c r="I952" s="326"/>
      <c r="J952" s="326"/>
      <c r="K952" s="326"/>
      <c r="L952" s="326"/>
      <c r="M952" s="326"/>
      <c r="N952" s="326"/>
      <c r="O952" s="326"/>
      <c r="P952" s="326"/>
      <c r="Q952" s="326"/>
      <c r="R952" s="326"/>
      <c r="S952" s="326"/>
      <c r="T952" s="326"/>
      <c r="U952" s="326"/>
      <c r="V952" s="326"/>
      <c r="W952" s="326"/>
      <c r="X952" s="326"/>
      <c r="Y952" s="326"/>
      <c r="Z952" s="326"/>
      <c r="AA952" s="326"/>
    </row>
    <row r="953" spans="1:27" ht="12" x14ac:dyDescent="0.2">
      <c r="A953" s="336"/>
      <c r="B953" s="336"/>
      <c r="C953" s="337"/>
      <c r="D953" s="324"/>
      <c r="E953" s="326"/>
      <c r="F953" s="326"/>
      <c r="G953" s="326"/>
      <c r="H953" s="326"/>
      <c r="I953" s="326"/>
      <c r="J953" s="326"/>
      <c r="K953" s="326"/>
      <c r="L953" s="326"/>
      <c r="M953" s="326"/>
      <c r="N953" s="326"/>
      <c r="O953" s="326"/>
      <c r="P953" s="326"/>
      <c r="Q953" s="326"/>
      <c r="R953" s="326"/>
      <c r="S953" s="326"/>
      <c r="T953" s="326"/>
      <c r="U953" s="326"/>
      <c r="V953" s="326"/>
      <c r="W953" s="326"/>
      <c r="X953" s="326"/>
      <c r="Y953" s="326"/>
      <c r="Z953" s="326"/>
      <c r="AA953" s="326"/>
    </row>
    <row r="954" spans="1:27" ht="12" x14ac:dyDescent="0.2">
      <c r="A954" s="336"/>
      <c r="B954" s="336"/>
      <c r="C954" s="337"/>
      <c r="D954" s="324"/>
      <c r="E954" s="326"/>
      <c r="F954" s="326"/>
      <c r="G954" s="326"/>
      <c r="H954" s="326"/>
      <c r="I954" s="326"/>
      <c r="J954" s="326"/>
      <c r="K954" s="326"/>
      <c r="L954" s="326"/>
      <c r="M954" s="326"/>
      <c r="N954" s="326"/>
      <c r="O954" s="326"/>
      <c r="P954" s="326"/>
      <c r="Q954" s="326"/>
      <c r="R954" s="326"/>
      <c r="S954" s="326"/>
      <c r="T954" s="326"/>
      <c r="U954" s="326"/>
      <c r="V954" s="326"/>
      <c r="W954" s="326"/>
      <c r="X954" s="326"/>
      <c r="Y954" s="326"/>
      <c r="Z954" s="326"/>
      <c r="AA954" s="326"/>
    </row>
    <row r="955" spans="1:27" ht="12" x14ac:dyDescent="0.2">
      <c r="A955" s="336"/>
      <c r="B955" s="336"/>
      <c r="C955" s="337"/>
      <c r="D955" s="324"/>
      <c r="E955" s="326"/>
      <c r="F955" s="326"/>
      <c r="G955" s="326"/>
      <c r="H955" s="326"/>
      <c r="I955" s="326"/>
      <c r="J955" s="326"/>
      <c r="K955" s="326"/>
      <c r="L955" s="326"/>
      <c r="M955" s="326"/>
      <c r="N955" s="326"/>
      <c r="O955" s="326"/>
      <c r="P955" s="326"/>
      <c r="Q955" s="326"/>
      <c r="R955" s="326"/>
      <c r="S955" s="326"/>
      <c r="T955" s="326"/>
      <c r="U955" s="326"/>
      <c r="V955" s="326"/>
      <c r="W955" s="326"/>
      <c r="X955" s="326"/>
      <c r="Y955" s="326"/>
      <c r="Z955" s="326"/>
      <c r="AA955" s="326"/>
    </row>
    <row r="956" spans="1:27" ht="12" x14ac:dyDescent="0.2">
      <c r="A956" s="336"/>
      <c r="B956" s="336"/>
      <c r="C956" s="337"/>
      <c r="D956" s="324"/>
      <c r="E956" s="326"/>
      <c r="F956" s="326"/>
      <c r="G956" s="326"/>
      <c r="H956" s="326"/>
      <c r="I956" s="326"/>
      <c r="J956" s="326"/>
      <c r="K956" s="326"/>
      <c r="L956" s="326"/>
      <c r="M956" s="326"/>
      <c r="N956" s="326"/>
      <c r="O956" s="326"/>
      <c r="P956" s="326"/>
      <c r="Q956" s="326"/>
      <c r="R956" s="326"/>
      <c r="S956" s="326"/>
      <c r="T956" s="326"/>
      <c r="U956" s="326"/>
      <c r="V956" s="326"/>
      <c r="W956" s="326"/>
      <c r="X956" s="326"/>
      <c r="Y956" s="326"/>
      <c r="Z956" s="326"/>
      <c r="AA956" s="326"/>
    </row>
    <row r="957" spans="1:27" ht="12" x14ac:dyDescent="0.2">
      <c r="A957" s="336"/>
      <c r="B957" s="336"/>
      <c r="C957" s="337"/>
      <c r="D957" s="324"/>
      <c r="E957" s="326"/>
      <c r="F957" s="326"/>
      <c r="G957" s="326"/>
      <c r="H957" s="326"/>
      <c r="I957" s="326"/>
      <c r="J957" s="326"/>
      <c r="K957" s="326"/>
      <c r="L957" s="326"/>
      <c r="M957" s="326"/>
      <c r="N957" s="326"/>
      <c r="O957" s="326"/>
      <c r="P957" s="326"/>
      <c r="Q957" s="326"/>
      <c r="R957" s="326"/>
      <c r="S957" s="326"/>
      <c r="T957" s="326"/>
      <c r="U957" s="326"/>
      <c r="V957" s="326"/>
      <c r="W957" s="326"/>
      <c r="X957" s="326"/>
      <c r="Y957" s="326"/>
      <c r="Z957" s="326"/>
      <c r="AA957" s="326"/>
    </row>
    <row r="958" spans="1:27" ht="12" x14ac:dyDescent="0.2">
      <c r="A958" s="336"/>
      <c r="B958" s="336"/>
      <c r="C958" s="337"/>
      <c r="D958" s="324"/>
      <c r="E958" s="326"/>
      <c r="F958" s="326"/>
      <c r="G958" s="326"/>
      <c r="H958" s="326"/>
      <c r="I958" s="326"/>
      <c r="J958" s="326"/>
      <c r="K958" s="326"/>
      <c r="L958" s="326"/>
      <c r="M958" s="326"/>
      <c r="N958" s="326"/>
      <c r="O958" s="326"/>
      <c r="P958" s="326"/>
      <c r="Q958" s="326"/>
      <c r="R958" s="326"/>
      <c r="S958" s="326"/>
      <c r="T958" s="326"/>
      <c r="U958" s="326"/>
      <c r="V958" s="326"/>
      <c r="W958" s="326"/>
      <c r="X958" s="326"/>
      <c r="Y958" s="326"/>
      <c r="Z958" s="326"/>
      <c r="AA958" s="326"/>
    </row>
    <row r="959" spans="1:27" ht="12" x14ac:dyDescent="0.2">
      <c r="A959" s="336"/>
      <c r="B959" s="336"/>
      <c r="C959" s="337"/>
      <c r="D959" s="324"/>
      <c r="E959" s="326"/>
      <c r="F959" s="326"/>
      <c r="G959" s="326"/>
      <c r="H959" s="326"/>
      <c r="I959" s="326"/>
      <c r="J959" s="326"/>
      <c r="K959" s="326"/>
      <c r="L959" s="326"/>
      <c r="M959" s="326"/>
      <c r="N959" s="326"/>
      <c r="O959" s="326"/>
      <c r="P959" s="326"/>
      <c r="Q959" s="326"/>
      <c r="R959" s="326"/>
      <c r="S959" s="326"/>
      <c r="T959" s="326"/>
      <c r="U959" s="326"/>
      <c r="V959" s="326"/>
      <c r="W959" s="326"/>
      <c r="X959" s="326"/>
      <c r="Y959" s="326"/>
      <c r="Z959" s="326"/>
      <c r="AA959" s="326"/>
    </row>
    <row r="960" spans="1:27" ht="12" x14ac:dyDescent="0.2">
      <c r="A960" s="336"/>
      <c r="B960" s="336"/>
      <c r="C960" s="337"/>
      <c r="D960" s="324"/>
      <c r="E960" s="326"/>
      <c r="F960" s="326"/>
      <c r="G960" s="326"/>
      <c r="H960" s="326"/>
      <c r="I960" s="326"/>
      <c r="J960" s="326"/>
      <c r="K960" s="326"/>
      <c r="L960" s="326"/>
      <c r="M960" s="326"/>
      <c r="N960" s="326"/>
      <c r="O960" s="326"/>
      <c r="P960" s="326"/>
      <c r="Q960" s="326"/>
      <c r="R960" s="326"/>
      <c r="S960" s="326"/>
      <c r="T960" s="326"/>
      <c r="U960" s="326"/>
      <c r="V960" s="326"/>
      <c r="W960" s="326"/>
      <c r="X960" s="326"/>
      <c r="Y960" s="326"/>
      <c r="Z960" s="326"/>
      <c r="AA960" s="326"/>
    </row>
    <row r="961" spans="1:27" ht="12" x14ac:dyDescent="0.2">
      <c r="A961" s="336"/>
      <c r="B961" s="336"/>
      <c r="C961" s="337"/>
      <c r="D961" s="324"/>
      <c r="E961" s="326"/>
      <c r="F961" s="326"/>
      <c r="G961" s="326"/>
      <c r="H961" s="326"/>
      <c r="I961" s="326"/>
      <c r="J961" s="326"/>
      <c r="K961" s="326"/>
      <c r="L961" s="326"/>
      <c r="M961" s="326"/>
      <c r="N961" s="326"/>
      <c r="O961" s="326"/>
      <c r="P961" s="326"/>
      <c r="Q961" s="326"/>
      <c r="R961" s="326"/>
      <c r="S961" s="326"/>
      <c r="T961" s="326"/>
      <c r="U961" s="326"/>
      <c r="V961" s="326"/>
      <c r="W961" s="326"/>
      <c r="X961" s="326"/>
      <c r="Y961" s="326"/>
      <c r="Z961" s="326"/>
      <c r="AA961" s="326"/>
    </row>
    <row r="962" spans="1:27" ht="12" x14ac:dyDescent="0.2">
      <c r="A962" s="336"/>
      <c r="B962" s="336"/>
      <c r="C962" s="337"/>
      <c r="D962" s="324"/>
      <c r="E962" s="326"/>
      <c r="F962" s="326"/>
      <c r="G962" s="326"/>
      <c r="H962" s="326"/>
      <c r="I962" s="326"/>
      <c r="J962" s="326"/>
      <c r="K962" s="326"/>
      <c r="L962" s="326"/>
      <c r="M962" s="326"/>
      <c r="N962" s="326"/>
      <c r="O962" s="326"/>
      <c r="P962" s="326"/>
      <c r="Q962" s="326"/>
      <c r="R962" s="326"/>
      <c r="S962" s="326"/>
      <c r="T962" s="326"/>
      <c r="U962" s="326"/>
      <c r="V962" s="326"/>
      <c r="W962" s="326"/>
      <c r="X962" s="326"/>
      <c r="Y962" s="326"/>
      <c r="Z962" s="326"/>
      <c r="AA962" s="326"/>
    </row>
    <row r="963" spans="1:27" ht="12" x14ac:dyDescent="0.2">
      <c r="A963" s="336"/>
      <c r="B963" s="336"/>
      <c r="C963" s="337"/>
      <c r="D963" s="324"/>
      <c r="E963" s="326"/>
      <c r="F963" s="326"/>
      <c r="G963" s="326"/>
      <c r="H963" s="326"/>
      <c r="I963" s="326"/>
      <c r="J963" s="326"/>
      <c r="K963" s="326"/>
      <c r="L963" s="326"/>
      <c r="M963" s="326"/>
      <c r="N963" s="326"/>
      <c r="O963" s="326"/>
      <c r="P963" s="326"/>
      <c r="Q963" s="326"/>
      <c r="R963" s="326"/>
      <c r="S963" s="326"/>
      <c r="T963" s="326"/>
      <c r="U963" s="326"/>
      <c r="V963" s="326"/>
      <c r="W963" s="326"/>
      <c r="X963" s="326"/>
      <c r="Y963" s="326"/>
      <c r="Z963" s="326"/>
      <c r="AA963" s="326"/>
    </row>
    <row r="964" spans="1:27" ht="12" x14ac:dyDescent="0.2">
      <c r="A964" s="336"/>
      <c r="B964" s="336"/>
      <c r="C964" s="337"/>
      <c r="D964" s="324"/>
      <c r="E964" s="326"/>
      <c r="F964" s="326"/>
      <c r="G964" s="326"/>
      <c r="H964" s="326"/>
      <c r="I964" s="326"/>
      <c r="J964" s="326"/>
      <c r="K964" s="326"/>
      <c r="L964" s="326"/>
      <c r="M964" s="326"/>
      <c r="N964" s="326"/>
      <c r="O964" s="326"/>
      <c r="P964" s="326"/>
      <c r="Q964" s="326"/>
      <c r="R964" s="326"/>
      <c r="S964" s="326"/>
      <c r="T964" s="326"/>
      <c r="U964" s="326"/>
      <c r="V964" s="326"/>
      <c r="W964" s="326"/>
      <c r="X964" s="326"/>
      <c r="Y964" s="326"/>
      <c r="Z964" s="326"/>
      <c r="AA964" s="326"/>
    </row>
    <row r="965" spans="1:27" ht="12" x14ac:dyDescent="0.2">
      <c r="A965" s="336"/>
      <c r="B965" s="336"/>
      <c r="C965" s="337"/>
      <c r="D965" s="324"/>
      <c r="E965" s="326"/>
      <c r="F965" s="326"/>
      <c r="G965" s="326"/>
      <c r="H965" s="326"/>
      <c r="I965" s="326"/>
      <c r="J965" s="326"/>
      <c r="K965" s="326"/>
      <c r="L965" s="326"/>
      <c r="M965" s="326"/>
      <c r="N965" s="326"/>
      <c r="O965" s="326"/>
      <c r="P965" s="326"/>
      <c r="Q965" s="326"/>
      <c r="R965" s="326"/>
      <c r="S965" s="326"/>
      <c r="T965" s="326"/>
      <c r="U965" s="326"/>
      <c r="V965" s="326"/>
      <c r="W965" s="326"/>
      <c r="X965" s="326"/>
      <c r="Y965" s="326"/>
      <c r="Z965" s="326"/>
      <c r="AA965" s="326"/>
    </row>
    <row r="966" spans="1:27" ht="12" x14ac:dyDescent="0.2">
      <c r="A966" s="336"/>
      <c r="B966" s="336"/>
      <c r="C966" s="337"/>
      <c r="D966" s="324"/>
      <c r="E966" s="326"/>
      <c r="F966" s="326"/>
      <c r="G966" s="326"/>
      <c r="H966" s="326"/>
      <c r="I966" s="326"/>
      <c r="J966" s="326"/>
      <c r="K966" s="326"/>
      <c r="L966" s="326"/>
      <c r="M966" s="326"/>
      <c r="N966" s="326"/>
      <c r="O966" s="326"/>
      <c r="P966" s="326"/>
      <c r="Q966" s="326"/>
      <c r="R966" s="326"/>
      <c r="S966" s="326"/>
      <c r="T966" s="326"/>
      <c r="U966" s="326"/>
      <c r="V966" s="326"/>
      <c r="W966" s="326"/>
      <c r="X966" s="326"/>
      <c r="Y966" s="326"/>
      <c r="Z966" s="326"/>
      <c r="AA966" s="326"/>
    </row>
    <row r="967" spans="1:27" ht="12" x14ac:dyDescent="0.2">
      <c r="A967" s="336"/>
      <c r="B967" s="336"/>
      <c r="C967" s="337"/>
      <c r="D967" s="324"/>
      <c r="E967" s="326"/>
      <c r="F967" s="326"/>
      <c r="G967" s="326"/>
      <c r="H967" s="326"/>
      <c r="I967" s="326"/>
      <c r="J967" s="326"/>
      <c r="K967" s="326"/>
      <c r="L967" s="326"/>
      <c r="M967" s="326"/>
      <c r="N967" s="326"/>
      <c r="O967" s="326"/>
      <c r="P967" s="326"/>
      <c r="Q967" s="326"/>
      <c r="R967" s="326"/>
      <c r="S967" s="326"/>
      <c r="T967" s="326"/>
      <c r="U967" s="326"/>
      <c r="V967" s="326"/>
      <c r="W967" s="326"/>
      <c r="X967" s="326"/>
      <c r="Y967" s="326"/>
      <c r="Z967" s="326"/>
      <c r="AA967" s="326"/>
    </row>
    <row r="968" spans="1:27" ht="12" x14ac:dyDescent="0.2">
      <c r="A968" s="336"/>
      <c r="B968" s="336"/>
      <c r="C968" s="337"/>
      <c r="D968" s="324"/>
      <c r="E968" s="326"/>
      <c r="F968" s="326"/>
      <c r="G968" s="326"/>
      <c r="H968" s="326"/>
      <c r="I968" s="326"/>
      <c r="J968" s="326"/>
      <c r="K968" s="326"/>
      <c r="L968" s="326"/>
      <c r="M968" s="326"/>
      <c r="N968" s="326"/>
      <c r="O968" s="326"/>
      <c r="P968" s="326"/>
      <c r="Q968" s="326"/>
      <c r="R968" s="326"/>
      <c r="S968" s="326"/>
      <c r="T968" s="326"/>
      <c r="U968" s="326"/>
      <c r="V968" s="326"/>
      <c r="W968" s="326"/>
      <c r="X968" s="326"/>
      <c r="Y968" s="326"/>
      <c r="Z968" s="326"/>
      <c r="AA968" s="326"/>
    </row>
    <row r="969" spans="1:27" ht="12" x14ac:dyDescent="0.2">
      <c r="A969" s="336"/>
      <c r="B969" s="336"/>
      <c r="C969" s="337"/>
      <c r="D969" s="324"/>
      <c r="E969" s="326"/>
      <c r="F969" s="326"/>
      <c r="G969" s="326"/>
      <c r="H969" s="326"/>
      <c r="I969" s="326"/>
      <c r="J969" s="326"/>
      <c r="K969" s="326"/>
      <c r="L969" s="326"/>
      <c r="M969" s="326"/>
      <c r="N969" s="326"/>
      <c r="O969" s="326"/>
      <c r="P969" s="326"/>
      <c r="Q969" s="326"/>
      <c r="R969" s="326"/>
      <c r="S969" s="326"/>
      <c r="T969" s="326"/>
      <c r="U969" s="326"/>
      <c r="V969" s="326"/>
      <c r="W969" s="326"/>
      <c r="X969" s="326"/>
      <c r="Y969" s="326"/>
      <c r="Z969" s="326"/>
      <c r="AA969" s="326"/>
    </row>
    <row r="970" spans="1:27" ht="12" x14ac:dyDescent="0.2">
      <c r="A970" s="336"/>
      <c r="B970" s="336"/>
      <c r="C970" s="337"/>
      <c r="D970" s="324"/>
      <c r="E970" s="326"/>
      <c r="F970" s="326"/>
      <c r="G970" s="326"/>
      <c r="H970" s="326"/>
      <c r="I970" s="326"/>
      <c r="J970" s="326"/>
      <c r="K970" s="326"/>
      <c r="L970" s="326"/>
      <c r="M970" s="326"/>
      <c r="N970" s="326"/>
      <c r="O970" s="326"/>
      <c r="P970" s="326"/>
      <c r="Q970" s="326"/>
      <c r="R970" s="326"/>
      <c r="S970" s="326"/>
      <c r="T970" s="326"/>
      <c r="U970" s="326"/>
      <c r="V970" s="326"/>
      <c r="W970" s="326"/>
      <c r="X970" s="326"/>
      <c r="Y970" s="326"/>
      <c r="Z970" s="326"/>
      <c r="AA970" s="326"/>
    </row>
    <row r="971" spans="1:27" ht="12" x14ac:dyDescent="0.2">
      <c r="A971" s="336"/>
      <c r="B971" s="336"/>
      <c r="C971" s="337"/>
      <c r="D971" s="324"/>
      <c r="E971" s="326"/>
      <c r="F971" s="326"/>
      <c r="G971" s="326"/>
      <c r="H971" s="326"/>
      <c r="I971" s="326"/>
      <c r="J971" s="326"/>
      <c r="K971" s="326"/>
      <c r="L971" s="326"/>
      <c r="M971" s="326"/>
      <c r="N971" s="326"/>
      <c r="O971" s="326"/>
      <c r="P971" s="326"/>
      <c r="Q971" s="326"/>
      <c r="R971" s="326"/>
      <c r="S971" s="326"/>
      <c r="T971" s="326"/>
      <c r="U971" s="326"/>
      <c r="V971" s="326"/>
      <c r="W971" s="326"/>
      <c r="X971" s="326"/>
      <c r="Y971" s="326"/>
      <c r="Z971" s="326"/>
      <c r="AA971" s="326"/>
    </row>
    <row r="972" spans="1:27" ht="12" x14ac:dyDescent="0.2">
      <c r="A972" s="336"/>
      <c r="B972" s="336"/>
      <c r="C972" s="337"/>
      <c r="D972" s="324"/>
      <c r="E972" s="326"/>
      <c r="F972" s="326"/>
      <c r="G972" s="326"/>
      <c r="H972" s="326"/>
      <c r="I972" s="326"/>
      <c r="J972" s="326"/>
      <c r="K972" s="326"/>
      <c r="L972" s="326"/>
      <c r="M972" s="326"/>
      <c r="N972" s="326"/>
      <c r="O972" s="326"/>
      <c r="P972" s="326"/>
      <c r="Q972" s="326"/>
      <c r="R972" s="326"/>
      <c r="S972" s="326"/>
      <c r="T972" s="326"/>
      <c r="U972" s="326"/>
      <c r="V972" s="326"/>
      <c r="W972" s="326"/>
      <c r="X972" s="326"/>
      <c r="Y972" s="326"/>
      <c r="Z972" s="326"/>
      <c r="AA972" s="326"/>
    </row>
    <row r="973" spans="1:27" ht="12" x14ac:dyDescent="0.2">
      <c r="A973" s="336"/>
      <c r="B973" s="336"/>
      <c r="C973" s="337"/>
      <c r="D973" s="324"/>
      <c r="E973" s="326"/>
      <c r="F973" s="326"/>
      <c r="G973" s="326"/>
      <c r="H973" s="326"/>
      <c r="I973" s="326"/>
      <c r="J973" s="326"/>
      <c r="K973" s="326"/>
      <c r="L973" s="326"/>
      <c r="M973" s="326"/>
      <c r="N973" s="326"/>
      <c r="O973" s="326"/>
      <c r="P973" s="326"/>
      <c r="Q973" s="326"/>
      <c r="R973" s="326"/>
      <c r="S973" s="326"/>
      <c r="T973" s="326"/>
      <c r="U973" s="326"/>
      <c r="V973" s="326"/>
      <c r="W973" s="326"/>
      <c r="X973" s="326"/>
      <c r="Y973" s="326"/>
      <c r="Z973" s="326"/>
      <c r="AA973" s="326"/>
    </row>
    <row r="974" spans="1:27" ht="12" x14ac:dyDescent="0.2">
      <c r="A974" s="336"/>
      <c r="B974" s="336"/>
      <c r="C974" s="337"/>
      <c r="D974" s="324"/>
      <c r="E974" s="326"/>
      <c r="F974" s="326"/>
      <c r="G974" s="326"/>
      <c r="H974" s="326"/>
      <c r="I974" s="326"/>
      <c r="J974" s="326"/>
      <c r="K974" s="326"/>
      <c r="L974" s="326"/>
      <c r="M974" s="326"/>
      <c r="N974" s="326"/>
      <c r="O974" s="326"/>
      <c r="P974" s="326"/>
      <c r="Q974" s="326"/>
      <c r="R974" s="326"/>
      <c r="S974" s="326"/>
      <c r="T974" s="326"/>
      <c r="U974" s="326"/>
      <c r="V974" s="326"/>
      <c r="W974" s="326"/>
      <c r="X974" s="326"/>
      <c r="Y974" s="326"/>
      <c r="Z974" s="326"/>
      <c r="AA974" s="326"/>
    </row>
    <row r="975" spans="1:27" ht="12" x14ac:dyDescent="0.2">
      <c r="A975" s="336"/>
      <c r="B975" s="336"/>
      <c r="C975" s="337"/>
      <c r="D975" s="324"/>
      <c r="E975" s="326"/>
      <c r="F975" s="326"/>
      <c r="G975" s="326"/>
      <c r="H975" s="326"/>
      <c r="I975" s="326"/>
      <c r="J975" s="326"/>
      <c r="K975" s="326"/>
      <c r="L975" s="326"/>
      <c r="M975" s="326"/>
      <c r="N975" s="326"/>
      <c r="O975" s="326"/>
      <c r="P975" s="326"/>
      <c r="Q975" s="326"/>
      <c r="R975" s="326"/>
      <c r="S975" s="326"/>
      <c r="T975" s="326"/>
      <c r="U975" s="326"/>
      <c r="V975" s="326"/>
      <c r="W975" s="326"/>
      <c r="X975" s="326"/>
      <c r="Y975" s="326"/>
      <c r="Z975" s="326"/>
      <c r="AA975" s="326"/>
    </row>
    <row r="976" spans="1:27" ht="12" x14ac:dyDescent="0.2">
      <c r="A976" s="336"/>
      <c r="B976" s="336"/>
      <c r="C976" s="337"/>
      <c r="D976" s="324"/>
      <c r="E976" s="326"/>
      <c r="F976" s="326"/>
      <c r="G976" s="326"/>
      <c r="H976" s="326"/>
      <c r="I976" s="326"/>
      <c r="J976" s="326"/>
      <c r="K976" s="326"/>
      <c r="L976" s="326"/>
      <c r="M976" s="326"/>
      <c r="N976" s="326"/>
      <c r="O976" s="326"/>
      <c r="P976" s="326"/>
      <c r="Q976" s="326"/>
      <c r="R976" s="326"/>
      <c r="S976" s="326"/>
      <c r="T976" s="326"/>
      <c r="U976" s="326"/>
      <c r="V976" s="326"/>
      <c r="W976" s="326"/>
      <c r="X976" s="326"/>
      <c r="Y976" s="326"/>
      <c r="Z976" s="326"/>
      <c r="AA976" s="326"/>
    </row>
    <row r="977" spans="1:27" ht="12" x14ac:dyDescent="0.2">
      <c r="A977" s="336"/>
      <c r="B977" s="336"/>
      <c r="C977" s="337"/>
      <c r="D977" s="324"/>
      <c r="E977" s="326"/>
      <c r="F977" s="326"/>
      <c r="G977" s="326"/>
      <c r="H977" s="326"/>
      <c r="I977" s="326"/>
      <c r="J977" s="326"/>
      <c r="K977" s="326"/>
      <c r="L977" s="326"/>
      <c r="M977" s="326"/>
      <c r="N977" s="326"/>
      <c r="O977" s="326"/>
      <c r="P977" s="326"/>
      <c r="Q977" s="326"/>
      <c r="R977" s="326"/>
      <c r="S977" s="326"/>
      <c r="T977" s="326"/>
      <c r="U977" s="326"/>
      <c r="V977" s="326"/>
      <c r="W977" s="326"/>
      <c r="X977" s="326"/>
      <c r="Y977" s="326"/>
      <c r="Z977" s="326"/>
      <c r="AA977" s="326"/>
    </row>
    <row r="978" spans="1:27" ht="12" x14ac:dyDescent="0.2">
      <c r="A978" s="336"/>
      <c r="B978" s="336"/>
      <c r="C978" s="337"/>
      <c r="D978" s="324"/>
      <c r="E978" s="326"/>
      <c r="F978" s="326"/>
      <c r="G978" s="326"/>
      <c r="H978" s="326"/>
      <c r="I978" s="326"/>
      <c r="J978" s="326"/>
      <c r="K978" s="326"/>
      <c r="L978" s="326"/>
      <c r="M978" s="326"/>
      <c r="N978" s="326"/>
      <c r="O978" s="326"/>
      <c r="P978" s="326"/>
      <c r="Q978" s="326"/>
      <c r="R978" s="326"/>
      <c r="S978" s="326"/>
      <c r="T978" s="326"/>
      <c r="U978" s="326"/>
      <c r="V978" s="326"/>
      <c r="W978" s="326"/>
      <c r="X978" s="326"/>
      <c r="Y978" s="326"/>
      <c r="Z978" s="326"/>
      <c r="AA978" s="326"/>
    </row>
    <row r="979" spans="1:27" ht="12" x14ac:dyDescent="0.2">
      <c r="A979" s="336"/>
      <c r="B979" s="336"/>
      <c r="C979" s="337"/>
      <c r="D979" s="324"/>
      <c r="E979" s="326"/>
      <c r="F979" s="326"/>
      <c r="G979" s="326"/>
      <c r="H979" s="326"/>
      <c r="I979" s="326"/>
      <c r="J979" s="326"/>
      <c r="K979" s="326"/>
      <c r="L979" s="326"/>
      <c r="M979" s="326"/>
      <c r="N979" s="326"/>
      <c r="O979" s="326"/>
      <c r="P979" s="326"/>
      <c r="Q979" s="326"/>
      <c r="R979" s="326"/>
      <c r="S979" s="326"/>
      <c r="T979" s="326"/>
      <c r="U979" s="326"/>
      <c r="V979" s="326"/>
      <c r="W979" s="326"/>
      <c r="X979" s="326"/>
      <c r="Y979" s="326"/>
      <c r="Z979" s="326"/>
      <c r="AA979" s="326"/>
    </row>
    <row r="980" spans="1:27" ht="12" x14ac:dyDescent="0.2">
      <c r="A980" s="336"/>
      <c r="B980" s="336"/>
      <c r="C980" s="337"/>
      <c r="D980" s="324"/>
      <c r="E980" s="326"/>
      <c r="F980" s="326"/>
      <c r="G980" s="326"/>
      <c r="H980" s="326"/>
      <c r="I980" s="326"/>
      <c r="J980" s="326"/>
      <c r="K980" s="326"/>
      <c r="L980" s="326"/>
      <c r="M980" s="326"/>
      <c r="N980" s="326"/>
      <c r="O980" s="326"/>
      <c r="P980" s="326"/>
      <c r="Q980" s="326"/>
      <c r="R980" s="326"/>
      <c r="S980" s="326"/>
      <c r="T980" s="326"/>
      <c r="U980" s="326"/>
      <c r="V980" s="326"/>
      <c r="W980" s="326"/>
      <c r="X980" s="326"/>
      <c r="Y980" s="326"/>
      <c r="Z980" s="326"/>
      <c r="AA980" s="326"/>
    </row>
    <row r="981" spans="1:27" ht="12" x14ac:dyDescent="0.2">
      <c r="A981" s="336"/>
      <c r="B981" s="336"/>
      <c r="C981" s="337"/>
      <c r="D981" s="324"/>
      <c r="E981" s="326"/>
      <c r="F981" s="326"/>
      <c r="G981" s="326"/>
      <c r="H981" s="326"/>
      <c r="I981" s="326"/>
      <c r="J981" s="326"/>
      <c r="K981" s="326"/>
      <c r="L981" s="326"/>
      <c r="M981" s="326"/>
      <c r="N981" s="326"/>
      <c r="O981" s="326"/>
      <c r="P981" s="326"/>
      <c r="Q981" s="326"/>
      <c r="R981" s="326"/>
      <c r="S981" s="326"/>
      <c r="T981" s="326"/>
      <c r="U981" s="326"/>
      <c r="V981" s="326"/>
      <c r="W981" s="326"/>
      <c r="X981" s="326"/>
      <c r="Y981" s="326"/>
      <c r="Z981" s="326"/>
      <c r="AA981" s="326"/>
    </row>
    <row r="982" spans="1:27" ht="12" x14ac:dyDescent="0.2">
      <c r="A982" s="336"/>
      <c r="B982" s="336"/>
      <c r="C982" s="337"/>
      <c r="D982" s="324"/>
      <c r="E982" s="326"/>
      <c r="F982" s="326"/>
      <c r="G982" s="326"/>
      <c r="H982" s="326"/>
      <c r="I982" s="326"/>
      <c r="J982" s="326"/>
      <c r="K982" s="326"/>
      <c r="L982" s="326"/>
      <c r="M982" s="326"/>
      <c r="N982" s="326"/>
      <c r="O982" s="326"/>
      <c r="P982" s="326"/>
      <c r="Q982" s="326"/>
      <c r="R982" s="326"/>
      <c r="S982" s="326"/>
      <c r="T982" s="326"/>
      <c r="U982" s="326"/>
      <c r="V982" s="326"/>
      <c r="W982" s="326"/>
      <c r="X982" s="326"/>
      <c r="Y982" s="326"/>
      <c r="Z982" s="326"/>
      <c r="AA982" s="326"/>
    </row>
    <row r="983" spans="1:27" ht="12" x14ac:dyDescent="0.2">
      <c r="A983" s="336"/>
      <c r="B983" s="336"/>
      <c r="C983" s="337"/>
      <c r="D983" s="324"/>
      <c r="E983" s="326"/>
      <c r="F983" s="326"/>
      <c r="G983" s="326"/>
      <c r="H983" s="326"/>
      <c r="I983" s="326"/>
      <c r="J983" s="326"/>
      <c r="K983" s="326"/>
      <c r="L983" s="326"/>
      <c r="M983" s="326"/>
      <c r="N983" s="326"/>
      <c r="O983" s="326"/>
      <c r="P983" s="326"/>
      <c r="Q983" s="326"/>
      <c r="R983" s="326"/>
      <c r="S983" s="326"/>
      <c r="T983" s="326"/>
      <c r="U983" s="326"/>
      <c r="V983" s="326"/>
      <c r="W983" s="326"/>
      <c r="X983" s="326"/>
      <c r="Y983" s="326"/>
      <c r="Z983" s="326"/>
      <c r="AA983" s="326"/>
    </row>
    <row r="984" spans="1:27" ht="12" x14ac:dyDescent="0.2">
      <c r="A984" s="336"/>
      <c r="B984" s="336"/>
      <c r="C984" s="337"/>
      <c r="D984" s="324"/>
      <c r="E984" s="326"/>
      <c r="F984" s="326"/>
      <c r="G984" s="326"/>
      <c r="H984" s="326"/>
      <c r="I984" s="326"/>
      <c r="J984" s="326"/>
      <c r="K984" s="326"/>
      <c r="L984" s="326"/>
      <c r="M984" s="326"/>
      <c r="N984" s="326"/>
      <c r="O984" s="326"/>
      <c r="P984" s="326"/>
      <c r="Q984" s="326"/>
      <c r="R984" s="326"/>
      <c r="S984" s="326"/>
      <c r="T984" s="326"/>
      <c r="U984" s="326"/>
      <c r="V984" s="326"/>
      <c r="W984" s="326"/>
      <c r="X984" s="326"/>
      <c r="Y984" s="326"/>
      <c r="Z984" s="326"/>
      <c r="AA984" s="326"/>
    </row>
    <row r="985" spans="1:27" ht="12" x14ac:dyDescent="0.2">
      <c r="A985" s="336"/>
      <c r="B985" s="336"/>
      <c r="C985" s="337"/>
      <c r="D985" s="324"/>
      <c r="E985" s="326"/>
      <c r="F985" s="326"/>
      <c r="G985" s="326"/>
      <c r="H985" s="326"/>
      <c r="I985" s="326"/>
      <c r="J985" s="326"/>
      <c r="K985" s="326"/>
      <c r="L985" s="326"/>
      <c r="M985" s="326"/>
      <c r="N985" s="326"/>
      <c r="O985" s="326"/>
      <c r="P985" s="326"/>
      <c r="Q985" s="326"/>
      <c r="R985" s="326"/>
      <c r="S985" s="326"/>
      <c r="T985" s="326"/>
      <c r="U985" s="326"/>
      <c r="V985" s="326"/>
      <c r="W985" s="326"/>
      <c r="X985" s="326"/>
      <c r="Y985" s="326"/>
      <c r="Z985" s="326"/>
      <c r="AA985" s="326"/>
    </row>
    <row r="986" spans="1:27" ht="12" x14ac:dyDescent="0.2">
      <c r="A986" s="336"/>
      <c r="B986" s="336"/>
      <c r="C986" s="337"/>
      <c r="D986" s="324"/>
      <c r="E986" s="326"/>
      <c r="F986" s="326"/>
      <c r="G986" s="326"/>
      <c r="H986" s="326"/>
      <c r="I986" s="326"/>
      <c r="J986" s="326"/>
      <c r="K986" s="326"/>
      <c r="L986" s="326"/>
      <c r="M986" s="326"/>
      <c r="N986" s="326"/>
      <c r="O986" s="326"/>
      <c r="P986" s="326"/>
      <c r="Q986" s="326"/>
      <c r="R986" s="326"/>
      <c r="S986" s="326"/>
      <c r="T986" s="326"/>
      <c r="U986" s="326"/>
      <c r="V986" s="326"/>
      <c r="W986" s="326"/>
      <c r="X986" s="326"/>
      <c r="Y986" s="326"/>
      <c r="Z986" s="326"/>
      <c r="AA986" s="326"/>
    </row>
    <row r="987" spans="1:27" ht="12" x14ac:dyDescent="0.2">
      <c r="A987" s="336"/>
      <c r="B987" s="336"/>
      <c r="C987" s="337"/>
      <c r="D987" s="324"/>
      <c r="E987" s="326"/>
      <c r="F987" s="326"/>
      <c r="G987" s="326"/>
      <c r="H987" s="326"/>
      <c r="I987" s="326"/>
      <c r="J987" s="326"/>
      <c r="K987" s="326"/>
      <c r="L987" s="326"/>
      <c r="M987" s="326"/>
      <c r="N987" s="326"/>
      <c r="O987" s="326"/>
      <c r="P987" s="326"/>
      <c r="Q987" s="326"/>
      <c r="R987" s="326"/>
      <c r="S987" s="326"/>
      <c r="T987" s="326"/>
      <c r="U987" s="326"/>
      <c r="V987" s="326"/>
      <c r="W987" s="326"/>
      <c r="X987" s="326"/>
      <c r="Y987" s="326"/>
      <c r="Z987" s="326"/>
      <c r="AA987" s="326"/>
    </row>
    <row r="988" spans="1:27" ht="12" x14ac:dyDescent="0.2">
      <c r="A988" s="336"/>
      <c r="B988" s="336"/>
      <c r="C988" s="337"/>
      <c r="D988" s="324"/>
      <c r="E988" s="326"/>
      <c r="F988" s="326"/>
      <c r="G988" s="326"/>
      <c r="H988" s="326"/>
      <c r="I988" s="326"/>
      <c r="J988" s="326"/>
      <c r="K988" s="326"/>
      <c r="L988" s="326"/>
      <c r="M988" s="326"/>
      <c r="N988" s="326"/>
      <c r="O988" s="326"/>
      <c r="P988" s="326"/>
      <c r="Q988" s="326"/>
      <c r="R988" s="326"/>
      <c r="S988" s="326"/>
      <c r="T988" s="326"/>
      <c r="U988" s="326"/>
      <c r="V988" s="326"/>
      <c r="W988" s="326"/>
      <c r="X988" s="326"/>
      <c r="Y988" s="326"/>
      <c r="Z988" s="326"/>
      <c r="AA988" s="326"/>
    </row>
    <row r="989" spans="1:27" ht="12" x14ac:dyDescent="0.2">
      <c r="A989" s="336"/>
      <c r="B989" s="336"/>
      <c r="C989" s="337"/>
      <c r="D989" s="324"/>
      <c r="E989" s="326"/>
      <c r="F989" s="326"/>
      <c r="G989" s="326"/>
      <c r="H989" s="326"/>
      <c r="I989" s="326"/>
      <c r="J989" s="326"/>
      <c r="K989" s="326"/>
      <c r="L989" s="326"/>
      <c r="M989" s="326"/>
      <c r="N989" s="326"/>
      <c r="O989" s="326"/>
      <c r="P989" s="326"/>
      <c r="Q989" s="326"/>
      <c r="R989" s="326"/>
      <c r="S989" s="326"/>
      <c r="T989" s="326"/>
      <c r="U989" s="326"/>
      <c r="V989" s="326"/>
      <c r="W989" s="326"/>
      <c r="X989" s="326"/>
      <c r="Y989" s="326"/>
      <c r="Z989" s="326"/>
      <c r="AA989" s="326"/>
    </row>
    <row r="990" spans="1:27" ht="12" x14ac:dyDescent="0.2">
      <c r="A990" s="336"/>
      <c r="B990" s="336"/>
      <c r="C990" s="337"/>
      <c r="D990" s="324"/>
      <c r="E990" s="326"/>
      <c r="F990" s="326"/>
      <c r="G990" s="326"/>
      <c r="H990" s="326"/>
      <c r="I990" s="326"/>
      <c r="J990" s="326"/>
      <c r="K990" s="326"/>
      <c r="L990" s="326"/>
      <c r="M990" s="326"/>
      <c r="N990" s="326"/>
      <c r="O990" s="326"/>
      <c r="P990" s="326"/>
      <c r="Q990" s="326"/>
      <c r="R990" s="326"/>
      <c r="S990" s="326"/>
      <c r="T990" s="326"/>
      <c r="U990" s="326"/>
      <c r="V990" s="326"/>
      <c r="W990" s="326"/>
      <c r="X990" s="326"/>
      <c r="Y990" s="326"/>
      <c r="Z990" s="326"/>
      <c r="AA990" s="326"/>
    </row>
    <row r="991" spans="1:27" ht="12" x14ac:dyDescent="0.2">
      <c r="A991" s="336"/>
      <c r="B991" s="336"/>
      <c r="C991" s="337"/>
      <c r="D991" s="324"/>
      <c r="E991" s="326"/>
      <c r="F991" s="326"/>
      <c r="G991" s="326"/>
      <c r="H991" s="326"/>
      <c r="I991" s="326"/>
      <c r="J991" s="326"/>
      <c r="K991" s="326"/>
      <c r="L991" s="326"/>
      <c r="M991" s="326"/>
      <c r="N991" s="326"/>
      <c r="O991" s="326"/>
      <c r="P991" s="326"/>
      <c r="Q991" s="326"/>
      <c r="R991" s="326"/>
      <c r="S991" s="326"/>
      <c r="T991" s="326"/>
      <c r="U991" s="326"/>
      <c r="V991" s="326"/>
      <c r="W991" s="326"/>
      <c r="X991" s="326"/>
      <c r="Y991" s="326"/>
      <c r="Z991" s="326"/>
      <c r="AA991" s="326"/>
    </row>
    <row r="992" spans="1:27" ht="12" x14ac:dyDescent="0.2">
      <c r="A992" s="336"/>
      <c r="B992" s="336"/>
      <c r="C992" s="337"/>
      <c r="D992" s="324"/>
      <c r="E992" s="326"/>
      <c r="F992" s="326"/>
      <c r="G992" s="326"/>
      <c r="H992" s="326"/>
      <c r="I992" s="326"/>
      <c r="J992" s="326"/>
      <c r="K992" s="326"/>
      <c r="L992" s="326"/>
      <c r="M992" s="326"/>
      <c r="N992" s="326"/>
      <c r="O992" s="326"/>
      <c r="P992" s="326"/>
      <c r="Q992" s="326"/>
      <c r="R992" s="326"/>
      <c r="S992" s="326"/>
      <c r="T992" s="326"/>
      <c r="U992" s="326"/>
      <c r="V992" s="326"/>
      <c r="W992" s="326"/>
      <c r="X992" s="326"/>
      <c r="Y992" s="326"/>
      <c r="Z992" s="326"/>
      <c r="AA992" s="326"/>
    </row>
    <row r="993" spans="1:27" ht="12" x14ac:dyDescent="0.2">
      <c r="A993" s="336"/>
      <c r="B993" s="336"/>
      <c r="C993" s="337"/>
      <c r="D993" s="324"/>
      <c r="E993" s="326"/>
      <c r="F993" s="326"/>
      <c r="G993" s="326"/>
      <c r="H993" s="326"/>
      <c r="I993" s="326"/>
      <c r="J993" s="326"/>
      <c r="K993" s="326"/>
      <c r="L993" s="326"/>
      <c r="M993" s="326"/>
      <c r="N993" s="326"/>
      <c r="O993" s="326"/>
      <c r="P993" s="326"/>
      <c r="Q993" s="326"/>
      <c r="R993" s="326"/>
      <c r="S993" s="326"/>
      <c r="T993" s="326"/>
      <c r="U993" s="326"/>
      <c r="V993" s="326"/>
      <c r="W993" s="326"/>
      <c r="X993" s="326"/>
      <c r="Y993" s="326"/>
      <c r="Z993" s="326"/>
      <c r="AA993" s="326"/>
    </row>
    <row r="994" spans="1:27" ht="12" x14ac:dyDescent="0.2">
      <c r="A994" s="336"/>
      <c r="B994" s="336"/>
      <c r="C994" s="337"/>
      <c r="D994" s="324"/>
      <c r="E994" s="326"/>
      <c r="F994" s="326"/>
      <c r="G994" s="326"/>
      <c r="H994" s="326"/>
      <c r="I994" s="326"/>
      <c r="J994" s="326"/>
      <c r="K994" s="326"/>
      <c r="L994" s="326"/>
      <c r="M994" s="326"/>
      <c r="N994" s="326"/>
      <c r="O994" s="326"/>
      <c r="P994" s="326"/>
      <c r="Q994" s="326"/>
      <c r="R994" s="326"/>
      <c r="S994" s="326"/>
      <c r="T994" s="326"/>
      <c r="U994" s="326"/>
      <c r="V994" s="326"/>
      <c r="W994" s="326"/>
      <c r="X994" s="326"/>
      <c r="Y994" s="326"/>
      <c r="Z994" s="326"/>
      <c r="AA994" s="326"/>
    </row>
    <row r="995" spans="1:27" ht="12" x14ac:dyDescent="0.2">
      <c r="A995" s="336"/>
      <c r="B995" s="336"/>
      <c r="C995" s="337"/>
      <c r="D995" s="324"/>
      <c r="E995" s="326"/>
      <c r="F995" s="326"/>
      <c r="G995" s="326"/>
      <c r="H995" s="326"/>
      <c r="I995" s="326"/>
      <c r="J995" s="326"/>
      <c r="K995" s="326"/>
      <c r="L995" s="326"/>
      <c r="M995" s="326"/>
      <c r="N995" s="326"/>
      <c r="O995" s="326"/>
      <c r="P995" s="326"/>
      <c r="Q995" s="326"/>
      <c r="R995" s="326"/>
      <c r="S995" s="326"/>
      <c r="T995" s="326"/>
      <c r="U995" s="326"/>
      <c r="V995" s="326"/>
      <c r="W995" s="326"/>
      <c r="X995" s="326"/>
      <c r="Y995" s="326"/>
      <c r="Z995" s="326"/>
      <c r="AA995" s="326"/>
    </row>
    <row r="996" spans="1:27" ht="12" x14ac:dyDescent="0.2">
      <c r="A996" s="336"/>
      <c r="B996" s="336"/>
      <c r="C996" s="337"/>
      <c r="D996" s="324"/>
      <c r="E996" s="326"/>
      <c r="F996" s="326"/>
      <c r="G996" s="326"/>
      <c r="H996" s="326"/>
      <c r="I996" s="326"/>
      <c r="J996" s="326"/>
      <c r="K996" s="326"/>
      <c r="L996" s="326"/>
      <c r="M996" s="326"/>
      <c r="N996" s="326"/>
      <c r="O996" s="326"/>
      <c r="P996" s="326"/>
      <c r="Q996" s="326"/>
      <c r="R996" s="326"/>
      <c r="S996" s="326"/>
      <c r="T996" s="326"/>
      <c r="U996" s="326"/>
      <c r="V996" s="326"/>
      <c r="W996" s="326"/>
      <c r="X996" s="326"/>
      <c r="Y996" s="326"/>
      <c r="Z996" s="326"/>
      <c r="AA996" s="326"/>
    </row>
    <row r="997" spans="1:27" ht="12" x14ac:dyDescent="0.2">
      <c r="A997" s="336"/>
      <c r="B997" s="336"/>
      <c r="C997" s="337"/>
      <c r="D997" s="324"/>
      <c r="E997" s="326"/>
      <c r="F997" s="326"/>
      <c r="G997" s="326"/>
      <c r="H997" s="326"/>
      <c r="I997" s="326"/>
      <c r="J997" s="326"/>
      <c r="K997" s="326"/>
      <c r="L997" s="326"/>
      <c r="M997" s="326"/>
      <c r="N997" s="326"/>
      <c r="O997" s="326"/>
      <c r="P997" s="326"/>
      <c r="Q997" s="326"/>
      <c r="R997" s="326"/>
      <c r="S997" s="326"/>
      <c r="T997" s="326"/>
      <c r="U997" s="326"/>
      <c r="V997" s="326"/>
      <c r="W997" s="326"/>
      <c r="X997" s="326"/>
      <c r="Y997" s="326"/>
      <c r="Z997" s="326"/>
      <c r="AA997" s="326"/>
    </row>
    <row r="998" spans="1:27" ht="12" x14ac:dyDescent="0.2">
      <c r="A998" s="336"/>
      <c r="B998" s="336"/>
      <c r="C998" s="337"/>
      <c r="D998" s="324"/>
      <c r="E998" s="326"/>
      <c r="F998" s="326"/>
      <c r="G998" s="326"/>
      <c r="H998" s="326"/>
      <c r="I998" s="326"/>
      <c r="J998" s="326"/>
      <c r="K998" s="326"/>
      <c r="L998" s="326"/>
      <c r="M998" s="326"/>
      <c r="N998" s="326"/>
      <c r="O998" s="326"/>
      <c r="P998" s="326"/>
      <c r="Q998" s="326"/>
      <c r="R998" s="326"/>
      <c r="S998" s="326"/>
      <c r="T998" s="326"/>
      <c r="U998" s="326"/>
      <c r="V998" s="326"/>
      <c r="W998" s="326"/>
      <c r="X998" s="326"/>
      <c r="Y998" s="326"/>
      <c r="Z998" s="326"/>
      <c r="AA998" s="326"/>
    </row>
    <row r="999" spans="1:27" ht="12" x14ac:dyDescent="0.2">
      <c r="A999" s="336"/>
      <c r="B999" s="336"/>
      <c r="C999" s="337"/>
      <c r="D999" s="324"/>
      <c r="E999" s="326"/>
      <c r="F999" s="326"/>
      <c r="G999" s="326"/>
      <c r="H999" s="326"/>
      <c r="I999" s="326"/>
      <c r="J999" s="326"/>
      <c r="K999" s="326"/>
      <c r="L999" s="326"/>
      <c r="M999" s="326"/>
      <c r="N999" s="326"/>
      <c r="O999" s="326"/>
      <c r="P999" s="326"/>
      <c r="Q999" s="326"/>
      <c r="R999" s="326"/>
      <c r="S999" s="326"/>
      <c r="T999" s="326"/>
      <c r="U999" s="326"/>
      <c r="V999" s="326"/>
      <c r="W999" s="326"/>
      <c r="X999" s="326"/>
      <c r="Y999" s="326"/>
      <c r="Z999" s="326"/>
      <c r="AA999" s="326"/>
    </row>
    <row r="1000" spans="1:27" ht="12" x14ac:dyDescent="0.2">
      <c r="A1000" s="336"/>
      <c r="B1000" s="336"/>
      <c r="C1000" s="337"/>
      <c r="D1000" s="324"/>
      <c r="E1000" s="326"/>
      <c r="F1000" s="326"/>
      <c r="G1000" s="326"/>
      <c r="H1000" s="326"/>
      <c r="I1000" s="326"/>
      <c r="J1000" s="326"/>
      <c r="K1000" s="326"/>
      <c r="L1000" s="326"/>
      <c r="M1000" s="326"/>
      <c r="N1000" s="326"/>
      <c r="O1000" s="326"/>
      <c r="P1000" s="326"/>
      <c r="Q1000" s="326"/>
      <c r="R1000" s="326"/>
      <c r="S1000" s="326"/>
      <c r="T1000" s="326"/>
      <c r="U1000" s="326"/>
      <c r="V1000" s="326"/>
      <c r="W1000" s="326"/>
      <c r="X1000" s="326"/>
      <c r="Y1000" s="326"/>
      <c r="Z1000" s="326"/>
      <c r="AA1000" s="326"/>
    </row>
    <row r="1001" spans="1:27" ht="12" x14ac:dyDescent="0.2">
      <c r="A1001" s="336"/>
      <c r="B1001" s="336"/>
      <c r="C1001" s="337"/>
      <c r="D1001" s="324"/>
      <c r="E1001" s="326"/>
      <c r="F1001" s="326"/>
      <c r="G1001" s="326"/>
      <c r="H1001" s="326"/>
      <c r="I1001" s="326"/>
      <c r="J1001" s="326"/>
      <c r="K1001" s="326"/>
      <c r="L1001" s="326"/>
      <c r="M1001" s="326"/>
      <c r="N1001" s="326"/>
      <c r="O1001" s="326"/>
      <c r="P1001" s="326"/>
      <c r="Q1001" s="326"/>
      <c r="R1001" s="326"/>
      <c r="S1001" s="326"/>
      <c r="T1001" s="326"/>
      <c r="U1001" s="326"/>
      <c r="V1001" s="326"/>
      <c r="W1001" s="326"/>
      <c r="X1001" s="326"/>
      <c r="Y1001" s="326"/>
      <c r="Z1001" s="326"/>
      <c r="AA1001" s="326"/>
    </row>
    <row r="1002" spans="1:27" ht="12" x14ac:dyDescent="0.2">
      <c r="A1002" s="336"/>
      <c r="B1002" s="336"/>
      <c r="C1002" s="337"/>
      <c r="D1002" s="324"/>
      <c r="E1002" s="326"/>
      <c r="F1002" s="326"/>
      <c r="G1002" s="326"/>
      <c r="H1002" s="326"/>
      <c r="I1002" s="326"/>
      <c r="J1002" s="326"/>
      <c r="K1002" s="326"/>
      <c r="L1002" s="326"/>
      <c r="M1002" s="326"/>
      <c r="N1002" s="326"/>
      <c r="O1002" s="326"/>
      <c r="P1002" s="326"/>
      <c r="Q1002" s="326"/>
      <c r="R1002" s="326"/>
      <c r="S1002" s="326"/>
      <c r="T1002" s="326"/>
      <c r="U1002" s="326"/>
      <c r="V1002" s="326"/>
      <c r="W1002" s="326"/>
      <c r="X1002" s="326"/>
      <c r="Y1002" s="326"/>
      <c r="Z1002" s="326"/>
      <c r="AA1002" s="326"/>
    </row>
    <row r="1003" spans="1:27" ht="12" x14ac:dyDescent="0.2">
      <c r="A1003" s="336"/>
      <c r="B1003" s="336"/>
      <c r="C1003" s="337"/>
      <c r="D1003" s="324"/>
      <c r="E1003" s="326"/>
      <c r="F1003" s="326"/>
      <c r="G1003" s="326"/>
      <c r="H1003" s="326"/>
      <c r="I1003" s="326"/>
      <c r="J1003" s="326"/>
      <c r="K1003" s="326"/>
      <c r="L1003" s="326"/>
      <c r="M1003" s="326"/>
      <c r="N1003" s="326"/>
      <c r="O1003" s="326"/>
      <c r="P1003" s="326"/>
      <c r="Q1003" s="326"/>
      <c r="R1003" s="326"/>
      <c r="S1003" s="326"/>
      <c r="T1003" s="326"/>
      <c r="U1003" s="326"/>
      <c r="V1003" s="326"/>
      <c r="W1003" s="326"/>
      <c r="X1003" s="326"/>
      <c r="Y1003" s="326"/>
      <c r="Z1003" s="326"/>
      <c r="AA1003" s="326"/>
    </row>
    <row r="1004" spans="1:27" ht="12" x14ac:dyDescent="0.2">
      <c r="A1004" s="336"/>
      <c r="B1004" s="336"/>
      <c r="C1004" s="337"/>
      <c r="D1004" s="324"/>
      <c r="E1004" s="326"/>
      <c r="F1004" s="326"/>
      <c r="G1004" s="326"/>
      <c r="H1004" s="326"/>
      <c r="I1004" s="326"/>
      <c r="J1004" s="326"/>
      <c r="K1004" s="326"/>
      <c r="L1004" s="326"/>
      <c r="M1004" s="326"/>
      <c r="N1004" s="326"/>
      <c r="O1004" s="326"/>
      <c r="P1004" s="326"/>
      <c r="Q1004" s="326"/>
      <c r="R1004" s="326"/>
      <c r="S1004" s="326"/>
      <c r="T1004" s="326"/>
      <c r="U1004" s="326"/>
      <c r="V1004" s="326"/>
      <c r="W1004" s="326"/>
      <c r="X1004" s="326"/>
      <c r="Y1004" s="326"/>
      <c r="Z1004" s="326"/>
      <c r="AA1004" s="326"/>
    </row>
    <row r="1005" spans="1:27" ht="12" x14ac:dyDescent="0.2">
      <c r="A1005" s="336"/>
      <c r="B1005" s="336"/>
      <c r="C1005" s="337"/>
      <c r="D1005" s="324"/>
      <c r="E1005" s="326"/>
      <c r="F1005" s="326"/>
      <c r="G1005" s="326"/>
      <c r="H1005" s="326"/>
      <c r="I1005" s="326"/>
      <c r="J1005" s="326"/>
      <c r="K1005" s="326"/>
      <c r="L1005" s="326"/>
      <c r="M1005" s="326"/>
      <c r="N1005" s="326"/>
      <c r="O1005" s="326"/>
      <c r="P1005" s="326"/>
      <c r="Q1005" s="326"/>
      <c r="R1005" s="326"/>
      <c r="S1005" s="326"/>
      <c r="T1005" s="326"/>
      <c r="U1005" s="326"/>
      <c r="V1005" s="326"/>
      <c r="W1005" s="326"/>
      <c r="X1005" s="326"/>
      <c r="Y1005" s="326"/>
      <c r="Z1005" s="326"/>
      <c r="AA1005" s="326"/>
    </row>
    <row r="1006" spans="1:27" ht="12" x14ac:dyDescent="0.2">
      <c r="A1006" s="336"/>
      <c r="B1006" s="336"/>
      <c r="C1006" s="337"/>
      <c r="D1006" s="324"/>
      <c r="E1006" s="326"/>
      <c r="F1006" s="326"/>
      <c r="G1006" s="326"/>
      <c r="H1006" s="326"/>
      <c r="I1006" s="326"/>
      <c r="J1006" s="326"/>
      <c r="K1006" s="326"/>
      <c r="L1006" s="326"/>
      <c r="M1006" s="326"/>
      <c r="N1006" s="326"/>
      <c r="O1006" s="326"/>
      <c r="P1006" s="326"/>
      <c r="Q1006" s="326"/>
      <c r="R1006" s="326"/>
      <c r="S1006" s="326"/>
      <c r="T1006" s="326"/>
      <c r="U1006" s="326"/>
      <c r="V1006" s="326"/>
      <c r="W1006" s="326"/>
      <c r="X1006" s="326"/>
      <c r="Y1006" s="326"/>
      <c r="Z1006" s="326"/>
      <c r="AA1006" s="326"/>
    </row>
  </sheetData>
  <mergeCells count="22">
    <mergeCell ref="A149:A163"/>
    <mergeCell ref="A164:A167"/>
    <mergeCell ref="A168:A176"/>
    <mergeCell ref="A177:A179"/>
    <mergeCell ref="A180:A204"/>
    <mergeCell ref="A25:A31"/>
    <mergeCell ref="A32:A47"/>
    <mergeCell ref="A123:A136"/>
    <mergeCell ref="A137:A140"/>
    <mergeCell ref="A141:A148"/>
    <mergeCell ref="A48:A71"/>
    <mergeCell ref="A72:A84"/>
    <mergeCell ref="A85:A92"/>
    <mergeCell ref="A93:A99"/>
    <mergeCell ref="A100:A110"/>
    <mergeCell ref="A111:A117"/>
    <mergeCell ref="A118:A122"/>
    <mergeCell ref="B1:C1"/>
    <mergeCell ref="A2:A4"/>
    <mergeCell ref="A5:A10"/>
    <mergeCell ref="A11:A21"/>
    <mergeCell ref="A22:A24"/>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outlinePr summaryBelow="0" summaryRight="0"/>
    <pageSetUpPr fitToPage="1"/>
  </sheetPr>
  <dimension ref="A1:G1000"/>
  <sheetViews>
    <sheetView topLeftCell="A94" workbookViewId="0">
      <selection activeCell="G104" sqref="G104"/>
    </sheetView>
  </sheetViews>
  <sheetFormatPr defaultColWidth="12.5703125" defaultRowHeight="15.75" customHeight="1" x14ac:dyDescent="0.2"/>
  <cols>
    <col min="1" max="1" width="7.85546875" customWidth="1"/>
    <col min="2" max="2" width="33.7109375" customWidth="1"/>
    <col min="3" max="3" width="14.85546875" style="256" customWidth="1"/>
    <col min="4" max="4" width="26.42578125" customWidth="1"/>
    <col min="5" max="5" width="57" customWidth="1"/>
  </cols>
  <sheetData>
    <row r="1" spans="1:5" ht="27" customHeight="1" x14ac:dyDescent="0.2">
      <c r="A1" s="314" t="s">
        <v>225</v>
      </c>
      <c r="B1" s="314" t="s">
        <v>226</v>
      </c>
      <c r="C1" s="314" t="s">
        <v>227</v>
      </c>
      <c r="D1" s="316" t="s">
        <v>228</v>
      </c>
      <c r="E1" s="316" t="s">
        <v>229</v>
      </c>
    </row>
    <row r="2" spans="1:5" s="305" customFormat="1" ht="36" x14ac:dyDescent="0.2">
      <c r="A2" s="302" t="s">
        <v>230</v>
      </c>
      <c r="B2" s="303" t="s">
        <v>231</v>
      </c>
      <c r="C2" s="317">
        <f t="array" ref="C2">SUM((LEN('codes by snippets'!C2:C204)-LEN(SUBSTITUTE('codes by snippets'!C2:C204,"[C1]","")))/LEN("[C1]"))</f>
        <v>16</v>
      </c>
      <c r="D2" s="304" t="s">
        <v>232</v>
      </c>
      <c r="E2" s="304" t="s">
        <v>233</v>
      </c>
    </row>
    <row r="3" spans="1:5" s="305" customFormat="1" ht="24" x14ac:dyDescent="0.2">
      <c r="A3" s="302" t="s">
        <v>234</v>
      </c>
      <c r="B3" s="303" t="s">
        <v>235</v>
      </c>
      <c r="C3" s="317">
        <f t="array" ref="C3">SUM((LEN('codes by snippets'!C2:C204)-LEN(SUBSTITUTE('codes by snippets'!C2:C204,"[C2]","")))/LEN("[C2]"))</f>
        <v>10</v>
      </c>
      <c r="D3" s="304" t="s">
        <v>236</v>
      </c>
      <c r="E3" s="304" t="s">
        <v>237</v>
      </c>
    </row>
    <row r="4" spans="1:5" s="305" customFormat="1" ht="60" x14ac:dyDescent="0.2">
      <c r="A4" s="302" t="s">
        <v>238</v>
      </c>
      <c r="B4" s="303" t="s">
        <v>239</v>
      </c>
      <c r="C4" s="317">
        <f t="array" ref="C4">SUM((LEN('codes by snippets'!C2:C204)-LEN(SUBSTITUTE('codes by snippets'!C2:C204,"[C3]","")))/LEN("[C3]"))</f>
        <v>13</v>
      </c>
      <c r="D4" s="304" t="s">
        <v>240</v>
      </c>
      <c r="E4" s="304" t="s">
        <v>241</v>
      </c>
    </row>
    <row r="5" spans="1:5" s="305" customFormat="1" ht="32.25" customHeight="1" x14ac:dyDescent="0.2">
      <c r="A5" s="302" t="s">
        <v>242</v>
      </c>
      <c r="B5" s="303" t="s">
        <v>243</v>
      </c>
      <c r="C5" s="317">
        <f t="array" ref="C5">SUM((LEN('codes by snippets'!C2:C204)-LEN(SUBSTITUTE('codes by snippets'!C2:C204,"[C4]","")))/LEN("[C4]"))</f>
        <v>3</v>
      </c>
      <c r="D5" s="304" t="s">
        <v>244</v>
      </c>
      <c r="E5" s="304" t="s">
        <v>245</v>
      </c>
    </row>
    <row r="6" spans="1:5" s="305" customFormat="1" ht="48" x14ac:dyDescent="0.2">
      <c r="A6" s="302" t="s">
        <v>246</v>
      </c>
      <c r="B6" s="303" t="s">
        <v>247</v>
      </c>
      <c r="C6" s="318">
        <f t="array" ref="C6">SUM((LEN('codes by snippets'!C2:C204)-LEN(SUBSTITUTE('codes by snippets'!C2:C204,"[C5]","")))/LEN("[C5]"))</f>
        <v>17</v>
      </c>
      <c r="D6" s="304" t="s">
        <v>248</v>
      </c>
      <c r="E6" s="304" t="s">
        <v>249</v>
      </c>
    </row>
    <row r="7" spans="1:5" s="305" customFormat="1" ht="24" x14ac:dyDescent="0.2">
      <c r="A7" s="302" t="s">
        <v>250</v>
      </c>
      <c r="B7" s="303" t="s">
        <v>251</v>
      </c>
      <c r="C7" s="318">
        <f t="array" ref="C7">SUM((LEN('codes by snippets'!C2:C204)-LEN(SUBSTITUTE('codes by snippets'!C2:C204,"[C6]","")))/LEN("[C6]"))</f>
        <v>9</v>
      </c>
      <c r="D7" s="304" t="s">
        <v>252</v>
      </c>
      <c r="E7" s="304" t="s">
        <v>253</v>
      </c>
    </row>
    <row r="8" spans="1:5" s="305" customFormat="1" ht="12" x14ac:dyDescent="0.2">
      <c r="A8" s="302" t="s">
        <v>255</v>
      </c>
      <c r="B8" s="303" t="s">
        <v>256</v>
      </c>
      <c r="C8" s="319">
        <f t="array" ref="C8">SUM((LEN('codes by snippets'!C2:C204)-LEN(SUBSTITUTE('codes by snippets'!C2:C204,"[C7]","")))/LEN("[C7]"))</f>
        <v>5</v>
      </c>
      <c r="D8" s="306" t="s">
        <v>257</v>
      </c>
      <c r="E8" s="306" t="s">
        <v>258</v>
      </c>
    </row>
    <row r="9" spans="1:5" s="305" customFormat="1" ht="24" x14ac:dyDescent="0.2">
      <c r="A9" s="302" t="s">
        <v>259</v>
      </c>
      <c r="B9" s="303" t="s">
        <v>260</v>
      </c>
      <c r="C9" s="320">
        <f t="array" ref="C9">SUM((LEN('codes by snippets'!C2:C204)-LEN(SUBSTITUTE('codes by snippets'!C2:C204,"[C8]","")))/LEN("[C8]"))</f>
        <v>1</v>
      </c>
      <c r="D9" s="303" t="s">
        <v>261</v>
      </c>
      <c r="E9" s="303" t="s">
        <v>262</v>
      </c>
    </row>
    <row r="10" spans="1:5" s="305" customFormat="1" ht="24" x14ac:dyDescent="0.2">
      <c r="A10" s="302" t="s">
        <v>263</v>
      </c>
      <c r="B10" s="303" t="s">
        <v>264</v>
      </c>
      <c r="C10" s="320">
        <f t="array" ref="C10">SUM((LEN('codes by snippets'!C2:C204)-LEN(SUBSTITUTE('codes by snippets'!C2:C204,"[C9]","")))/LEN("[C9]"))</f>
        <v>4</v>
      </c>
      <c r="D10" s="303" t="s">
        <v>265</v>
      </c>
      <c r="E10" s="303" t="s">
        <v>266</v>
      </c>
    </row>
    <row r="11" spans="1:5" s="305" customFormat="1" ht="36" x14ac:dyDescent="0.2">
      <c r="A11" s="302" t="s">
        <v>267</v>
      </c>
      <c r="B11" s="303" t="s">
        <v>268</v>
      </c>
      <c r="C11" s="320">
        <f t="array" ref="C11">SUM((LEN('codes by snippets'!C2:C204)-LEN(SUBSTITUTE('codes by snippets'!C2:C204,"[C10]","")))/LEN("[C10]"))</f>
        <v>15</v>
      </c>
      <c r="D11" s="303" t="s">
        <v>269</v>
      </c>
      <c r="E11" s="303" t="s">
        <v>270</v>
      </c>
    </row>
    <row r="12" spans="1:5" s="305" customFormat="1" ht="24" x14ac:dyDescent="0.2">
      <c r="A12" s="302" t="s">
        <v>271</v>
      </c>
      <c r="B12" s="303" t="s">
        <v>272</v>
      </c>
      <c r="C12" s="320">
        <f t="array" ref="C12">SUM((LEN('codes by snippets'!C2:C204)-LEN(SUBSTITUTE('codes by snippets'!C2:C204,"[C11]","")))/LEN("[C11]"))</f>
        <v>5</v>
      </c>
      <c r="D12" s="303" t="s">
        <v>273</v>
      </c>
      <c r="E12" s="303" t="s">
        <v>274</v>
      </c>
    </row>
    <row r="13" spans="1:5" s="305" customFormat="1" ht="24" x14ac:dyDescent="0.2">
      <c r="A13" s="302" t="s">
        <v>275</v>
      </c>
      <c r="B13" s="303" t="s">
        <v>276</v>
      </c>
      <c r="C13" s="320">
        <f t="array" ref="C13">SUM((LEN('codes by snippets'!C2:C204)-LEN(SUBSTITUTE('codes by snippets'!C2:C204,"[C12]","")))/LEN("[C12]"))</f>
        <v>5</v>
      </c>
      <c r="D13" s="303" t="s">
        <v>277</v>
      </c>
      <c r="E13" s="303" t="s">
        <v>278</v>
      </c>
    </row>
    <row r="14" spans="1:5" s="305" customFormat="1" ht="12" x14ac:dyDescent="0.2">
      <c r="A14" s="302" t="s">
        <v>279</v>
      </c>
      <c r="B14" s="303" t="s">
        <v>280</v>
      </c>
      <c r="C14" s="320">
        <f t="array" ref="C14">SUM((LEN('codes by snippets'!C2:C204)-LEN(SUBSTITUTE('codes by snippets'!C2:C204,"[C13]","")))/LEN("[C13]"))</f>
        <v>3</v>
      </c>
      <c r="D14" s="303" t="s">
        <v>281</v>
      </c>
      <c r="E14" s="303" t="s">
        <v>282</v>
      </c>
    </row>
    <row r="15" spans="1:5" s="305" customFormat="1" ht="24" x14ac:dyDescent="0.2">
      <c r="A15" s="302" t="s">
        <v>283</v>
      </c>
      <c r="B15" s="303" t="s">
        <v>284</v>
      </c>
      <c r="C15" s="320">
        <f t="array" ref="C15">SUM((LEN('codes by snippets'!C2:C204)-LEN(SUBSTITUTE('codes by snippets'!C2:C204,"[C14]","")))/LEN("[C14]"))</f>
        <v>1</v>
      </c>
      <c r="D15" s="303" t="s">
        <v>285</v>
      </c>
      <c r="E15" s="303" t="s">
        <v>286</v>
      </c>
    </row>
    <row r="16" spans="1:5" s="305" customFormat="1" ht="24" x14ac:dyDescent="0.2">
      <c r="A16" s="302" t="s">
        <v>287</v>
      </c>
      <c r="B16" s="303" t="s">
        <v>288</v>
      </c>
      <c r="C16" s="320">
        <f t="array" ref="C16">SUM((LEN('codes by snippets'!C2:C204)-LEN(SUBSTITUTE('codes by snippets'!C2:C204,"[C15]","")))/LEN("[C15]"))</f>
        <v>1</v>
      </c>
      <c r="D16" s="303" t="s">
        <v>285</v>
      </c>
      <c r="E16" s="303" t="s">
        <v>289</v>
      </c>
    </row>
    <row r="17" spans="1:5" s="305" customFormat="1" ht="24" x14ac:dyDescent="0.2">
      <c r="A17" s="302" t="s">
        <v>290</v>
      </c>
      <c r="B17" s="303" t="s">
        <v>291</v>
      </c>
      <c r="C17" s="320">
        <f t="array" ref="C17">SUM((LEN('codes by snippets'!C2:C204)-LEN(SUBSTITUTE('codes by snippets'!C2:C204,"[C16]","")))/LEN("[C16]"))</f>
        <v>11</v>
      </c>
      <c r="D17" s="303" t="s">
        <v>292</v>
      </c>
      <c r="E17" s="303" t="s">
        <v>293</v>
      </c>
    </row>
    <row r="18" spans="1:5" s="305" customFormat="1" ht="12" x14ac:dyDescent="0.2">
      <c r="A18" s="302" t="s">
        <v>294</v>
      </c>
      <c r="B18" s="303" t="s">
        <v>295</v>
      </c>
      <c r="C18" s="320">
        <f t="array" ref="C18">SUM((LEN('codes by snippets'!C2:C204)-LEN(SUBSTITUTE('codes by snippets'!C2:C204,"[C17]","")))/LEN("[C17]"))</f>
        <v>2</v>
      </c>
      <c r="D18" s="303" t="s">
        <v>296</v>
      </c>
      <c r="E18" s="303" t="s">
        <v>297</v>
      </c>
    </row>
    <row r="19" spans="1:5" s="305" customFormat="1" ht="12" x14ac:dyDescent="0.2">
      <c r="A19" s="302" t="s">
        <v>298</v>
      </c>
      <c r="B19" s="303" t="s">
        <v>299</v>
      </c>
      <c r="C19" s="320">
        <f t="array" ref="C19">SUM((LEN('codes by snippets'!C2:C204)-LEN(SUBSTITUTE('codes by snippets'!C2:C204,"[C18]","")))/LEN("[C18]"))</f>
        <v>2</v>
      </c>
      <c r="D19" s="303" t="s">
        <v>300</v>
      </c>
      <c r="E19" s="303" t="s">
        <v>301</v>
      </c>
    </row>
    <row r="20" spans="1:5" s="305" customFormat="1" ht="24" x14ac:dyDescent="0.2">
      <c r="A20" s="302" t="s">
        <v>302</v>
      </c>
      <c r="B20" s="303" t="s">
        <v>303</v>
      </c>
      <c r="C20" s="320">
        <f t="array" ref="C20">SUM((LEN('codes by snippets'!C2:C204)-LEN(SUBSTITUTE('codes by snippets'!C2:C204,"[C19]","")))/LEN("[C19]"))</f>
        <v>1</v>
      </c>
      <c r="D20" s="303" t="s">
        <v>304</v>
      </c>
      <c r="E20" s="303" t="s">
        <v>305</v>
      </c>
    </row>
    <row r="21" spans="1:5" s="305" customFormat="1" ht="12" x14ac:dyDescent="0.2">
      <c r="A21" s="302" t="s">
        <v>306</v>
      </c>
      <c r="B21" s="303" t="s">
        <v>307</v>
      </c>
      <c r="C21" s="320">
        <f t="array" ref="C21">SUM((LEN('codes by snippets'!C2:C204)-LEN(SUBSTITUTE('codes by snippets'!C2:C204,"[C20]","")))/LEN("[C20]"))</f>
        <v>1</v>
      </c>
      <c r="D21" s="308" t="s">
        <v>304</v>
      </c>
      <c r="E21" s="308" t="s">
        <v>308</v>
      </c>
    </row>
    <row r="22" spans="1:5" s="305" customFormat="1" ht="12" x14ac:dyDescent="0.2">
      <c r="A22" s="302" t="s">
        <v>309</v>
      </c>
      <c r="B22" s="303" t="s">
        <v>310</v>
      </c>
      <c r="C22" s="320">
        <f t="array" ref="C22">SUM((LEN('codes by snippets'!C2:C204)-LEN(SUBSTITUTE('codes by snippets'!C2:C204,"[C21]","")))/LEN("[C21]"))</f>
        <v>2</v>
      </c>
      <c r="D22" s="303" t="s">
        <v>304</v>
      </c>
      <c r="E22" s="303" t="s">
        <v>311</v>
      </c>
    </row>
    <row r="23" spans="1:5" s="305" customFormat="1" ht="24" x14ac:dyDescent="0.2">
      <c r="A23" s="302" t="s">
        <v>312</v>
      </c>
      <c r="B23" s="303" t="s">
        <v>313</v>
      </c>
      <c r="C23" s="320">
        <f t="array" ref="C23">SUM((LEN('codes by snippets'!C2:C204)-LEN(SUBSTITUTE('codes by snippets'!C2:C204,"[C22]","")))/LEN("[C22]"))</f>
        <v>3</v>
      </c>
      <c r="D23" s="303" t="s">
        <v>304</v>
      </c>
      <c r="E23" s="303" t="s">
        <v>314</v>
      </c>
    </row>
    <row r="24" spans="1:5" s="305" customFormat="1" ht="24" x14ac:dyDescent="0.2">
      <c r="A24" s="302" t="s">
        <v>315</v>
      </c>
      <c r="B24" s="303" t="s">
        <v>316</v>
      </c>
      <c r="C24" s="320">
        <f t="array" ref="C24">SUM((LEN('codes by snippets'!C2:C204)-LEN(SUBSTITUTE('codes by snippets'!C2:C204,"[C23]","")))/LEN("[C23]"))</f>
        <v>6</v>
      </c>
      <c r="D24" s="303" t="s">
        <v>317</v>
      </c>
      <c r="E24" s="303" t="s">
        <v>318</v>
      </c>
    </row>
    <row r="25" spans="1:5" s="305" customFormat="1" ht="24" x14ac:dyDescent="0.2">
      <c r="A25" s="302" t="s">
        <v>319</v>
      </c>
      <c r="B25" s="303" t="s">
        <v>320</v>
      </c>
      <c r="C25" s="320">
        <f t="array" ref="C25">SUM((LEN('codes by snippets'!C2:C204)-LEN(SUBSTITUTE('codes by snippets'!C2:C204,"[C24]","")))/LEN("[C24]"))</f>
        <v>2</v>
      </c>
      <c r="D25" s="303" t="s">
        <v>321</v>
      </c>
      <c r="E25" s="303" t="s">
        <v>322</v>
      </c>
    </row>
    <row r="26" spans="1:5" s="305" customFormat="1" ht="24" x14ac:dyDescent="0.2">
      <c r="A26" s="302" t="s">
        <v>323</v>
      </c>
      <c r="B26" s="303" t="s">
        <v>324</v>
      </c>
      <c r="C26" s="320">
        <f t="array" ref="C26">SUM((LEN('codes by snippets'!C2:C204)-LEN(SUBSTITUTE('codes by snippets'!C2:C204,"[C25]","")))/LEN("[C25]"))</f>
        <v>1</v>
      </c>
      <c r="D26" s="303" t="s">
        <v>325</v>
      </c>
      <c r="E26" s="303" t="s">
        <v>326</v>
      </c>
    </row>
    <row r="27" spans="1:5" s="305" customFormat="1" ht="24" x14ac:dyDescent="0.2">
      <c r="A27" s="302" t="s">
        <v>327</v>
      </c>
      <c r="B27" s="303" t="s">
        <v>328</v>
      </c>
      <c r="C27" s="320">
        <f t="array" ref="C27">SUM((LEN('codes by snippets'!C2:C204)-LEN(SUBSTITUTE('codes by snippets'!C2:C204,"[C26]","")))/LEN("[C26]"))</f>
        <v>1</v>
      </c>
      <c r="D27" s="303" t="s">
        <v>329</v>
      </c>
      <c r="E27" s="303" t="s">
        <v>330</v>
      </c>
    </row>
    <row r="28" spans="1:5" s="305" customFormat="1" ht="24" x14ac:dyDescent="0.2">
      <c r="A28" s="302" t="s">
        <v>331</v>
      </c>
      <c r="B28" s="303" t="s">
        <v>332</v>
      </c>
      <c r="C28" s="320">
        <f t="array" ref="C28">SUM((LEN('codes by snippets'!C2:C204)-LEN(SUBSTITUTE('codes by snippets'!C2:C204,"[C27]","")))/LEN("[C27]"))</f>
        <v>1</v>
      </c>
      <c r="D28" s="303" t="s">
        <v>333</v>
      </c>
      <c r="E28" s="303" t="s">
        <v>334</v>
      </c>
    </row>
    <row r="29" spans="1:5" s="305" customFormat="1" ht="12" x14ac:dyDescent="0.2">
      <c r="A29" s="302" t="s">
        <v>335</v>
      </c>
      <c r="B29" s="303" t="s">
        <v>336</v>
      </c>
      <c r="C29" s="320">
        <f t="array" ref="C29">SUM((LEN('codes by snippets'!C2:C204)-LEN(SUBSTITUTE('codes by snippets'!C2:C204,"[C28]","")))/LEN("[C28]"))</f>
        <v>5</v>
      </c>
      <c r="D29" s="303" t="s">
        <v>337</v>
      </c>
      <c r="E29" s="303" t="s">
        <v>338</v>
      </c>
    </row>
    <row r="30" spans="1:5" s="305" customFormat="1" ht="24" x14ac:dyDescent="0.2">
      <c r="A30" s="302" t="s">
        <v>339</v>
      </c>
      <c r="B30" s="303" t="s">
        <v>340</v>
      </c>
      <c r="C30" s="320">
        <f t="array" ref="C30">SUM((LEN('codes by snippets'!C2:C204)-LEN(SUBSTITUTE('codes by snippets'!C2:C204,"[C29]","")))/LEN("[C29]"))</f>
        <v>1</v>
      </c>
      <c r="D30" s="303" t="s">
        <v>341</v>
      </c>
      <c r="E30" s="303" t="s">
        <v>342</v>
      </c>
    </row>
    <row r="31" spans="1:5" s="305" customFormat="1" ht="24" x14ac:dyDescent="0.2">
      <c r="A31" s="302" t="s">
        <v>343</v>
      </c>
      <c r="B31" s="303" t="s">
        <v>344</v>
      </c>
      <c r="C31" s="320">
        <f t="array" ref="C31">SUM((LEN('codes by snippets'!C2:C204)-LEN(SUBSTITUTE('codes by snippets'!C2:C204,"[C30]","")))/LEN("[C30]"))</f>
        <v>4</v>
      </c>
      <c r="D31" s="303" t="s">
        <v>345</v>
      </c>
      <c r="E31" s="303" t="s">
        <v>346</v>
      </c>
    </row>
    <row r="32" spans="1:5" s="305" customFormat="1" ht="24" x14ac:dyDescent="0.2">
      <c r="A32" s="302" t="s">
        <v>347</v>
      </c>
      <c r="B32" s="303" t="s">
        <v>348</v>
      </c>
      <c r="C32" s="320">
        <f t="array" ref="C32">SUM((LEN('codes by snippets'!C2:C204)-LEN(SUBSTITUTE('codes by snippets'!C2:C204,"[C31]","")))/LEN("[C31]"))</f>
        <v>1</v>
      </c>
      <c r="D32" s="303" t="s">
        <v>349</v>
      </c>
      <c r="E32" s="303" t="s">
        <v>350</v>
      </c>
    </row>
    <row r="33" spans="1:5" s="305" customFormat="1" ht="24" x14ac:dyDescent="0.2">
      <c r="A33" s="302" t="s">
        <v>351</v>
      </c>
      <c r="B33" s="303" t="s">
        <v>352</v>
      </c>
      <c r="C33" s="320">
        <f t="array" ref="C33">SUM((LEN('codes by snippets'!C2:C204)-LEN(SUBSTITUTE('codes by snippets'!C2:C204,"[C32]","")))/LEN("[C32]"))</f>
        <v>1</v>
      </c>
      <c r="D33" s="303" t="s">
        <v>353</v>
      </c>
      <c r="E33" s="303" t="s">
        <v>354</v>
      </c>
    </row>
    <row r="34" spans="1:5" s="305" customFormat="1" ht="36" x14ac:dyDescent="0.2">
      <c r="A34" s="302" t="s">
        <v>355</v>
      </c>
      <c r="B34" s="303" t="s">
        <v>356</v>
      </c>
      <c r="C34" s="320">
        <f t="array" ref="C34">SUM((LEN('codes by snippets'!C2:C204)-LEN(SUBSTITUTE('codes by snippets'!C2:C204,"[C33]","")))/LEN("[C33]"))</f>
        <v>2</v>
      </c>
      <c r="D34" s="303" t="s">
        <v>357</v>
      </c>
      <c r="E34" s="303" t="s">
        <v>358</v>
      </c>
    </row>
    <row r="35" spans="1:5" s="305" customFormat="1" ht="24" x14ac:dyDescent="0.2">
      <c r="A35" s="302" t="s">
        <v>359</v>
      </c>
      <c r="B35" s="303" t="s">
        <v>360</v>
      </c>
      <c r="C35" s="320">
        <f t="array" ref="C35">SUM((LEN('codes by snippets'!C2:C204)-LEN(SUBSTITUTE('codes by snippets'!C2:C204,"[C34]","")))/LEN("[C34]"))</f>
        <v>1</v>
      </c>
      <c r="D35" s="303" t="s">
        <v>361</v>
      </c>
      <c r="E35" s="303" t="s">
        <v>362</v>
      </c>
    </row>
    <row r="36" spans="1:5" s="305" customFormat="1" ht="12" x14ac:dyDescent="0.2">
      <c r="A36" s="302" t="s">
        <v>363</v>
      </c>
      <c r="B36" s="303" t="s">
        <v>364</v>
      </c>
      <c r="C36" s="320">
        <f t="array" ref="C36">SUM((LEN('codes by snippets'!C2:C204)-LEN(SUBSTITUTE('codes by snippets'!C2:C204,"[C35]","")))/LEN("[C35]"))</f>
        <v>1</v>
      </c>
      <c r="D36" s="303" t="s">
        <v>365</v>
      </c>
      <c r="E36" s="303" t="s">
        <v>366</v>
      </c>
    </row>
    <row r="37" spans="1:5" s="305" customFormat="1" ht="24" x14ac:dyDescent="0.2">
      <c r="A37" s="302" t="s">
        <v>367</v>
      </c>
      <c r="B37" s="303" t="s">
        <v>368</v>
      </c>
      <c r="C37" s="320">
        <f t="array" ref="C37">SUM((LEN('codes by snippets'!C2:C204)-LEN(SUBSTITUTE('codes by snippets'!C2:C204,"[C36]","")))/LEN("[C36]"))</f>
        <v>1</v>
      </c>
      <c r="D37" s="303" t="s">
        <v>369</v>
      </c>
      <c r="E37" s="303" t="s">
        <v>370</v>
      </c>
    </row>
    <row r="38" spans="1:5" s="305" customFormat="1" ht="24" x14ac:dyDescent="0.2">
      <c r="A38" s="302" t="s">
        <v>371</v>
      </c>
      <c r="B38" s="303" t="s">
        <v>372</v>
      </c>
      <c r="C38" s="320">
        <f t="array" ref="C38">SUM((LEN('codes by snippets'!C2:C204)-LEN(SUBSTITUTE('codes by snippets'!C2:C204,"[C37]","")))/LEN("[C37]"))</f>
        <v>1</v>
      </c>
      <c r="D38" s="303" t="s">
        <v>373</v>
      </c>
      <c r="E38" s="303" t="s">
        <v>374</v>
      </c>
    </row>
    <row r="39" spans="1:5" s="305" customFormat="1" ht="36" x14ac:dyDescent="0.2">
      <c r="A39" s="302" t="s">
        <v>375</v>
      </c>
      <c r="B39" s="303" t="s">
        <v>376</v>
      </c>
      <c r="C39" s="320">
        <f t="array" ref="C39">SUM((LEN('codes by snippets'!C2:C204)-LEN(SUBSTITUTE('codes by snippets'!C2:C204,"[C38]","")))/LEN("[C38]"))</f>
        <v>4</v>
      </c>
      <c r="D39" s="303" t="s">
        <v>377</v>
      </c>
      <c r="E39" s="303" t="s">
        <v>378</v>
      </c>
    </row>
    <row r="40" spans="1:5" s="305" customFormat="1" ht="24" x14ac:dyDescent="0.2">
      <c r="A40" s="302" t="s">
        <v>379</v>
      </c>
      <c r="B40" s="303" t="s">
        <v>380</v>
      </c>
      <c r="C40" s="320">
        <f t="array" ref="C40">SUM((LEN('codes by snippets'!C2:C204)-LEN(SUBSTITUTE('codes by snippets'!C2:C204,"[C39]","")))/LEN("[C39]"))</f>
        <v>2</v>
      </c>
      <c r="D40" s="303" t="s">
        <v>381</v>
      </c>
      <c r="E40" s="303" t="s">
        <v>382</v>
      </c>
    </row>
    <row r="41" spans="1:5" s="305" customFormat="1" ht="60" x14ac:dyDescent="0.2">
      <c r="A41" s="302" t="s">
        <v>383</v>
      </c>
      <c r="B41" s="303" t="s">
        <v>384</v>
      </c>
      <c r="C41" s="320">
        <f t="array" ref="C41">SUM((LEN('codes by snippets'!C2:C204)-LEN(SUBSTITUTE('codes by snippets'!C2:C204,"[C40]","")))/LEN("[C40]"))</f>
        <v>8</v>
      </c>
      <c r="D41" s="303" t="s">
        <v>385</v>
      </c>
      <c r="E41" s="303" t="s">
        <v>386</v>
      </c>
    </row>
    <row r="42" spans="1:5" s="305" customFormat="1" ht="36" x14ac:dyDescent="0.2">
      <c r="A42" s="302" t="s">
        <v>387</v>
      </c>
      <c r="B42" s="303" t="s">
        <v>388</v>
      </c>
      <c r="C42" s="320">
        <f t="array" ref="C42">SUM((LEN('codes by snippets'!C2:C204)-LEN(SUBSTITUTE('codes by snippets'!C2:C204,"[C41]","")))/LEN("[C41]"))</f>
        <v>2</v>
      </c>
      <c r="D42" s="303" t="s">
        <v>389</v>
      </c>
      <c r="E42" s="303" t="s">
        <v>390</v>
      </c>
    </row>
    <row r="43" spans="1:5" s="305" customFormat="1" ht="36" x14ac:dyDescent="0.2">
      <c r="A43" s="302" t="s">
        <v>391</v>
      </c>
      <c r="B43" s="303" t="s">
        <v>392</v>
      </c>
      <c r="C43" s="320">
        <f t="array" ref="C43">SUM((LEN('codes by snippets'!C2:C204)-LEN(SUBSTITUTE('codes by snippets'!C2:C204,"[C42]","")))/LEN("[C42]"))</f>
        <v>2</v>
      </c>
      <c r="D43" s="303" t="s">
        <v>393</v>
      </c>
      <c r="E43" s="303" t="s">
        <v>394</v>
      </c>
    </row>
    <row r="44" spans="1:5" s="305" customFormat="1" ht="108" x14ac:dyDescent="0.2">
      <c r="A44" s="302" t="s">
        <v>395</v>
      </c>
      <c r="B44" s="303" t="s">
        <v>396</v>
      </c>
      <c r="C44" s="320">
        <f t="array" ref="C44">SUM((LEN('codes by snippets'!C2:C204)-LEN(SUBSTITUTE('codes by snippets'!C2:C204,"[C43]","")))/LEN("[C43]"))</f>
        <v>17</v>
      </c>
      <c r="D44" s="303" t="s">
        <v>397</v>
      </c>
      <c r="E44" s="303" t="s">
        <v>398</v>
      </c>
    </row>
    <row r="45" spans="1:5" s="305" customFormat="1" ht="12" x14ac:dyDescent="0.2">
      <c r="A45" s="302" t="s">
        <v>399</v>
      </c>
      <c r="B45" s="303" t="s">
        <v>400</v>
      </c>
      <c r="C45" s="320">
        <f t="array" ref="C45">SUM((LEN('codes by snippets'!C2:C204)-LEN(SUBSTITUTE('codes by snippets'!C2:C204,"[C44]","")))/LEN("[C44]"))</f>
        <v>1</v>
      </c>
      <c r="D45" s="303" t="s">
        <v>401</v>
      </c>
      <c r="E45" s="303" t="s">
        <v>402</v>
      </c>
    </row>
    <row r="46" spans="1:5" s="305" customFormat="1" ht="24" x14ac:dyDescent="0.2">
      <c r="A46" s="302" t="s">
        <v>403</v>
      </c>
      <c r="B46" s="303" t="s">
        <v>404</v>
      </c>
      <c r="C46" s="320">
        <f t="array" ref="C46">SUM((LEN('codes by snippets'!C2:C204)-LEN(SUBSTITUTE('codes by snippets'!C2:C204,"[C45]","")))/LEN("[C45]"))</f>
        <v>1</v>
      </c>
      <c r="D46" s="303" t="s">
        <v>405</v>
      </c>
      <c r="E46" s="303" t="s">
        <v>406</v>
      </c>
    </row>
    <row r="47" spans="1:5" s="305" customFormat="1" ht="24" x14ac:dyDescent="0.2">
      <c r="A47" s="302" t="s">
        <v>407</v>
      </c>
      <c r="B47" s="303" t="s">
        <v>408</v>
      </c>
      <c r="C47" s="320">
        <f t="array" ref="C47">SUM((LEN('codes by snippets'!C2:C204)-LEN(SUBSTITUTE('codes by snippets'!C2:C204,"[C46]","")))/LEN("[C46]"))</f>
        <v>5</v>
      </c>
      <c r="D47" s="303" t="s">
        <v>409</v>
      </c>
      <c r="E47" s="303" t="s">
        <v>410</v>
      </c>
    </row>
    <row r="48" spans="1:5" s="305" customFormat="1" ht="24" x14ac:dyDescent="0.2">
      <c r="A48" s="302" t="s">
        <v>411</v>
      </c>
      <c r="B48" s="303" t="s">
        <v>412</v>
      </c>
      <c r="C48" s="320">
        <f t="array" ref="C48">SUM((LEN('codes by snippets'!C2:C204)-LEN(SUBSTITUTE('codes by snippets'!C2:C204,"[C47]","")))/LEN("[C47]"))</f>
        <v>10</v>
      </c>
      <c r="D48" s="303" t="s">
        <v>413</v>
      </c>
      <c r="E48" s="303" t="s">
        <v>414</v>
      </c>
    </row>
    <row r="49" spans="1:5" s="305" customFormat="1" ht="24" x14ac:dyDescent="0.2">
      <c r="A49" s="302" t="s">
        <v>415</v>
      </c>
      <c r="B49" s="303" t="s">
        <v>416</v>
      </c>
      <c r="C49" s="320">
        <f t="array" ref="C49">SUM((LEN('codes by snippets'!C2:C204)-LEN(SUBSTITUTE('codes by snippets'!C2:C204,"[C48]","")))/LEN("[C48]"))</f>
        <v>2</v>
      </c>
      <c r="D49" s="303" t="s">
        <v>417</v>
      </c>
      <c r="E49" s="303" t="s">
        <v>418</v>
      </c>
    </row>
    <row r="50" spans="1:5" s="305" customFormat="1" ht="24" x14ac:dyDescent="0.2">
      <c r="A50" s="302" t="s">
        <v>419</v>
      </c>
      <c r="B50" s="303" t="s">
        <v>420</v>
      </c>
      <c r="C50" s="320">
        <f t="array" ref="C50">SUM((LEN('codes by snippets'!C2:C204)-LEN(SUBSTITUTE('codes by snippets'!C2:C204,"[C49]","")))/LEN("[C49]"))</f>
        <v>1</v>
      </c>
      <c r="D50" s="303" t="s">
        <v>421</v>
      </c>
      <c r="E50" s="303" t="s">
        <v>422</v>
      </c>
    </row>
    <row r="51" spans="1:5" s="305" customFormat="1" ht="36" x14ac:dyDescent="0.2">
      <c r="A51" s="302" t="s">
        <v>423</v>
      </c>
      <c r="B51" s="303" t="s">
        <v>424</v>
      </c>
      <c r="C51" s="320">
        <f t="array" ref="C51">SUM((LEN('codes by snippets'!C2:C204)-LEN(SUBSTITUTE('codes by snippets'!C2:C204,"[C50]","")))/LEN("[C50]"))</f>
        <v>6</v>
      </c>
      <c r="D51" s="303" t="s">
        <v>425</v>
      </c>
      <c r="E51" s="303" t="s">
        <v>426</v>
      </c>
    </row>
    <row r="52" spans="1:5" s="305" customFormat="1" ht="12" x14ac:dyDescent="0.2">
      <c r="A52" s="302" t="s">
        <v>427</v>
      </c>
      <c r="B52" s="303" t="s">
        <v>428</v>
      </c>
      <c r="C52" s="320">
        <f t="array" ref="C52">SUM((LEN('codes by snippets'!C2:C204)-LEN(SUBSTITUTE('codes by snippets'!C2:C204,"[C51]","")))/LEN("[C51]"))</f>
        <v>2</v>
      </c>
      <c r="D52" s="303" t="s">
        <v>429</v>
      </c>
      <c r="E52" s="303" t="s">
        <v>430</v>
      </c>
    </row>
    <row r="53" spans="1:5" s="305" customFormat="1" ht="36" x14ac:dyDescent="0.2">
      <c r="A53" s="302" t="s">
        <v>431</v>
      </c>
      <c r="B53" s="303" t="s">
        <v>432</v>
      </c>
      <c r="C53" s="320">
        <f t="array" ref="C53">SUM((LEN('codes by snippets'!C2:C204)-LEN(SUBSTITUTE('codes by snippets'!C2:C204,"[C52]","")))/LEN("[C52]"))</f>
        <v>13</v>
      </c>
      <c r="D53" s="303" t="s">
        <v>433</v>
      </c>
      <c r="E53" s="303" t="s">
        <v>434</v>
      </c>
    </row>
    <row r="54" spans="1:5" s="305" customFormat="1" ht="12" x14ac:dyDescent="0.2">
      <c r="A54" s="302" t="s">
        <v>435</v>
      </c>
      <c r="B54" s="303" t="s">
        <v>436</v>
      </c>
      <c r="C54" s="320">
        <f t="array" ref="C54">SUM((LEN('codes by snippets'!C2:C204)-LEN(SUBSTITUTE('codes by snippets'!C2:C204,"[C53]","")))/LEN("[C53]"))</f>
        <v>2</v>
      </c>
      <c r="D54" s="303" t="s">
        <v>437</v>
      </c>
      <c r="E54" s="303" t="s">
        <v>438</v>
      </c>
    </row>
    <row r="55" spans="1:5" s="305" customFormat="1" ht="36" x14ac:dyDescent="0.2">
      <c r="A55" s="302" t="s">
        <v>439</v>
      </c>
      <c r="B55" s="303" t="s">
        <v>440</v>
      </c>
      <c r="C55" s="320">
        <f t="array" ref="C55">SUM((LEN('codes by snippets'!C2:C204)-LEN(SUBSTITUTE('codes by snippets'!C2:C204,"[C54]","")))/LEN("[C54]"))</f>
        <v>6</v>
      </c>
      <c r="D55" s="303" t="s">
        <v>441</v>
      </c>
      <c r="E55" s="303" t="s">
        <v>442</v>
      </c>
    </row>
    <row r="56" spans="1:5" s="305" customFormat="1" ht="12" x14ac:dyDescent="0.2">
      <c r="A56" s="302" t="s">
        <v>443</v>
      </c>
      <c r="B56" s="303" t="s">
        <v>444</v>
      </c>
      <c r="C56" s="320">
        <f t="array" ref="C56">SUM((LEN('codes by snippets'!C2:C204)-LEN(SUBSTITUTE('codes by snippets'!C2:C204,"[C55]","")))/LEN("[C55]"))</f>
        <v>1</v>
      </c>
      <c r="D56" s="303" t="s">
        <v>445</v>
      </c>
      <c r="E56" s="303" t="s">
        <v>446</v>
      </c>
    </row>
    <row r="57" spans="1:5" s="305" customFormat="1" ht="24" x14ac:dyDescent="0.2">
      <c r="A57" s="302" t="s">
        <v>447</v>
      </c>
      <c r="B57" s="303" t="s">
        <v>448</v>
      </c>
      <c r="C57" s="320">
        <f t="array" ref="C57">SUM((LEN('codes by snippets'!C2:C204)-LEN(SUBSTITUTE('codes by snippets'!C2:C204,"[C56]","")))/LEN("[C56]"))</f>
        <v>4</v>
      </c>
      <c r="D57" s="303" t="s">
        <v>449</v>
      </c>
      <c r="E57" s="303" t="s">
        <v>450</v>
      </c>
    </row>
    <row r="58" spans="1:5" s="305" customFormat="1" ht="12" x14ac:dyDescent="0.2">
      <c r="A58" s="302" t="s">
        <v>451</v>
      </c>
      <c r="B58" s="303" t="s">
        <v>452</v>
      </c>
      <c r="C58" s="320">
        <f t="array" ref="C58">SUM((LEN('codes by snippets'!C2:C204)-LEN(SUBSTITUTE('codes by snippets'!C2:C204,"[C57]","")))/LEN("[C57]"))</f>
        <v>1</v>
      </c>
      <c r="D58" s="303" t="s">
        <v>453</v>
      </c>
      <c r="E58" s="303" t="s">
        <v>454</v>
      </c>
    </row>
    <row r="59" spans="1:5" s="305" customFormat="1" ht="24" x14ac:dyDescent="0.2">
      <c r="A59" s="302" t="s">
        <v>455</v>
      </c>
      <c r="B59" s="303" t="s">
        <v>456</v>
      </c>
      <c r="C59" s="320">
        <f t="array" ref="C59">SUM((LEN('codes by snippets'!C2:C204)-LEN(SUBSTITUTE('codes by snippets'!C2:C204,"[C58]","")))/LEN("[C58]"))</f>
        <v>1</v>
      </c>
      <c r="D59" s="303" t="s">
        <v>453</v>
      </c>
      <c r="E59" s="303" t="s">
        <v>457</v>
      </c>
    </row>
    <row r="60" spans="1:5" s="305" customFormat="1" ht="24" x14ac:dyDescent="0.2">
      <c r="A60" s="302" t="s">
        <v>458</v>
      </c>
      <c r="B60" s="303" t="s">
        <v>459</v>
      </c>
      <c r="C60" s="320">
        <f t="array" ref="C60">SUM((LEN('codes by snippets'!C2:C204)-LEN(SUBSTITUTE('codes by snippets'!C2:C204,"[C59]","")))/LEN("[C59]"))</f>
        <v>7</v>
      </c>
      <c r="D60" s="303" t="s">
        <v>460</v>
      </c>
      <c r="E60" s="303" t="s">
        <v>461</v>
      </c>
    </row>
    <row r="61" spans="1:5" s="305" customFormat="1" ht="24" x14ac:dyDescent="0.2">
      <c r="A61" s="302" t="s">
        <v>462</v>
      </c>
      <c r="B61" s="303" t="s">
        <v>463</v>
      </c>
      <c r="C61" s="320">
        <f t="array" ref="C61">SUM((LEN('codes by snippets'!C2:C204)-LEN(SUBSTITUTE('codes by snippets'!C2:C204,"[C60]","")))/LEN("[C60]"))</f>
        <v>2</v>
      </c>
      <c r="D61" s="303" t="s">
        <v>464</v>
      </c>
      <c r="E61" s="303" t="s">
        <v>465</v>
      </c>
    </row>
    <row r="62" spans="1:5" s="305" customFormat="1" ht="24" x14ac:dyDescent="0.2">
      <c r="A62" s="302" t="s">
        <v>466</v>
      </c>
      <c r="B62" s="303" t="s">
        <v>467</v>
      </c>
      <c r="C62" s="320">
        <f t="array" ref="C62">SUM((LEN('codes by snippets'!C2:C204)-LEN(SUBSTITUTE('codes by snippets'!C2:C204,"[C61]","")))/LEN("[C61]"))</f>
        <v>1</v>
      </c>
      <c r="D62" s="303" t="s">
        <v>468</v>
      </c>
      <c r="E62" s="303" t="s">
        <v>469</v>
      </c>
    </row>
    <row r="63" spans="1:5" s="305" customFormat="1" ht="36" x14ac:dyDescent="0.2">
      <c r="A63" s="302" t="s">
        <v>470</v>
      </c>
      <c r="B63" s="303" t="s">
        <v>471</v>
      </c>
      <c r="C63" s="320">
        <f t="array" ref="C63">SUM((LEN('codes by snippets'!C2:C204)-LEN(SUBSTITUTE('codes by snippets'!C2:C204,"[C62]","")))/LEN("[C62]"))</f>
        <v>3</v>
      </c>
      <c r="D63" s="303" t="s">
        <v>472</v>
      </c>
      <c r="E63" s="303" t="s">
        <v>473</v>
      </c>
    </row>
    <row r="64" spans="1:5" s="305" customFormat="1" ht="24" x14ac:dyDescent="0.2">
      <c r="A64" s="302" t="s">
        <v>474</v>
      </c>
      <c r="B64" s="303" t="s">
        <v>475</v>
      </c>
      <c r="C64" s="320">
        <f t="array" ref="C64">SUM((LEN('codes by snippets'!C2:C204)-LEN(SUBSTITUTE('codes by snippets'!C2:C204,"[C63]","")))/LEN("[C63]"))</f>
        <v>1</v>
      </c>
      <c r="D64" s="303" t="s">
        <v>476</v>
      </c>
      <c r="E64" s="303" t="s">
        <v>477</v>
      </c>
    </row>
    <row r="65" spans="1:7" s="305" customFormat="1" ht="48" x14ac:dyDescent="0.2">
      <c r="A65" s="302" t="s">
        <v>478</v>
      </c>
      <c r="B65" s="303" t="s">
        <v>479</v>
      </c>
      <c r="C65" s="320">
        <f t="array" ref="C65">SUM((LEN('codes by snippets'!C2:C204)-LEN(SUBSTITUTE('codes by snippets'!C2:C204,"[C64]","")))/LEN("[C64]"))</f>
        <v>3</v>
      </c>
      <c r="D65" s="303" t="s">
        <v>480</v>
      </c>
      <c r="E65" s="303" t="s">
        <v>481</v>
      </c>
    </row>
    <row r="66" spans="1:7" s="305" customFormat="1" ht="24" x14ac:dyDescent="0.2">
      <c r="A66" s="302" t="s">
        <v>482</v>
      </c>
      <c r="B66" s="303" t="s">
        <v>483</v>
      </c>
      <c r="C66" s="320">
        <f t="array" ref="C66">SUM((LEN('codes by snippets'!C2:C204)-LEN(SUBSTITUTE('codes by snippets'!C2:C204,"[C65]","")))/LEN("[C65]"))</f>
        <v>5</v>
      </c>
      <c r="D66" s="303" t="s">
        <v>484</v>
      </c>
      <c r="E66" s="303" t="s">
        <v>485</v>
      </c>
    </row>
    <row r="67" spans="1:7" s="305" customFormat="1" ht="36" x14ac:dyDescent="0.2">
      <c r="A67" s="302" t="s">
        <v>486</v>
      </c>
      <c r="B67" s="303" t="s">
        <v>487</v>
      </c>
      <c r="C67" s="320">
        <f t="array" ref="C67">SUM((LEN('codes by snippets'!C2:C204)-LEN(SUBSTITUTE('codes by snippets'!C2:C204,"[C66]","")))/LEN("[C66]"))</f>
        <v>7</v>
      </c>
      <c r="D67" s="303" t="s">
        <v>488</v>
      </c>
      <c r="E67" s="303" t="s">
        <v>489</v>
      </c>
    </row>
    <row r="68" spans="1:7" s="305" customFormat="1" ht="36" x14ac:dyDescent="0.2">
      <c r="A68" s="302" t="s">
        <v>490</v>
      </c>
      <c r="B68" s="303" t="s">
        <v>491</v>
      </c>
      <c r="C68" s="320">
        <f t="array" ref="C68">SUM((LEN('codes by snippets'!C2:C204)-LEN(SUBSTITUTE('codes by snippets'!C2:C204,"[C67]","")))/LEN("[C67]"))</f>
        <v>5</v>
      </c>
      <c r="D68" s="303" t="s">
        <v>492</v>
      </c>
      <c r="E68" s="303" t="s">
        <v>493</v>
      </c>
      <c r="F68" s="309"/>
      <c r="G68" s="309"/>
    </row>
    <row r="69" spans="1:7" s="305" customFormat="1" ht="12" x14ac:dyDescent="0.2">
      <c r="A69" s="302" t="s">
        <v>496</v>
      </c>
      <c r="B69" s="303" t="s">
        <v>497</v>
      </c>
      <c r="C69" s="320">
        <f t="array" ref="C69">SUM((LEN('codes by snippets'!C2:C204)-LEN(SUBSTITUTE('codes by snippets'!C2:C204,"[C68]","")))/LEN("[C68]"))</f>
        <v>4</v>
      </c>
      <c r="D69" s="303" t="s">
        <v>498</v>
      </c>
      <c r="E69" s="303" t="s">
        <v>499</v>
      </c>
    </row>
    <row r="70" spans="1:7" s="305" customFormat="1" ht="12" x14ac:dyDescent="0.2">
      <c r="A70" s="302" t="s">
        <v>500</v>
      </c>
      <c r="B70" s="303" t="s">
        <v>501</v>
      </c>
      <c r="C70" s="320">
        <f t="array" ref="C70">SUM((LEN('codes by snippets'!C2:C204)-LEN(SUBSTITUTE('codes by snippets'!C2:C204,"[C69]","")))/LEN("[C69]"))</f>
        <v>2</v>
      </c>
      <c r="D70" s="303" t="s">
        <v>502</v>
      </c>
      <c r="E70" s="303" t="s">
        <v>503</v>
      </c>
    </row>
    <row r="71" spans="1:7" s="305" customFormat="1" ht="24" x14ac:dyDescent="0.2">
      <c r="A71" s="302" t="s">
        <v>504</v>
      </c>
      <c r="B71" s="303" t="s">
        <v>505</v>
      </c>
      <c r="C71" s="320">
        <f t="array" ref="C71">SUM((LEN('codes by snippets'!C2:C204)-LEN(SUBSTITUTE('codes by snippets'!C2:C204,"[C70]","")))/LEN("[C70]"))</f>
        <v>3</v>
      </c>
      <c r="D71" s="303" t="s">
        <v>506</v>
      </c>
      <c r="E71" s="303" t="s">
        <v>507</v>
      </c>
    </row>
    <row r="72" spans="1:7" s="305" customFormat="1" ht="36" x14ac:dyDescent="0.2">
      <c r="A72" s="302" t="s">
        <v>508</v>
      </c>
      <c r="B72" s="303" t="s">
        <v>509</v>
      </c>
      <c r="C72" s="320">
        <f t="array" ref="C72">SUM((LEN('codes by snippets'!C2:C204)-LEN(SUBSTITUTE('codes by snippets'!C2:C204,"[C71]","")))/LEN("[C71]"))</f>
        <v>1</v>
      </c>
      <c r="D72" s="303" t="s">
        <v>510</v>
      </c>
      <c r="E72" s="303" t="s">
        <v>511</v>
      </c>
    </row>
    <row r="73" spans="1:7" s="305" customFormat="1" ht="24" x14ac:dyDescent="0.2">
      <c r="A73" s="302" t="s">
        <v>512</v>
      </c>
      <c r="B73" s="303" t="s">
        <v>513</v>
      </c>
      <c r="C73" s="320">
        <f t="array" ref="C73">SUM((LEN('codes by snippets'!C2:C204)-LEN(SUBSTITUTE('codes by snippets'!C2:C204,"[C72]","")))/LEN("[C72]"))</f>
        <v>1</v>
      </c>
      <c r="D73" s="303" t="s">
        <v>514</v>
      </c>
      <c r="E73" s="303" t="s">
        <v>515</v>
      </c>
    </row>
    <row r="74" spans="1:7" s="305" customFormat="1" ht="12" x14ac:dyDescent="0.2">
      <c r="A74" s="302" t="s">
        <v>516</v>
      </c>
      <c r="B74" s="303" t="s">
        <v>517</v>
      </c>
      <c r="C74" s="320">
        <f t="array" ref="C74">SUM((LEN('codes by snippets'!C2:C204)-LEN(SUBSTITUTE('codes by snippets'!C2:C204,"[C73]","")))/LEN("[C73]"))</f>
        <v>1</v>
      </c>
      <c r="D74" s="303" t="s">
        <v>518</v>
      </c>
      <c r="E74" s="303" t="s">
        <v>519</v>
      </c>
    </row>
    <row r="75" spans="1:7" s="305" customFormat="1" ht="24" x14ac:dyDescent="0.2">
      <c r="A75" s="302" t="s">
        <v>520</v>
      </c>
      <c r="B75" s="303" t="s">
        <v>521</v>
      </c>
      <c r="C75" s="320">
        <f t="array" ref="C75">SUM((LEN('codes by snippets'!C2:C204)-LEN(SUBSTITUTE('codes by snippets'!C2:C204,"[C74]","")))/LEN("[C74]"))</f>
        <v>1</v>
      </c>
      <c r="D75" s="303" t="s">
        <v>522</v>
      </c>
      <c r="E75" s="303" t="s">
        <v>523</v>
      </c>
    </row>
    <row r="76" spans="1:7" s="305" customFormat="1" ht="24" x14ac:dyDescent="0.2">
      <c r="A76" s="302" t="s">
        <v>524</v>
      </c>
      <c r="B76" s="303" t="s">
        <v>525</v>
      </c>
      <c r="C76" s="320">
        <f t="array" ref="C76">SUM((LEN('codes by snippets'!C2:C204)-LEN(SUBSTITUTE('codes by snippets'!C2:C204,"[C75]","")))/LEN("[C75]"))</f>
        <v>1</v>
      </c>
      <c r="D76" s="303" t="s">
        <v>526</v>
      </c>
      <c r="E76" s="303" t="s">
        <v>527</v>
      </c>
    </row>
    <row r="77" spans="1:7" s="305" customFormat="1" ht="12" x14ac:dyDescent="0.2">
      <c r="A77" s="302" t="s">
        <v>528</v>
      </c>
      <c r="B77" s="303" t="s">
        <v>529</v>
      </c>
      <c r="C77" s="320">
        <f t="array" ref="C77">SUM((LEN('codes by snippets'!C2:C204)-LEN(SUBSTITUTE('codes by snippets'!C2:C204,"[C76]","")))/LEN("[C76]"))</f>
        <v>5</v>
      </c>
      <c r="D77" s="303" t="s">
        <v>530</v>
      </c>
      <c r="E77" s="303" t="s">
        <v>531</v>
      </c>
    </row>
    <row r="78" spans="1:7" s="305" customFormat="1" ht="12" x14ac:dyDescent="0.2">
      <c r="A78" s="302" t="s">
        <v>532</v>
      </c>
      <c r="B78" s="303" t="s">
        <v>533</v>
      </c>
      <c r="C78" s="320">
        <f t="array" ref="C78">SUM((LEN('codes by snippets'!C2:C204)-LEN(SUBSTITUTE('codes by snippets'!C2:C204,"[C77]","")))/LEN("[C77]"))</f>
        <v>4</v>
      </c>
      <c r="D78" s="303" t="s">
        <v>534</v>
      </c>
      <c r="E78" s="303" t="s">
        <v>531</v>
      </c>
    </row>
    <row r="79" spans="1:7" s="305" customFormat="1" ht="12" x14ac:dyDescent="0.2">
      <c r="A79" s="302" t="s">
        <v>535</v>
      </c>
      <c r="B79" s="303" t="s">
        <v>536</v>
      </c>
      <c r="C79" s="320">
        <f t="array" ref="C79">SUM((LEN('codes by snippets'!C2:C204)-LEN(SUBSTITUTE('codes by snippets'!C2:C204,"[C78]","")))/LEN("[C78]"))</f>
        <v>1</v>
      </c>
      <c r="D79" s="303" t="s">
        <v>537</v>
      </c>
      <c r="E79" s="303" t="s">
        <v>531</v>
      </c>
    </row>
    <row r="80" spans="1:7" s="305" customFormat="1" ht="24" x14ac:dyDescent="0.2">
      <c r="A80" s="310" t="s">
        <v>538</v>
      </c>
      <c r="B80" s="311" t="s">
        <v>539</v>
      </c>
      <c r="C80" s="321">
        <f t="array" ref="C80">SUM((LEN('codes by snippets'!C2:C204)-LEN(SUBSTITUTE('codes by snippets'!C2:C204,"[C79]","")))/LEN("[C79]"))</f>
        <v>0</v>
      </c>
      <c r="D80" s="311"/>
      <c r="E80" s="311" t="s">
        <v>540</v>
      </c>
    </row>
    <row r="81" spans="1:5" s="305" customFormat="1" ht="36" x14ac:dyDescent="0.2">
      <c r="A81" s="302" t="s">
        <v>541</v>
      </c>
      <c r="B81" s="303" t="s">
        <v>542</v>
      </c>
      <c r="C81" s="320">
        <f t="array" ref="C81">SUM((LEN('codes by snippets'!C2:C204)-LEN(SUBSTITUTE('codes by snippets'!C2:C204,"[C80]","")))/LEN("[C80]"))</f>
        <v>11</v>
      </c>
      <c r="D81" s="303" t="s">
        <v>543</v>
      </c>
      <c r="E81" s="303" t="s">
        <v>544</v>
      </c>
    </row>
    <row r="82" spans="1:5" s="305" customFormat="1" ht="12" x14ac:dyDescent="0.2">
      <c r="A82" s="302" t="s">
        <v>545</v>
      </c>
      <c r="B82" s="303" t="s">
        <v>546</v>
      </c>
      <c r="C82" s="320">
        <f t="array" ref="C82">SUM((LEN('codes by snippets'!C2:C204)-LEN(SUBSTITUTE('codes by snippets'!C2:C204,"[C81]","")))/LEN("[C81]"))</f>
        <v>2</v>
      </c>
      <c r="D82" s="303" t="s">
        <v>547</v>
      </c>
      <c r="E82" s="303" t="s">
        <v>548</v>
      </c>
    </row>
    <row r="83" spans="1:5" s="305" customFormat="1" ht="24" x14ac:dyDescent="0.2">
      <c r="A83" s="302" t="s">
        <v>549</v>
      </c>
      <c r="B83" s="303" t="s">
        <v>550</v>
      </c>
      <c r="C83" s="320">
        <f t="array" ref="C83">SUM((LEN('codes by snippets'!C2:C204)-LEN(SUBSTITUTE('codes by snippets'!C2:C204,"[C82]","")))/LEN("[C82]"))</f>
        <v>3</v>
      </c>
      <c r="D83" s="303" t="s">
        <v>551</v>
      </c>
      <c r="E83" s="303" t="s">
        <v>552</v>
      </c>
    </row>
    <row r="84" spans="1:5" s="305" customFormat="1" ht="12" x14ac:dyDescent="0.2">
      <c r="A84" s="302" t="s">
        <v>553</v>
      </c>
      <c r="B84" s="307" t="s">
        <v>554</v>
      </c>
      <c r="C84" s="320">
        <f t="array" ref="C84">SUM((LEN('codes by snippets'!C2:C204)-LEN(SUBSTITUTE('codes by snippets'!C2:C204,"[C83]","")))/LEN("[C83]"))</f>
        <v>1</v>
      </c>
      <c r="D84" s="307" t="s">
        <v>555</v>
      </c>
      <c r="E84" s="307" t="s">
        <v>556</v>
      </c>
    </row>
    <row r="85" spans="1:5" s="305" customFormat="1" ht="12" x14ac:dyDescent="0.2">
      <c r="A85" s="302" t="s">
        <v>557</v>
      </c>
      <c r="B85" s="303" t="s">
        <v>558</v>
      </c>
      <c r="C85" s="320">
        <f t="array" ref="C85">SUM((LEN('codes by snippets'!C2:C204)-LEN(SUBSTITUTE('codes by snippets'!C2:C204,"[C84]","")))/LEN("[C84]"))</f>
        <v>2</v>
      </c>
      <c r="D85" s="303" t="s">
        <v>559</v>
      </c>
      <c r="E85" s="303" t="s">
        <v>560</v>
      </c>
    </row>
    <row r="86" spans="1:5" s="305" customFormat="1" ht="24" x14ac:dyDescent="0.2">
      <c r="A86" s="302" t="s">
        <v>561</v>
      </c>
      <c r="B86" s="303" t="s">
        <v>562</v>
      </c>
      <c r="C86" s="320">
        <f t="array" ref="C86">SUM((LEN('codes by snippets'!C2:C204)-LEN(SUBSTITUTE('codes by snippets'!C2:C204,"[C85]","")))/LEN("[C85]"))</f>
        <v>1</v>
      </c>
      <c r="D86" s="303" t="s">
        <v>563</v>
      </c>
      <c r="E86" s="303" t="s">
        <v>564</v>
      </c>
    </row>
    <row r="87" spans="1:5" s="305" customFormat="1" ht="12" x14ac:dyDescent="0.2">
      <c r="A87" s="302" t="s">
        <v>565</v>
      </c>
      <c r="B87" s="303" t="s">
        <v>566</v>
      </c>
      <c r="C87" s="320">
        <f t="array" ref="C87">SUM((LEN('codes by snippets'!C2:C204)-LEN(SUBSTITUTE('codes by snippets'!C2:C204,"[C86]","")))/LEN("[C86]"))</f>
        <v>2</v>
      </c>
      <c r="D87" s="303" t="s">
        <v>567</v>
      </c>
      <c r="E87" s="303" t="s">
        <v>568</v>
      </c>
    </row>
    <row r="88" spans="1:5" s="305" customFormat="1" ht="12" x14ac:dyDescent="0.2">
      <c r="A88" s="302" t="s">
        <v>569</v>
      </c>
      <c r="B88" s="303" t="s">
        <v>570</v>
      </c>
      <c r="C88" s="320">
        <f t="array" ref="C88">SUM((LEN('codes by snippets'!C2:C204)-LEN(SUBSTITUTE('codes by snippets'!C2:C204,"[C87]","")))/LEN("[C87]"))</f>
        <v>1</v>
      </c>
      <c r="D88" s="303" t="s">
        <v>571</v>
      </c>
      <c r="E88" s="303" t="s">
        <v>568</v>
      </c>
    </row>
    <row r="89" spans="1:5" s="305" customFormat="1" ht="48" x14ac:dyDescent="0.2">
      <c r="A89" s="302" t="s">
        <v>572</v>
      </c>
      <c r="B89" s="303" t="s">
        <v>573</v>
      </c>
      <c r="C89" s="320">
        <f t="array" ref="C89">SUM((LEN('codes by snippets'!C2:C204)-LEN(SUBSTITUTE('codes by snippets'!C2:C204,"[C88]","")))/LEN("[C88]"))</f>
        <v>1</v>
      </c>
      <c r="D89" s="303" t="s">
        <v>574</v>
      </c>
      <c r="E89" s="303" t="s">
        <v>575</v>
      </c>
    </row>
    <row r="90" spans="1:5" s="305" customFormat="1" ht="48" x14ac:dyDescent="0.2">
      <c r="A90" s="302" t="s">
        <v>576</v>
      </c>
      <c r="B90" s="303" t="s">
        <v>577</v>
      </c>
      <c r="C90" s="320">
        <f t="array" ref="C90">SUM((LEN('codes by snippets'!C2:C204)-LEN(SUBSTITUTE('codes by snippets'!C2:C204,"[C89]","")))/LEN("[C89]"))</f>
        <v>3</v>
      </c>
      <c r="D90" s="303" t="s">
        <v>578</v>
      </c>
      <c r="E90" s="303" t="s">
        <v>579</v>
      </c>
    </row>
    <row r="91" spans="1:5" s="305" customFormat="1" ht="24" x14ac:dyDescent="0.2">
      <c r="A91" s="302" t="s">
        <v>580</v>
      </c>
      <c r="B91" s="303" t="s">
        <v>581</v>
      </c>
      <c r="C91" s="320">
        <f t="array" ref="C91">SUM((LEN('codes by snippets'!C2:C204)-LEN(SUBSTITUTE('codes by snippets'!C2:C204,"[C90]","")))/LEN("[C90]"))</f>
        <v>1</v>
      </c>
      <c r="D91" s="303" t="s">
        <v>582</v>
      </c>
      <c r="E91" s="303" t="s">
        <v>583</v>
      </c>
    </row>
    <row r="92" spans="1:5" s="305" customFormat="1" ht="60" x14ac:dyDescent="0.2">
      <c r="A92" s="302" t="s">
        <v>584</v>
      </c>
      <c r="B92" s="303" t="s">
        <v>585</v>
      </c>
      <c r="C92" s="320">
        <f t="array" ref="C92">SUM((LEN('codes by snippets'!C2:C204)-LEN(SUBSTITUTE('codes by snippets'!C2:C204,"[C91]","")))/LEN("[C91]"))</f>
        <v>9</v>
      </c>
      <c r="D92" s="303" t="s">
        <v>586</v>
      </c>
      <c r="E92" s="303" t="s">
        <v>587</v>
      </c>
    </row>
    <row r="93" spans="1:5" s="305" customFormat="1" ht="36" x14ac:dyDescent="0.2">
      <c r="A93" s="302" t="s">
        <v>588</v>
      </c>
      <c r="B93" s="303" t="s">
        <v>589</v>
      </c>
      <c r="C93" s="320">
        <f t="array" ref="C93">SUM((LEN('codes by snippets'!C2:C204)-LEN(SUBSTITUTE('codes by snippets'!C2:C204,"[C92]","")))/LEN("[C92]"))</f>
        <v>1</v>
      </c>
      <c r="D93" s="303" t="s">
        <v>590</v>
      </c>
      <c r="E93" s="303" t="s">
        <v>591</v>
      </c>
    </row>
    <row r="94" spans="1:5" s="305" customFormat="1" ht="36" x14ac:dyDescent="0.2">
      <c r="A94" s="302" t="s">
        <v>592</v>
      </c>
      <c r="B94" s="303" t="s">
        <v>593</v>
      </c>
      <c r="C94" s="320">
        <f t="array" ref="C94">SUM((LEN('codes by snippets'!C2:C204)-LEN(SUBSTITUTE('codes by snippets'!C2:C204,"[C93]","")))/LEN("[C93]"))</f>
        <v>13</v>
      </c>
      <c r="D94" s="303" t="s">
        <v>594</v>
      </c>
      <c r="E94" s="303" t="s">
        <v>595</v>
      </c>
    </row>
    <row r="95" spans="1:5" s="305" customFormat="1" ht="36" x14ac:dyDescent="0.2">
      <c r="A95" s="302" t="s">
        <v>596</v>
      </c>
      <c r="B95" s="303" t="s">
        <v>597</v>
      </c>
      <c r="C95" s="320">
        <f t="array" ref="C95">SUM((LEN('codes by snippets'!C2:C204)-LEN(SUBSTITUTE('codes by snippets'!C2:C204,"[C94]","")))/LEN("[C94]"))</f>
        <v>2</v>
      </c>
      <c r="D95" s="303" t="s">
        <v>598</v>
      </c>
      <c r="E95" s="303" t="s">
        <v>599</v>
      </c>
    </row>
    <row r="96" spans="1:5" s="305" customFormat="1" ht="12" x14ac:dyDescent="0.2">
      <c r="A96" s="302" t="s">
        <v>600</v>
      </c>
      <c r="B96" s="303" t="s">
        <v>601</v>
      </c>
      <c r="C96" s="320">
        <f t="array" ref="C96">SUM((LEN('codes by snippets'!C2:C204)-LEN(SUBSTITUTE('codes by snippets'!C2:C204,"[C95]","")))/LEN("[C95]"))</f>
        <v>6</v>
      </c>
      <c r="D96" s="303" t="s">
        <v>602</v>
      </c>
      <c r="E96" s="303" t="s">
        <v>603</v>
      </c>
    </row>
    <row r="97" spans="1:5" s="305" customFormat="1" ht="12" x14ac:dyDescent="0.2">
      <c r="A97" s="302" t="s">
        <v>604</v>
      </c>
      <c r="B97" s="303" t="s">
        <v>605</v>
      </c>
      <c r="C97" s="320">
        <f t="array" ref="C97">SUM((LEN('codes by snippets'!C2:C204)-LEN(SUBSTITUTE('codes by snippets'!C2:C204,"[C96]","")))/LEN("[C96]"))</f>
        <v>2</v>
      </c>
      <c r="D97" s="303" t="s">
        <v>606</v>
      </c>
      <c r="E97" s="303" t="s">
        <v>607</v>
      </c>
    </row>
    <row r="98" spans="1:5" s="305" customFormat="1" ht="36" x14ac:dyDescent="0.2">
      <c r="A98" s="302" t="s">
        <v>608</v>
      </c>
      <c r="B98" s="303" t="s">
        <v>609</v>
      </c>
      <c r="C98" s="320">
        <f t="array" ref="C98">SUM((LEN('codes by snippets'!C2:C204)-LEN(SUBSTITUTE('codes by snippets'!C2:C204,"[C97]","")))/LEN("[C97]"))</f>
        <v>3</v>
      </c>
      <c r="D98" s="303" t="s">
        <v>610</v>
      </c>
      <c r="E98" s="303" t="s">
        <v>611</v>
      </c>
    </row>
    <row r="99" spans="1:5" s="305" customFormat="1" ht="24" x14ac:dyDescent="0.2">
      <c r="A99" s="302" t="s">
        <v>612</v>
      </c>
      <c r="B99" s="303" t="s">
        <v>613</v>
      </c>
      <c r="C99" s="320">
        <f t="array" ref="C99">SUM((LEN('codes by snippets'!C2:C204)-LEN(SUBSTITUTE('codes by snippets'!C2:C204,"[C98]","")))/LEN("[C98]"))</f>
        <v>1</v>
      </c>
      <c r="D99" s="303" t="s">
        <v>614</v>
      </c>
      <c r="E99" s="303" t="s">
        <v>615</v>
      </c>
    </row>
    <row r="100" spans="1:5" s="305" customFormat="1" ht="36" x14ac:dyDescent="0.2">
      <c r="A100" s="302" t="s">
        <v>616</v>
      </c>
      <c r="B100" s="303" t="s">
        <v>617</v>
      </c>
      <c r="C100" s="320">
        <f t="array" ref="C100">SUM((LEN('codes by snippets'!C2:C204)-LEN(SUBSTITUTE('codes by snippets'!C2:C204,"[C99]","")))/LEN("[C99]"))</f>
        <v>10</v>
      </c>
      <c r="D100" s="303" t="s">
        <v>618</v>
      </c>
      <c r="E100" s="303" t="s">
        <v>619</v>
      </c>
    </row>
    <row r="101" spans="1:5" s="305" customFormat="1" ht="12" x14ac:dyDescent="0.2">
      <c r="A101" s="302" t="s">
        <v>620</v>
      </c>
      <c r="B101" s="303" t="s">
        <v>621</v>
      </c>
      <c r="C101" s="320">
        <f t="array" ref="C101">SUM((LEN('codes by snippets'!C2:C204)-LEN(SUBSTITUTE('codes by snippets'!C2:C204,"[C100]","")))/LEN("[C100]"))</f>
        <v>1</v>
      </c>
      <c r="D101" s="303" t="s">
        <v>622</v>
      </c>
      <c r="E101" s="303" t="s">
        <v>623</v>
      </c>
    </row>
    <row r="102" spans="1:5" s="305" customFormat="1" ht="12" x14ac:dyDescent="0.2">
      <c r="A102" s="302" t="s">
        <v>624</v>
      </c>
      <c r="B102" s="303" t="s">
        <v>625</v>
      </c>
      <c r="C102" s="320">
        <f t="array" ref="C102">SUM((LEN('codes by snippets'!C2:C204)-LEN(SUBSTITUTE('codes by snippets'!C2:C204,"[C101]","")))/LEN("[C101]"))</f>
        <v>1</v>
      </c>
      <c r="D102" s="303" t="s">
        <v>626</v>
      </c>
      <c r="E102" s="303" t="s">
        <v>627</v>
      </c>
    </row>
    <row r="103" spans="1:5" s="305" customFormat="1" ht="24" x14ac:dyDescent="0.2">
      <c r="A103" s="302" t="s">
        <v>628</v>
      </c>
      <c r="B103" s="303" t="s">
        <v>629</v>
      </c>
      <c r="C103" s="320">
        <f t="array" ref="C103">SUM((LEN('codes by snippets'!C2:C204)-LEN(SUBSTITUTE('codes by snippets'!C2:C204,"[C102]","")))/LEN("[C102]"))</f>
        <v>1</v>
      </c>
      <c r="D103" s="303" t="s">
        <v>630</v>
      </c>
      <c r="E103" s="303" t="s">
        <v>631</v>
      </c>
    </row>
    <row r="104" spans="1:5" s="305" customFormat="1" ht="36" x14ac:dyDescent="0.2">
      <c r="A104" s="302" t="s">
        <v>632</v>
      </c>
      <c r="B104" s="303" t="s">
        <v>633</v>
      </c>
      <c r="C104" s="320">
        <f t="array" ref="C104">SUM((LEN('codes by snippets'!C2:C204)-LEN(SUBSTITUTE('codes by snippets'!C2:C204,"[C103]","")))/LEN("[C103]"))</f>
        <v>2</v>
      </c>
      <c r="D104" s="303" t="s">
        <v>634</v>
      </c>
      <c r="E104" s="303" t="s">
        <v>635</v>
      </c>
    </row>
    <row r="105" spans="1:5" s="305" customFormat="1" ht="12" x14ac:dyDescent="0.2">
      <c r="A105" s="302" t="s">
        <v>636</v>
      </c>
      <c r="B105" s="303" t="s">
        <v>637</v>
      </c>
      <c r="C105" s="320">
        <f t="array" ref="C105">SUM((LEN('codes by snippets'!C2:C204)-LEN(SUBSTITUTE('codes by snippets'!C2:C204,"[C104]","")))/LEN("[C104]"))</f>
        <v>4</v>
      </c>
      <c r="D105" s="303" t="s">
        <v>638</v>
      </c>
      <c r="E105" s="303" t="s">
        <v>639</v>
      </c>
    </row>
    <row r="106" spans="1:5" s="305" customFormat="1" ht="36" x14ac:dyDescent="0.2">
      <c r="A106" s="302" t="s">
        <v>640</v>
      </c>
      <c r="B106" s="303" t="s">
        <v>641</v>
      </c>
      <c r="C106" s="320">
        <f t="array" ref="C106">SUM((LEN('codes by snippets'!C2:C204)-LEN(SUBSTITUTE('codes by snippets'!C2:C204,"[C105]","")))/LEN("[C105]"))</f>
        <v>2</v>
      </c>
      <c r="D106" s="303" t="s">
        <v>642</v>
      </c>
      <c r="E106" s="303" t="s">
        <v>643</v>
      </c>
    </row>
    <row r="107" spans="1:5" s="305" customFormat="1" ht="24" x14ac:dyDescent="0.2">
      <c r="A107" s="302" t="s">
        <v>644</v>
      </c>
      <c r="B107" s="303" t="s">
        <v>645</v>
      </c>
      <c r="C107" s="320">
        <f t="array" ref="C107">SUM((LEN('codes by snippets'!C2:C204)-LEN(SUBSTITUTE('codes by snippets'!C2:C204,"[C106]","")))/LEN("[C106]"))</f>
        <v>1</v>
      </c>
      <c r="D107" s="303" t="s">
        <v>646</v>
      </c>
      <c r="E107" s="303" t="s">
        <v>647</v>
      </c>
    </row>
    <row r="108" spans="1:5" s="305" customFormat="1" ht="12" x14ac:dyDescent="0.2">
      <c r="A108" s="302" t="s">
        <v>648</v>
      </c>
      <c r="B108" s="303" t="s">
        <v>649</v>
      </c>
      <c r="C108" s="320">
        <f t="array" ref="C108">SUM((LEN('codes by snippets'!C2:C204)-LEN(SUBSTITUTE('codes by snippets'!C2:C204,"[C107]","")))/LEN("[C107]"))</f>
        <v>1</v>
      </c>
      <c r="D108" s="303" t="s">
        <v>650</v>
      </c>
      <c r="E108" s="303" t="s">
        <v>651</v>
      </c>
    </row>
    <row r="109" spans="1:5" s="305" customFormat="1" ht="24" x14ac:dyDescent="0.2">
      <c r="A109" s="302" t="s">
        <v>652</v>
      </c>
      <c r="B109" s="303" t="s">
        <v>653</v>
      </c>
      <c r="C109" s="320">
        <f t="array" ref="C109">SUM((LEN('codes by snippets'!C2:C204)-LEN(SUBSTITUTE('codes by snippets'!C2:C204,"[C108]","")))/LEN("[C108]"))</f>
        <v>1</v>
      </c>
      <c r="D109" s="303" t="s">
        <v>654</v>
      </c>
      <c r="E109" s="303" t="s">
        <v>655</v>
      </c>
    </row>
    <row r="110" spans="1:5" s="305" customFormat="1" ht="12" x14ac:dyDescent="0.2">
      <c r="A110" s="302" t="s">
        <v>657</v>
      </c>
      <c r="B110" s="303" t="s">
        <v>658</v>
      </c>
      <c r="C110" s="320">
        <f t="array" ref="C110">SUM((LEN('codes by snippets'!C2:C204)-LEN(SUBSTITUTE('codes by snippets'!C2:C204,"[C109]","")))/LEN("[C109]"))</f>
        <v>1</v>
      </c>
      <c r="D110" s="303" t="s">
        <v>659</v>
      </c>
      <c r="E110" s="303" t="s">
        <v>660</v>
      </c>
    </row>
    <row r="111" spans="1:5" s="305" customFormat="1" ht="12" x14ac:dyDescent="0.2">
      <c r="A111" s="302" t="s">
        <v>661</v>
      </c>
      <c r="B111" s="303" t="s">
        <v>662</v>
      </c>
      <c r="C111" s="320">
        <f t="array" ref="C111">SUM((LEN('codes by snippets'!C2:C204)-LEN(SUBSTITUTE('codes by snippets'!C2:C204,"[C110]","")))/LEN("[C110]"))</f>
        <v>1</v>
      </c>
      <c r="D111" s="303" t="s">
        <v>663</v>
      </c>
      <c r="E111" s="303" t="s">
        <v>664</v>
      </c>
    </row>
    <row r="112" spans="1:5" s="305" customFormat="1" ht="12" x14ac:dyDescent="0.2">
      <c r="A112" s="302" t="s">
        <v>665</v>
      </c>
      <c r="B112" s="303" t="s">
        <v>666</v>
      </c>
      <c r="C112" s="320">
        <f t="array" ref="C112">SUM((LEN('codes by snippets'!C2:C204)-LEN(SUBSTITUTE('codes by snippets'!C2:C204,"[C111]","")))/LEN("[C111]"))</f>
        <v>2</v>
      </c>
      <c r="D112" s="303" t="s">
        <v>667</v>
      </c>
      <c r="E112" s="303" t="s">
        <v>668</v>
      </c>
    </row>
    <row r="113" spans="1:5" s="305" customFormat="1" ht="24" x14ac:dyDescent="0.2">
      <c r="A113" s="302" t="s">
        <v>669</v>
      </c>
      <c r="B113" s="303" t="s">
        <v>670</v>
      </c>
      <c r="C113" s="320">
        <f t="array" ref="C113">SUM((LEN('codes by snippets'!C2:C204)-LEN(SUBSTITUTE('codes by snippets'!C2:C204,"[C112]","")))/LEN("[C112]"))</f>
        <v>3</v>
      </c>
      <c r="D113" s="303" t="s">
        <v>671</v>
      </c>
      <c r="E113" s="303" t="s">
        <v>672</v>
      </c>
    </row>
    <row r="114" spans="1:5" s="305" customFormat="1" ht="23.25" customHeight="1" x14ac:dyDescent="0.2">
      <c r="A114" s="312" t="s">
        <v>673</v>
      </c>
      <c r="B114" s="313" t="s">
        <v>674</v>
      </c>
      <c r="C114" s="322">
        <f t="array" ref="C114">SUM((LEN('codes by snippets'!C2:C204)-LEN(SUBSTITUTE('codes by snippets'!C2:C204,"[C113]","")))/LEN("[C113]"))</f>
        <v>4</v>
      </c>
      <c r="D114" s="313" t="s">
        <v>675</v>
      </c>
      <c r="E114" s="313" t="s">
        <v>676</v>
      </c>
    </row>
    <row r="115" spans="1:5" ht="12.75" x14ac:dyDescent="0.2">
      <c r="A115" s="33"/>
      <c r="B115" s="34"/>
      <c r="C115" s="315"/>
      <c r="D115" s="34"/>
      <c r="E115" s="34"/>
    </row>
    <row r="116" spans="1:5" ht="12.75" x14ac:dyDescent="0.2">
      <c r="A116" s="2"/>
      <c r="B116" s="36"/>
      <c r="D116" s="37"/>
      <c r="E116" s="36"/>
    </row>
    <row r="117" spans="1:5" ht="12.75" x14ac:dyDescent="0.2">
      <c r="A117" s="2"/>
      <c r="B117" s="36"/>
      <c r="D117" s="36"/>
      <c r="E117" s="36"/>
    </row>
    <row r="118" spans="1:5" ht="12.75" x14ac:dyDescent="0.2">
      <c r="A118" s="2"/>
      <c r="B118" s="36"/>
      <c r="D118" s="37"/>
      <c r="E118" s="36"/>
    </row>
    <row r="119" spans="1:5" ht="12.75" x14ac:dyDescent="0.2">
      <c r="A119" s="2"/>
      <c r="B119" s="36"/>
      <c r="D119" s="36"/>
      <c r="E119" s="36"/>
    </row>
    <row r="120" spans="1:5" ht="12.75" x14ac:dyDescent="0.2">
      <c r="A120" s="2"/>
      <c r="B120" s="36"/>
      <c r="D120" s="37"/>
      <c r="E120" s="36"/>
    </row>
    <row r="121" spans="1:5" ht="12.75" x14ac:dyDescent="0.2">
      <c r="A121" s="2"/>
      <c r="B121" s="36"/>
      <c r="D121" s="36"/>
      <c r="E121" s="36"/>
    </row>
    <row r="122" spans="1:5" ht="12.75" x14ac:dyDescent="0.2">
      <c r="B122" s="36"/>
      <c r="D122" s="37"/>
      <c r="E122" s="36"/>
    </row>
    <row r="123" spans="1:5" ht="12.75" x14ac:dyDescent="0.2">
      <c r="B123" s="36"/>
      <c r="D123" s="36"/>
      <c r="E123" s="36"/>
    </row>
    <row r="124" spans="1:5" ht="12.75" x14ac:dyDescent="0.2">
      <c r="B124" s="36"/>
      <c r="D124" s="37"/>
      <c r="E124" s="36"/>
    </row>
    <row r="125" spans="1:5" ht="12.75" x14ac:dyDescent="0.2">
      <c r="B125" s="36"/>
      <c r="D125" s="36"/>
      <c r="E125" s="36"/>
    </row>
    <row r="126" spans="1:5" ht="12.75" x14ac:dyDescent="0.2">
      <c r="B126" s="36"/>
      <c r="D126" s="37"/>
      <c r="E126" s="36"/>
    </row>
    <row r="127" spans="1:5" ht="12.75" x14ac:dyDescent="0.2">
      <c r="B127" s="36"/>
      <c r="D127" s="36"/>
      <c r="E127" s="36"/>
    </row>
    <row r="128" spans="1:5" ht="12.75" x14ac:dyDescent="0.2">
      <c r="B128" s="36"/>
      <c r="D128" s="37"/>
      <c r="E128" s="36"/>
    </row>
    <row r="129" spans="2:5" ht="12.75" x14ac:dyDescent="0.2">
      <c r="B129" s="36"/>
      <c r="D129" s="36"/>
      <c r="E129" s="36"/>
    </row>
    <row r="130" spans="2:5" ht="12.75" x14ac:dyDescent="0.2">
      <c r="B130" s="36"/>
      <c r="D130" s="37"/>
      <c r="E130" s="36"/>
    </row>
    <row r="131" spans="2:5" ht="12.75" x14ac:dyDescent="0.2">
      <c r="B131" s="36"/>
      <c r="D131" s="36"/>
      <c r="E131" s="36"/>
    </row>
    <row r="132" spans="2:5" ht="12.75" x14ac:dyDescent="0.2">
      <c r="B132" s="36"/>
      <c r="D132" s="37"/>
      <c r="E132" s="36"/>
    </row>
    <row r="133" spans="2:5" ht="12.75" x14ac:dyDescent="0.2">
      <c r="B133" s="36"/>
      <c r="D133" s="36"/>
      <c r="E133" s="36"/>
    </row>
    <row r="134" spans="2:5" ht="12.75" x14ac:dyDescent="0.2">
      <c r="B134" s="36"/>
      <c r="D134" s="37"/>
      <c r="E134" s="36"/>
    </row>
    <row r="135" spans="2:5" ht="12.75" x14ac:dyDescent="0.2">
      <c r="B135" s="36"/>
      <c r="D135" s="36"/>
      <c r="E135" s="36"/>
    </row>
    <row r="136" spans="2:5" ht="12.75" x14ac:dyDescent="0.2">
      <c r="B136" s="36"/>
      <c r="D136" s="37"/>
      <c r="E136" s="36"/>
    </row>
    <row r="137" spans="2:5" ht="12.75" x14ac:dyDescent="0.2">
      <c r="B137" s="36"/>
      <c r="D137" s="36"/>
      <c r="E137" s="36"/>
    </row>
    <row r="138" spans="2:5" ht="12.75" x14ac:dyDescent="0.2">
      <c r="B138" s="36"/>
      <c r="D138" s="37"/>
      <c r="E138" s="36"/>
    </row>
    <row r="139" spans="2:5" ht="12.75" x14ac:dyDescent="0.2">
      <c r="B139" s="36"/>
      <c r="D139" s="36"/>
      <c r="E139" s="36"/>
    </row>
    <row r="140" spans="2:5" ht="12.75" x14ac:dyDescent="0.2">
      <c r="B140" s="36"/>
      <c r="D140" s="37"/>
      <c r="E140" s="36"/>
    </row>
    <row r="141" spans="2:5" ht="12.75" x14ac:dyDescent="0.2">
      <c r="B141" s="36"/>
      <c r="D141" s="36"/>
      <c r="E141" s="36"/>
    </row>
    <row r="142" spans="2:5" ht="12.75" x14ac:dyDescent="0.2">
      <c r="B142" s="36"/>
      <c r="D142" s="37"/>
      <c r="E142" s="36"/>
    </row>
    <row r="143" spans="2:5" ht="12.75" x14ac:dyDescent="0.2">
      <c r="B143" s="36"/>
      <c r="D143" s="36"/>
      <c r="E143" s="36"/>
    </row>
    <row r="144" spans="2:5" ht="12.75" x14ac:dyDescent="0.2">
      <c r="B144" s="36"/>
      <c r="D144" s="37"/>
      <c r="E144" s="36"/>
    </row>
    <row r="145" spans="2:5" ht="12.75" x14ac:dyDescent="0.2">
      <c r="B145" s="36"/>
      <c r="D145" s="36"/>
      <c r="E145" s="36"/>
    </row>
    <row r="146" spans="2:5" ht="12.75" x14ac:dyDescent="0.2">
      <c r="B146" s="36"/>
      <c r="D146" s="37"/>
      <c r="E146" s="36"/>
    </row>
    <row r="147" spans="2:5" ht="12.75" x14ac:dyDescent="0.2">
      <c r="B147" s="36"/>
      <c r="D147" s="36"/>
      <c r="E147" s="36"/>
    </row>
    <row r="148" spans="2:5" ht="12.75" x14ac:dyDescent="0.2">
      <c r="B148" s="36"/>
      <c r="D148" s="37"/>
      <c r="E148" s="36"/>
    </row>
    <row r="149" spans="2:5" ht="12.75" x14ac:dyDescent="0.2">
      <c r="B149" s="36"/>
      <c r="D149" s="36"/>
      <c r="E149" s="36"/>
    </row>
    <row r="150" spans="2:5" ht="12.75" x14ac:dyDescent="0.2">
      <c r="B150" s="36"/>
      <c r="D150" s="37"/>
      <c r="E150" s="36"/>
    </row>
    <row r="151" spans="2:5" ht="12.75" x14ac:dyDescent="0.2">
      <c r="B151" s="36"/>
      <c r="D151" s="36"/>
      <c r="E151" s="36"/>
    </row>
    <row r="152" spans="2:5" ht="12.75" x14ac:dyDescent="0.2">
      <c r="B152" s="36"/>
      <c r="D152" s="37"/>
      <c r="E152" s="36"/>
    </row>
    <row r="153" spans="2:5" ht="12.75" x14ac:dyDescent="0.2">
      <c r="B153" s="36"/>
      <c r="D153" s="36"/>
      <c r="E153" s="36"/>
    </row>
    <row r="154" spans="2:5" ht="12.75" x14ac:dyDescent="0.2">
      <c r="B154" s="36"/>
      <c r="D154" s="37"/>
      <c r="E154" s="36"/>
    </row>
    <row r="155" spans="2:5" ht="12.75" x14ac:dyDescent="0.2">
      <c r="B155" s="36"/>
      <c r="D155" s="36"/>
      <c r="E155" s="36"/>
    </row>
    <row r="156" spans="2:5" ht="12.75" x14ac:dyDescent="0.2">
      <c r="B156" s="36"/>
      <c r="D156" s="37"/>
      <c r="E156" s="36"/>
    </row>
    <row r="157" spans="2:5" ht="12.75" x14ac:dyDescent="0.2">
      <c r="B157" s="36"/>
      <c r="D157" s="36"/>
      <c r="E157" s="36"/>
    </row>
    <row r="158" spans="2:5" ht="12.75" x14ac:dyDescent="0.2">
      <c r="B158" s="36"/>
      <c r="D158" s="36"/>
      <c r="E158" s="36"/>
    </row>
    <row r="159" spans="2:5" ht="12.75" x14ac:dyDescent="0.2">
      <c r="B159" s="36"/>
      <c r="D159" s="36"/>
      <c r="E159" s="36"/>
    </row>
    <row r="160" spans="2:5" ht="12.75" x14ac:dyDescent="0.2">
      <c r="B160" s="36"/>
      <c r="D160" s="37"/>
      <c r="E160" s="36"/>
    </row>
    <row r="161" spans="2:5" ht="12.75" x14ac:dyDescent="0.2">
      <c r="B161" s="36"/>
      <c r="D161" s="36"/>
      <c r="E161" s="36"/>
    </row>
    <row r="162" spans="2:5" ht="12.75" x14ac:dyDescent="0.2">
      <c r="B162" s="36"/>
      <c r="D162" s="37"/>
      <c r="E162" s="36"/>
    </row>
    <row r="163" spans="2:5" ht="12.75" x14ac:dyDescent="0.2">
      <c r="B163" s="36"/>
      <c r="D163" s="36"/>
      <c r="E163" s="36"/>
    </row>
    <row r="164" spans="2:5" ht="12.75" x14ac:dyDescent="0.2">
      <c r="B164" s="36"/>
      <c r="D164" s="37"/>
      <c r="E164" s="36"/>
    </row>
    <row r="165" spans="2:5" ht="12.75" x14ac:dyDescent="0.2">
      <c r="B165" s="36"/>
      <c r="D165" s="36"/>
      <c r="E165" s="36"/>
    </row>
    <row r="166" spans="2:5" ht="12.75" x14ac:dyDescent="0.2">
      <c r="B166" s="36"/>
      <c r="D166" s="37"/>
      <c r="E166" s="36"/>
    </row>
    <row r="167" spans="2:5" ht="12.75" x14ac:dyDescent="0.2">
      <c r="B167" s="36"/>
      <c r="D167" s="36"/>
      <c r="E167" s="36"/>
    </row>
    <row r="168" spans="2:5" ht="12.75" x14ac:dyDescent="0.2">
      <c r="B168" s="36"/>
      <c r="D168" s="37"/>
      <c r="E168" s="36"/>
    </row>
    <row r="169" spans="2:5" ht="12.75" x14ac:dyDescent="0.2">
      <c r="B169" s="36"/>
      <c r="D169" s="36"/>
      <c r="E169" s="36"/>
    </row>
    <row r="170" spans="2:5" ht="12.75" x14ac:dyDescent="0.2">
      <c r="B170" s="36"/>
      <c r="D170" s="37"/>
      <c r="E170" s="36"/>
    </row>
    <row r="171" spans="2:5" ht="12.75" x14ac:dyDescent="0.2">
      <c r="B171" s="36"/>
      <c r="D171" s="36"/>
      <c r="E171" s="36"/>
    </row>
    <row r="172" spans="2:5" ht="12.75" x14ac:dyDescent="0.2">
      <c r="B172" s="36"/>
      <c r="D172" s="37"/>
      <c r="E172" s="36"/>
    </row>
    <row r="173" spans="2:5" ht="12.75" x14ac:dyDescent="0.2">
      <c r="B173" s="36"/>
      <c r="D173" s="36"/>
      <c r="E173" s="36"/>
    </row>
    <row r="174" spans="2:5" ht="12.75" x14ac:dyDescent="0.2">
      <c r="B174" s="36"/>
      <c r="D174" s="37"/>
      <c r="E174" s="36"/>
    </row>
    <row r="175" spans="2:5" ht="12.75" x14ac:dyDescent="0.2">
      <c r="B175" s="36"/>
      <c r="D175" s="36"/>
      <c r="E175" s="36"/>
    </row>
    <row r="176" spans="2:5" ht="12.75" x14ac:dyDescent="0.2">
      <c r="B176" s="36"/>
      <c r="D176" s="37"/>
      <c r="E176" s="36"/>
    </row>
    <row r="177" spans="2:5" ht="12.75" x14ac:dyDescent="0.2">
      <c r="B177" s="36"/>
      <c r="D177" s="36"/>
      <c r="E177" s="36"/>
    </row>
    <row r="178" spans="2:5" ht="12.75" x14ac:dyDescent="0.2">
      <c r="B178" s="36"/>
      <c r="D178" s="37"/>
      <c r="E178" s="36"/>
    </row>
    <row r="179" spans="2:5" ht="12.75" x14ac:dyDescent="0.2">
      <c r="B179" s="36"/>
      <c r="D179" s="36"/>
      <c r="E179" s="36"/>
    </row>
    <row r="180" spans="2:5" ht="12.75" x14ac:dyDescent="0.2">
      <c r="B180" s="36"/>
      <c r="D180" s="37"/>
      <c r="E180" s="36"/>
    </row>
    <row r="181" spans="2:5" ht="12.75" x14ac:dyDescent="0.2">
      <c r="B181" s="36"/>
      <c r="D181" s="36"/>
      <c r="E181" s="36"/>
    </row>
    <row r="182" spans="2:5" ht="12.75" x14ac:dyDescent="0.2">
      <c r="B182" s="36"/>
      <c r="D182" s="37"/>
      <c r="E182" s="36"/>
    </row>
    <row r="183" spans="2:5" ht="12.75" x14ac:dyDescent="0.2">
      <c r="B183" s="36"/>
      <c r="D183" s="36"/>
      <c r="E183" s="36"/>
    </row>
    <row r="184" spans="2:5" ht="12.75" x14ac:dyDescent="0.2">
      <c r="B184" s="36"/>
      <c r="D184" s="37"/>
      <c r="E184" s="36"/>
    </row>
    <row r="185" spans="2:5" ht="12.75" x14ac:dyDescent="0.2">
      <c r="B185" s="36"/>
      <c r="D185" s="36"/>
      <c r="E185" s="36"/>
    </row>
    <row r="186" spans="2:5" ht="12.75" x14ac:dyDescent="0.2">
      <c r="B186" s="36"/>
      <c r="D186" s="37"/>
      <c r="E186" s="36"/>
    </row>
    <row r="187" spans="2:5" ht="12.75" x14ac:dyDescent="0.2">
      <c r="B187" s="36"/>
      <c r="D187" s="36"/>
      <c r="E187" s="36"/>
    </row>
    <row r="188" spans="2:5" ht="12.75" x14ac:dyDescent="0.2">
      <c r="B188" s="36"/>
      <c r="D188" s="37"/>
      <c r="E188" s="36"/>
    </row>
    <row r="189" spans="2:5" ht="12.75" x14ac:dyDescent="0.2">
      <c r="B189" s="36"/>
      <c r="D189" s="36"/>
      <c r="E189" s="36"/>
    </row>
    <row r="190" spans="2:5" ht="12.75" x14ac:dyDescent="0.2">
      <c r="B190" s="36"/>
      <c r="D190" s="37"/>
      <c r="E190" s="36"/>
    </row>
    <row r="191" spans="2:5" ht="12.75" x14ac:dyDescent="0.2">
      <c r="B191" s="36"/>
      <c r="D191" s="36"/>
      <c r="E191" s="36"/>
    </row>
    <row r="192" spans="2:5" ht="12.75" x14ac:dyDescent="0.2">
      <c r="B192" s="36"/>
      <c r="D192" s="37"/>
      <c r="E192" s="36"/>
    </row>
    <row r="193" spans="2:5" ht="12.75" x14ac:dyDescent="0.2">
      <c r="B193" s="36"/>
      <c r="D193" s="36"/>
      <c r="E193" s="36"/>
    </row>
    <row r="194" spans="2:5" ht="12.75" x14ac:dyDescent="0.2">
      <c r="B194" s="36"/>
      <c r="D194" s="37"/>
      <c r="E194" s="36"/>
    </row>
    <row r="195" spans="2:5" ht="12.75" x14ac:dyDescent="0.2">
      <c r="B195" s="36"/>
      <c r="D195" s="36"/>
      <c r="E195" s="36"/>
    </row>
    <row r="196" spans="2:5" ht="12.75" x14ac:dyDescent="0.2">
      <c r="B196" s="36"/>
      <c r="D196" s="37"/>
      <c r="E196" s="36"/>
    </row>
    <row r="197" spans="2:5" ht="12.75" x14ac:dyDescent="0.2">
      <c r="B197" s="36"/>
      <c r="D197" s="36"/>
      <c r="E197" s="36"/>
    </row>
    <row r="198" spans="2:5" ht="12.75" x14ac:dyDescent="0.2">
      <c r="B198" s="36"/>
      <c r="D198" s="37"/>
      <c r="E198" s="36"/>
    </row>
    <row r="199" spans="2:5" ht="12.75" x14ac:dyDescent="0.2">
      <c r="B199" s="36"/>
      <c r="D199" s="36"/>
      <c r="E199" s="36"/>
    </row>
    <row r="200" spans="2:5" ht="12.75" x14ac:dyDescent="0.2">
      <c r="B200" s="36"/>
      <c r="D200" s="37"/>
      <c r="E200" s="36"/>
    </row>
    <row r="201" spans="2:5" ht="12.75" x14ac:dyDescent="0.2">
      <c r="B201" s="36"/>
      <c r="D201" s="36"/>
      <c r="E201" s="36"/>
    </row>
    <row r="202" spans="2:5" ht="12.75" x14ac:dyDescent="0.2">
      <c r="B202" s="36"/>
      <c r="D202" s="37"/>
      <c r="E202" s="36"/>
    </row>
    <row r="203" spans="2:5" ht="12.75" x14ac:dyDescent="0.2">
      <c r="B203" s="36"/>
      <c r="D203" s="36"/>
      <c r="E203" s="36"/>
    </row>
    <row r="204" spans="2:5" ht="12.75" x14ac:dyDescent="0.2">
      <c r="B204" s="36"/>
      <c r="D204" s="37"/>
      <c r="E204" s="36"/>
    </row>
    <row r="205" spans="2:5" ht="12.75" x14ac:dyDescent="0.2">
      <c r="B205" s="36"/>
      <c r="D205" s="36"/>
      <c r="E205" s="36"/>
    </row>
    <row r="206" spans="2:5" ht="12.75" x14ac:dyDescent="0.2">
      <c r="B206" s="36"/>
      <c r="D206" s="37"/>
      <c r="E206" s="36"/>
    </row>
    <row r="207" spans="2:5" ht="12.75" x14ac:dyDescent="0.2">
      <c r="B207" s="36"/>
      <c r="D207" s="36"/>
      <c r="E207" s="36"/>
    </row>
    <row r="208" spans="2:5" ht="12.75" x14ac:dyDescent="0.2">
      <c r="B208" s="36"/>
      <c r="D208" s="37"/>
      <c r="E208" s="36"/>
    </row>
    <row r="209" spans="2:5" ht="12.75" x14ac:dyDescent="0.2">
      <c r="B209" s="36"/>
      <c r="D209" s="36"/>
      <c r="E209" s="36"/>
    </row>
    <row r="210" spans="2:5" ht="12.75" x14ac:dyDescent="0.2">
      <c r="B210" s="36"/>
      <c r="D210" s="37"/>
      <c r="E210" s="36"/>
    </row>
    <row r="211" spans="2:5" ht="12.75" x14ac:dyDescent="0.2">
      <c r="B211" s="36"/>
      <c r="D211" s="36"/>
      <c r="E211" s="36"/>
    </row>
    <row r="212" spans="2:5" ht="12.75" x14ac:dyDescent="0.2">
      <c r="B212" s="36"/>
      <c r="D212" s="37"/>
      <c r="E212" s="36"/>
    </row>
    <row r="213" spans="2:5" ht="12.75" x14ac:dyDescent="0.2">
      <c r="B213" s="36"/>
      <c r="D213" s="36"/>
      <c r="E213" s="36"/>
    </row>
    <row r="214" spans="2:5" ht="12.75" x14ac:dyDescent="0.2">
      <c r="B214" s="36"/>
      <c r="D214" s="37"/>
      <c r="E214" s="36"/>
    </row>
    <row r="215" spans="2:5" ht="12.75" x14ac:dyDescent="0.2">
      <c r="B215" s="36"/>
      <c r="D215" s="36"/>
      <c r="E215" s="36"/>
    </row>
    <row r="216" spans="2:5" ht="12.75" x14ac:dyDescent="0.2">
      <c r="B216" s="36"/>
      <c r="D216" s="37"/>
      <c r="E216" s="36"/>
    </row>
    <row r="217" spans="2:5" ht="12.75" x14ac:dyDescent="0.2">
      <c r="B217" s="36"/>
      <c r="D217" s="36"/>
      <c r="E217" s="36"/>
    </row>
    <row r="218" spans="2:5" ht="12.75" x14ac:dyDescent="0.2">
      <c r="B218" s="36"/>
      <c r="D218" s="37"/>
      <c r="E218" s="36"/>
    </row>
    <row r="219" spans="2:5" ht="12.75" x14ac:dyDescent="0.2">
      <c r="B219" s="36"/>
      <c r="D219" s="36"/>
      <c r="E219" s="36"/>
    </row>
    <row r="220" spans="2:5" ht="12.75" x14ac:dyDescent="0.2">
      <c r="B220" s="36"/>
      <c r="D220" s="37"/>
      <c r="E220" s="36"/>
    </row>
    <row r="221" spans="2:5" ht="12.75" x14ac:dyDescent="0.2">
      <c r="B221" s="36"/>
      <c r="D221" s="36"/>
      <c r="E221" s="36"/>
    </row>
    <row r="222" spans="2:5" ht="12.75" x14ac:dyDescent="0.2">
      <c r="B222" s="36"/>
      <c r="D222" s="37"/>
      <c r="E222" s="36"/>
    </row>
    <row r="223" spans="2:5" ht="12.75" x14ac:dyDescent="0.2">
      <c r="B223" s="36"/>
      <c r="D223" s="36"/>
      <c r="E223" s="36"/>
    </row>
    <row r="224" spans="2:5" ht="12.75" x14ac:dyDescent="0.2">
      <c r="B224" s="36"/>
      <c r="D224" s="37"/>
      <c r="E224" s="36"/>
    </row>
    <row r="225" spans="2:5" ht="12.75" x14ac:dyDescent="0.2">
      <c r="B225" s="36"/>
      <c r="D225" s="36"/>
      <c r="E225" s="36"/>
    </row>
    <row r="226" spans="2:5" ht="12.75" x14ac:dyDescent="0.2">
      <c r="B226" s="36"/>
      <c r="D226" s="37"/>
      <c r="E226" s="36"/>
    </row>
    <row r="227" spans="2:5" ht="12.75" x14ac:dyDescent="0.2">
      <c r="B227" s="36"/>
      <c r="D227" s="36"/>
      <c r="E227" s="36"/>
    </row>
    <row r="228" spans="2:5" ht="12.75" x14ac:dyDescent="0.2">
      <c r="B228" s="36"/>
      <c r="D228" s="36"/>
      <c r="E228" s="36"/>
    </row>
    <row r="229" spans="2:5" ht="12.75" x14ac:dyDescent="0.2">
      <c r="B229" s="36"/>
      <c r="D229" s="36"/>
      <c r="E229" s="36"/>
    </row>
    <row r="230" spans="2:5" ht="12.75" x14ac:dyDescent="0.2">
      <c r="B230" s="36"/>
      <c r="D230" s="36"/>
      <c r="E230" s="36"/>
    </row>
    <row r="231" spans="2:5" ht="12.75" x14ac:dyDescent="0.2">
      <c r="B231" s="36"/>
      <c r="D231" s="36"/>
      <c r="E231" s="36"/>
    </row>
    <row r="232" spans="2:5" ht="12.75" x14ac:dyDescent="0.2">
      <c r="B232" s="36"/>
      <c r="D232" s="36"/>
      <c r="E232" s="36"/>
    </row>
    <row r="233" spans="2:5" ht="12.75" x14ac:dyDescent="0.2">
      <c r="B233" s="36"/>
      <c r="D233" s="36"/>
      <c r="E233" s="36"/>
    </row>
    <row r="234" spans="2:5" ht="12.75" x14ac:dyDescent="0.2">
      <c r="B234" s="36"/>
      <c r="D234" s="36"/>
      <c r="E234" s="36"/>
    </row>
    <row r="235" spans="2:5" ht="12.75" x14ac:dyDescent="0.2">
      <c r="B235" s="36"/>
      <c r="D235" s="36"/>
      <c r="E235" s="36"/>
    </row>
    <row r="236" spans="2:5" ht="12.75" x14ac:dyDescent="0.2">
      <c r="B236" s="36"/>
      <c r="D236" s="36"/>
      <c r="E236" s="36"/>
    </row>
    <row r="237" spans="2:5" ht="12.75" x14ac:dyDescent="0.2">
      <c r="B237" s="36"/>
      <c r="D237" s="36"/>
      <c r="E237" s="36"/>
    </row>
    <row r="238" spans="2:5" ht="12.75" x14ac:dyDescent="0.2">
      <c r="B238" s="36"/>
      <c r="D238" s="36"/>
      <c r="E238" s="36"/>
    </row>
    <row r="239" spans="2:5" ht="12.75" x14ac:dyDescent="0.2">
      <c r="B239" s="36"/>
      <c r="D239" s="36"/>
      <c r="E239" s="36"/>
    </row>
    <row r="240" spans="2:5" ht="12.75" x14ac:dyDescent="0.2">
      <c r="B240" s="36"/>
      <c r="D240" s="36"/>
      <c r="E240" s="36"/>
    </row>
    <row r="241" spans="2:5" ht="12.75" x14ac:dyDescent="0.2">
      <c r="B241" s="36"/>
      <c r="D241" s="36"/>
      <c r="E241" s="36"/>
    </row>
    <row r="242" spans="2:5" ht="12.75" x14ac:dyDescent="0.2">
      <c r="B242" s="36"/>
      <c r="D242" s="36"/>
      <c r="E242" s="36"/>
    </row>
    <row r="243" spans="2:5" ht="12.75" x14ac:dyDescent="0.2">
      <c r="B243" s="36"/>
      <c r="D243" s="36"/>
      <c r="E243" s="36"/>
    </row>
    <row r="244" spans="2:5" ht="12.75" x14ac:dyDescent="0.2">
      <c r="B244" s="36"/>
      <c r="D244" s="36"/>
      <c r="E244" s="36"/>
    </row>
    <row r="245" spans="2:5" ht="12.75" x14ac:dyDescent="0.2">
      <c r="B245" s="36"/>
      <c r="D245" s="36"/>
      <c r="E245" s="36"/>
    </row>
    <row r="246" spans="2:5" ht="12.75" x14ac:dyDescent="0.2">
      <c r="B246" s="36"/>
      <c r="D246" s="36"/>
      <c r="E246" s="36"/>
    </row>
    <row r="247" spans="2:5" ht="12.75" x14ac:dyDescent="0.2">
      <c r="B247" s="36"/>
      <c r="D247" s="36"/>
      <c r="E247" s="36"/>
    </row>
    <row r="248" spans="2:5" ht="12.75" x14ac:dyDescent="0.2">
      <c r="B248" s="36"/>
      <c r="D248" s="36"/>
      <c r="E248" s="36"/>
    </row>
    <row r="249" spans="2:5" ht="12.75" x14ac:dyDescent="0.2">
      <c r="B249" s="36"/>
      <c r="D249" s="36"/>
      <c r="E249" s="36"/>
    </row>
    <row r="250" spans="2:5" ht="12.75" x14ac:dyDescent="0.2">
      <c r="B250" s="36"/>
      <c r="D250" s="36"/>
      <c r="E250" s="36"/>
    </row>
    <row r="251" spans="2:5" ht="12.75" x14ac:dyDescent="0.2">
      <c r="B251" s="36"/>
      <c r="D251" s="36"/>
      <c r="E251" s="36"/>
    </row>
    <row r="252" spans="2:5" ht="12.75" x14ac:dyDescent="0.2">
      <c r="B252" s="36"/>
      <c r="D252" s="36"/>
      <c r="E252" s="36"/>
    </row>
    <row r="253" spans="2:5" ht="12.75" x14ac:dyDescent="0.2">
      <c r="B253" s="36"/>
      <c r="D253" s="36"/>
      <c r="E253" s="36"/>
    </row>
    <row r="254" spans="2:5" ht="12.75" x14ac:dyDescent="0.2">
      <c r="B254" s="36"/>
      <c r="D254" s="36"/>
      <c r="E254" s="36"/>
    </row>
    <row r="255" spans="2:5" ht="12.75" x14ac:dyDescent="0.2">
      <c r="B255" s="36"/>
      <c r="D255" s="36"/>
      <c r="E255" s="36"/>
    </row>
    <row r="256" spans="2:5" ht="12.75" x14ac:dyDescent="0.2">
      <c r="B256" s="36"/>
      <c r="D256" s="36"/>
      <c r="E256" s="36"/>
    </row>
    <row r="257" spans="2:5" ht="12.75" x14ac:dyDescent="0.2">
      <c r="B257" s="36"/>
      <c r="D257" s="36"/>
      <c r="E257" s="36"/>
    </row>
    <row r="258" spans="2:5" ht="12.75" x14ac:dyDescent="0.2">
      <c r="B258" s="36"/>
      <c r="D258" s="36"/>
      <c r="E258" s="36"/>
    </row>
    <row r="259" spans="2:5" ht="12.75" x14ac:dyDescent="0.2">
      <c r="B259" s="36"/>
      <c r="D259" s="36"/>
      <c r="E259" s="36"/>
    </row>
    <row r="260" spans="2:5" ht="12.75" x14ac:dyDescent="0.2">
      <c r="B260" s="36"/>
      <c r="D260" s="36"/>
      <c r="E260" s="36"/>
    </row>
    <row r="261" spans="2:5" ht="12.75" x14ac:dyDescent="0.2">
      <c r="B261" s="36"/>
      <c r="D261" s="36"/>
      <c r="E261" s="36"/>
    </row>
    <row r="262" spans="2:5" ht="12.75" x14ac:dyDescent="0.2">
      <c r="B262" s="36"/>
      <c r="D262" s="36"/>
      <c r="E262" s="36"/>
    </row>
    <row r="263" spans="2:5" ht="12.75" x14ac:dyDescent="0.2">
      <c r="B263" s="36"/>
      <c r="D263" s="36"/>
      <c r="E263" s="36"/>
    </row>
    <row r="264" spans="2:5" ht="12.75" x14ac:dyDescent="0.2">
      <c r="B264" s="36"/>
      <c r="D264" s="36"/>
      <c r="E264" s="36"/>
    </row>
    <row r="265" spans="2:5" ht="12.75" x14ac:dyDescent="0.2">
      <c r="B265" s="36"/>
      <c r="D265" s="36"/>
      <c r="E265" s="36"/>
    </row>
    <row r="266" spans="2:5" ht="12.75" x14ac:dyDescent="0.2">
      <c r="B266" s="36"/>
      <c r="D266" s="36"/>
      <c r="E266" s="36"/>
    </row>
    <row r="267" spans="2:5" ht="12.75" x14ac:dyDescent="0.2">
      <c r="B267" s="36"/>
      <c r="D267" s="36"/>
      <c r="E267" s="36"/>
    </row>
    <row r="268" spans="2:5" ht="12.75" x14ac:dyDescent="0.2">
      <c r="B268" s="36"/>
      <c r="D268" s="36"/>
      <c r="E268" s="36"/>
    </row>
    <row r="269" spans="2:5" ht="12.75" x14ac:dyDescent="0.2">
      <c r="B269" s="36"/>
      <c r="D269" s="36"/>
      <c r="E269" s="36"/>
    </row>
    <row r="270" spans="2:5" ht="12.75" x14ac:dyDescent="0.2">
      <c r="B270" s="36"/>
      <c r="D270" s="36"/>
      <c r="E270" s="36"/>
    </row>
    <row r="271" spans="2:5" ht="12.75" x14ac:dyDescent="0.2">
      <c r="B271" s="36"/>
      <c r="D271" s="36"/>
      <c r="E271" s="36"/>
    </row>
    <row r="272" spans="2:5" ht="12.75" x14ac:dyDescent="0.2">
      <c r="B272" s="36"/>
      <c r="D272" s="36"/>
      <c r="E272" s="36"/>
    </row>
    <row r="273" spans="2:5" ht="12.75" x14ac:dyDescent="0.2">
      <c r="B273" s="36"/>
      <c r="D273" s="36"/>
      <c r="E273" s="36"/>
    </row>
    <row r="274" spans="2:5" ht="12.75" x14ac:dyDescent="0.2">
      <c r="B274" s="36"/>
      <c r="D274" s="36"/>
      <c r="E274" s="36"/>
    </row>
    <row r="275" spans="2:5" ht="12.75" x14ac:dyDescent="0.2">
      <c r="B275" s="36"/>
      <c r="D275" s="36"/>
      <c r="E275" s="36"/>
    </row>
    <row r="276" spans="2:5" ht="12.75" x14ac:dyDescent="0.2">
      <c r="B276" s="36"/>
      <c r="D276" s="36"/>
      <c r="E276" s="36"/>
    </row>
    <row r="277" spans="2:5" ht="12.75" x14ac:dyDescent="0.2">
      <c r="B277" s="36"/>
      <c r="D277" s="36"/>
      <c r="E277" s="36"/>
    </row>
    <row r="278" spans="2:5" ht="12.75" x14ac:dyDescent="0.2">
      <c r="B278" s="36"/>
      <c r="D278" s="36"/>
      <c r="E278" s="36"/>
    </row>
    <row r="279" spans="2:5" ht="12.75" x14ac:dyDescent="0.2">
      <c r="B279" s="36"/>
      <c r="D279" s="36"/>
      <c r="E279" s="36"/>
    </row>
    <row r="280" spans="2:5" ht="12.75" x14ac:dyDescent="0.2">
      <c r="B280" s="36"/>
      <c r="D280" s="36"/>
      <c r="E280" s="36"/>
    </row>
    <row r="281" spans="2:5" ht="12.75" x14ac:dyDescent="0.2">
      <c r="B281" s="36"/>
      <c r="D281" s="36"/>
      <c r="E281" s="36"/>
    </row>
    <row r="282" spans="2:5" ht="12.75" x14ac:dyDescent="0.2">
      <c r="B282" s="36"/>
      <c r="D282" s="36"/>
      <c r="E282" s="36"/>
    </row>
    <row r="283" spans="2:5" ht="12.75" x14ac:dyDescent="0.2">
      <c r="B283" s="36"/>
      <c r="D283" s="36"/>
      <c r="E283" s="36"/>
    </row>
    <row r="284" spans="2:5" ht="12.75" x14ac:dyDescent="0.2">
      <c r="B284" s="36"/>
      <c r="D284" s="36"/>
      <c r="E284" s="36"/>
    </row>
    <row r="285" spans="2:5" ht="12.75" x14ac:dyDescent="0.2">
      <c r="B285" s="36"/>
      <c r="D285" s="36"/>
      <c r="E285" s="36"/>
    </row>
    <row r="286" spans="2:5" ht="12.75" x14ac:dyDescent="0.2">
      <c r="B286" s="36"/>
      <c r="D286" s="36"/>
      <c r="E286" s="36"/>
    </row>
    <row r="287" spans="2:5" ht="12.75" x14ac:dyDescent="0.2">
      <c r="B287" s="36"/>
      <c r="D287" s="36"/>
      <c r="E287" s="36"/>
    </row>
    <row r="288" spans="2:5" ht="12.75" x14ac:dyDescent="0.2">
      <c r="B288" s="36"/>
      <c r="D288" s="36"/>
      <c r="E288" s="36"/>
    </row>
    <row r="289" spans="2:5" ht="12.75" x14ac:dyDescent="0.2">
      <c r="B289" s="36"/>
      <c r="D289" s="36"/>
      <c r="E289" s="36"/>
    </row>
    <row r="290" spans="2:5" ht="12.75" x14ac:dyDescent="0.2">
      <c r="B290" s="36"/>
      <c r="D290" s="36"/>
      <c r="E290" s="36"/>
    </row>
    <row r="291" spans="2:5" ht="12.75" x14ac:dyDescent="0.2">
      <c r="B291" s="36"/>
      <c r="D291" s="36"/>
      <c r="E291" s="36"/>
    </row>
    <row r="292" spans="2:5" ht="12.75" x14ac:dyDescent="0.2">
      <c r="B292" s="36"/>
      <c r="D292" s="36"/>
      <c r="E292" s="36"/>
    </row>
    <row r="293" spans="2:5" ht="12.75" x14ac:dyDescent="0.2">
      <c r="B293" s="36"/>
      <c r="D293" s="36"/>
      <c r="E293" s="36"/>
    </row>
    <row r="294" spans="2:5" ht="12.75" x14ac:dyDescent="0.2">
      <c r="B294" s="36"/>
      <c r="D294" s="36"/>
      <c r="E294" s="36"/>
    </row>
    <row r="295" spans="2:5" ht="12.75" x14ac:dyDescent="0.2">
      <c r="B295" s="36"/>
      <c r="D295" s="36"/>
      <c r="E295" s="36"/>
    </row>
    <row r="296" spans="2:5" ht="12.75" x14ac:dyDescent="0.2">
      <c r="B296" s="36"/>
      <c r="D296" s="36"/>
      <c r="E296" s="36"/>
    </row>
    <row r="297" spans="2:5" ht="12.75" x14ac:dyDescent="0.2">
      <c r="B297" s="36"/>
      <c r="D297" s="36"/>
      <c r="E297" s="36"/>
    </row>
    <row r="298" spans="2:5" ht="12.75" x14ac:dyDescent="0.2">
      <c r="B298" s="36"/>
      <c r="D298" s="36"/>
      <c r="E298" s="36"/>
    </row>
    <row r="299" spans="2:5" ht="12.75" x14ac:dyDescent="0.2">
      <c r="B299" s="36"/>
      <c r="D299" s="36"/>
      <c r="E299" s="36"/>
    </row>
    <row r="300" spans="2:5" ht="12.75" x14ac:dyDescent="0.2">
      <c r="B300" s="36"/>
      <c r="D300" s="36"/>
      <c r="E300" s="36"/>
    </row>
    <row r="301" spans="2:5" ht="12.75" x14ac:dyDescent="0.2">
      <c r="B301" s="36"/>
      <c r="D301" s="36"/>
      <c r="E301" s="36"/>
    </row>
    <row r="302" spans="2:5" ht="12.75" x14ac:dyDescent="0.2">
      <c r="B302" s="36"/>
      <c r="D302" s="36"/>
      <c r="E302" s="36"/>
    </row>
    <row r="303" spans="2:5" ht="12.75" x14ac:dyDescent="0.2">
      <c r="B303" s="36"/>
      <c r="D303" s="36"/>
      <c r="E303" s="36"/>
    </row>
    <row r="304" spans="2:5" ht="12.75" x14ac:dyDescent="0.2">
      <c r="B304" s="36"/>
      <c r="D304" s="36"/>
      <c r="E304" s="36"/>
    </row>
    <row r="305" spans="2:5" ht="12.75" x14ac:dyDescent="0.2">
      <c r="B305" s="36"/>
      <c r="D305" s="36"/>
      <c r="E305" s="36"/>
    </row>
    <row r="306" spans="2:5" ht="12.75" x14ac:dyDescent="0.2">
      <c r="B306" s="36"/>
      <c r="D306" s="36"/>
      <c r="E306" s="36"/>
    </row>
    <row r="307" spans="2:5" ht="12.75" x14ac:dyDescent="0.2">
      <c r="B307" s="36"/>
      <c r="D307" s="36"/>
      <c r="E307" s="36"/>
    </row>
    <row r="308" spans="2:5" ht="12.75" x14ac:dyDescent="0.2">
      <c r="B308" s="36"/>
      <c r="D308" s="36"/>
      <c r="E308" s="36"/>
    </row>
    <row r="309" spans="2:5" ht="12.75" x14ac:dyDescent="0.2">
      <c r="B309" s="36"/>
      <c r="D309" s="36"/>
      <c r="E309" s="36"/>
    </row>
    <row r="310" spans="2:5" ht="12.75" x14ac:dyDescent="0.2">
      <c r="B310" s="36"/>
      <c r="D310" s="36"/>
      <c r="E310" s="36"/>
    </row>
    <row r="311" spans="2:5" ht="12.75" x14ac:dyDescent="0.2">
      <c r="B311" s="36"/>
      <c r="D311" s="36"/>
      <c r="E311" s="36"/>
    </row>
    <row r="312" spans="2:5" ht="12.75" x14ac:dyDescent="0.2">
      <c r="B312" s="36"/>
      <c r="D312" s="36"/>
      <c r="E312" s="36"/>
    </row>
    <row r="313" spans="2:5" ht="12.75" x14ac:dyDescent="0.2">
      <c r="B313" s="36"/>
      <c r="D313" s="36"/>
      <c r="E313" s="36"/>
    </row>
    <row r="314" spans="2:5" ht="12.75" x14ac:dyDescent="0.2">
      <c r="B314" s="36"/>
      <c r="D314" s="36"/>
      <c r="E314" s="36"/>
    </row>
    <row r="315" spans="2:5" ht="12.75" x14ac:dyDescent="0.2">
      <c r="B315" s="36"/>
      <c r="D315" s="36"/>
      <c r="E315" s="36"/>
    </row>
    <row r="316" spans="2:5" ht="12.75" x14ac:dyDescent="0.2">
      <c r="B316" s="36"/>
      <c r="D316" s="36"/>
      <c r="E316" s="36"/>
    </row>
    <row r="317" spans="2:5" ht="12.75" x14ac:dyDescent="0.2">
      <c r="B317" s="36"/>
      <c r="D317" s="36"/>
      <c r="E317" s="36"/>
    </row>
    <row r="318" spans="2:5" ht="12.75" x14ac:dyDescent="0.2">
      <c r="B318" s="36"/>
      <c r="D318" s="36"/>
      <c r="E318" s="36"/>
    </row>
    <row r="319" spans="2:5" ht="12.75" x14ac:dyDescent="0.2">
      <c r="B319" s="36"/>
      <c r="D319" s="36"/>
      <c r="E319" s="36"/>
    </row>
    <row r="320" spans="2:5" ht="12.75" x14ac:dyDescent="0.2">
      <c r="B320" s="36"/>
      <c r="D320" s="36"/>
      <c r="E320" s="36"/>
    </row>
    <row r="321" spans="2:5" ht="12.75" x14ac:dyDescent="0.2">
      <c r="B321" s="36"/>
      <c r="D321" s="36"/>
      <c r="E321" s="36"/>
    </row>
    <row r="322" spans="2:5" ht="12.75" x14ac:dyDescent="0.2">
      <c r="B322" s="36"/>
      <c r="D322" s="36"/>
      <c r="E322" s="36"/>
    </row>
    <row r="323" spans="2:5" ht="12.75" x14ac:dyDescent="0.2">
      <c r="B323" s="36"/>
      <c r="D323" s="36"/>
      <c r="E323" s="36"/>
    </row>
    <row r="324" spans="2:5" ht="12.75" x14ac:dyDescent="0.2">
      <c r="B324" s="36"/>
      <c r="D324" s="36"/>
      <c r="E324" s="36"/>
    </row>
    <row r="325" spans="2:5" ht="12.75" x14ac:dyDescent="0.2">
      <c r="B325" s="36"/>
      <c r="D325" s="36"/>
      <c r="E325" s="36"/>
    </row>
    <row r="326" spans="2:5" ht="12.75" x14ac:dyDescent="0.2">
      <c r="B326" s="36"/>
      <c r="D326" s="36"/>
      <c r="E326" s="36"/>
    </row>
    <row r="327" spans="2:5" ht="12.75" x14ac:dyDescent="0.2">
      <c r="B327" s="36"/>
      <c r="D327" s="36"/>
      <c r="E327" s="36"/>
    </row>
    <row r="328" spans="2:5" ht="12.75" x14ac:dyDescent="0.2">
      <c r="B328" s="36"/>
      <c r="D328" s="36"/>
      <c r="E328" s="36"/>
    </row>
    <row r="329" spans="2:5" ht="12.75" x14ac:dyDescent="0.2">
      <c r="B329" s="36"/>
      <c r="D329" s="36"/>
      <c r="E329" s="36"/>
    </row>
    <row r="330" spans="2:5" ht="12.75" x14ac:dyDescent="0.2">
      <c r="B330" s="36"/>
      <c r="D330" s="36"/>
      <c r="E330" s="36"/>
    </row>
    <row r="331" spans="2:5" ht="12.75" x14ac:dyDescent="0.2">
      <c r="B331" s="36"/>
      <c r="D331" s="36"/>
      <c r="E331" s="36"/>
    </row>
    <row r="332" spans="2:5" ht="12.75" x14ac:dyDescent="0.2">
      <c r="B332" s="36"/>
      <c r="D332" s="36"/>
      <c r="E332" s="36"/>
    </row>
    <row r="333" spans="2:5" ht="12.75" x14ac:dyDescent="0.2">
      <c r="B333" s="36"/>
      <c r="D333" s="36"/>
      <c r="E333" s="36"/>
    </row>
    <row r="334" spans="2:5" ht="12.75" x14ac:dyDescent="0.2">
      <c r="B334" s="36"/>
      <c r="D334" s="36"/>
      <c r="E334" s="36"/>
    </row>
    <row r="335" spans="2:5" ht="12.75" x14ac:dyDescent="0.2">
      <c r="B335" s="36"/>
      <c r="D335" s="36"/>
      <c r="E335" s="36"/>
    </row>
    <row r="336" spans="2:5" ht="12.75" x14ac:dyDescent="0.2">
      <c r="B336" s="36"/>
      <c r="D336" s="36"/>
      <c r="E336" s="36"/>
    </row>
    <row r="337" spans="2:5" ht="12.75" x14ac:dyDescent="0.2">
      <c r="B337" s="36"/>
      <c r="D337" s="36"/>
      <c r="E337" s="36"/>
    </row>
    <row r="338" spans="2:5" ht="12.75" x14ac:dyDescent="0.2">
      <c r="B338" s="36"/>
      <c r="D338" s="36"/>
      <c r="E338" s="36"/>
    </row>
    <row r="339" spans="2:5" ht="12.75" x14ac:dyDescent="0.2">
      <c r="B339" s="36"/>
      <c r="D339" s="36"/>
      <c r="E339" s="36"/>
    </row>
    <row r="340" spans="2:5" ht="12.75" x14ac:dyDescent="0.2">
      <c r="B340" s="36"/>
      <c r="D340" s="36"/>
      <c r="E340" s="36"/>
    </row>
    <row r="341" spans="2:5" ht="12.75" x14ac:dyDescent="0.2">
      <c r="B341" s="36"/>
      <c r="D341" s="36"/>
      <c r="E341" s="36"/>
    </row>
    <row r="342" spans="2:5" ht="12.75" x14ac:dyDescent="0.2">
      <c r="B342" s="36"/>
      <c r="D342" s="36"/>
      <c r="E342" s="36"/>
    </row>
    <row r="343" spans="2:5" ht="12.75" x14ac:dyDescent="0.2">
      <c r="B343" s="36"/>
      <c r="D343" s="36"/>
      <c r="E343" s="36"/>
    </row>
    <row r="344" spans="2:5" ht="12.75" x14ac:dyDescent="0.2">
      <c r="B344" s="36"/>
      <c r="D344" s="36"/>
      <c r="E344" s="36"/>
    </row>
    <row r="345" spans="2:5" ht="12.75" x14ac:dyDescent="0.2">
      <c r="B345" s="36"/>
      <c r="D345" s="36"/>
      <c r="E345" s="36"/>
    </row>
    <row r="346" spans="2:5" ht="12.75" x14ac:dyDescent="0.2">
      <c r="B346" s="36"/>
      <c r="D346" s="36"/>
      <c r="E346" s="36"/>
    </row>
    <row r="347" spans="2:5" ht="12.75" x14ac:dyDescent="0.2">
      <c r="B347" s="36"/>
      <c r="D347" s="36"/>
      <c r="E347" s="36"/>
    </row>
    <row r="348" spans="2:5" ht="12.75" x14ac:dyDescent="0.2">
      <c r="B348" s="36"/>
      <c r="D348" s="36"/>
      <c r="E348" s="36"/>
    </row>
    <row r="349" spans="2:5" ht="12.75" x14ac:dyDescent="0.2">
      <c r="B349" s="36"/>
      <c r="D349" s="36"/>
      <c r="E349" s="36"/>
    </row>
    <row r="350" spans="2:5" ht="12.75" x14ac:dyDescent="0.2">
      <c r="B350" s="36"/>
      <c r="D350" s="36"/>
      <c r="E350" s="36"/>
    </row>
    <row r="351" spans="2:5" ht="12.75" x14ac:dyDescent="0.2">
      <c r="B351" s="36"/>
      <c r="D351" s="36"/>
      <c r="E351" s="36"/>
    </row>
    <row r="352" spans="2:5" ht="12.75" x14ac:dyDescent="0.2">
      <c r="B352" s="36"/>
      <c r="D352" s="36"/>
      <c r="E352" s="36"/>
    </row>
    <row r="353" spans="2:5" ht="12.75" x14ac:dyDescent="0.2">
      <c r="B353" s="36"/>
      <c r="D353" s="36"/>
      <c r="E353" s="36"/>
    </row>
    <row r="354" spans="2:5" ht="12.75" x14ac:dyDescent="0.2">
      <c r="B354" s="36"/>
      <c r="D354" s="36"/>
      <c r="E354" s="36"/>
    </row>
    <row r="355" spans="2:5" ht="12.75" x14ac:dyDescent="0.2">
      <c r="B355" s="36"/>
      <c r="D355" s="36"/>
      <c r="E355" s="36"/>
    </row>
    <row r="356" spans="2:5" ht="12.75" x14ac:dyDescent="0.2">
      <c r="B356" s="36"/>
      <c r="D356" s="36"/>
      <c r="E356" s="36"/>
    </row>
    <row r="357" spans="2:5" ht="12.75" x14ac:dyDescent="0.2">
      <c r="B357" s="36"/>
      <c r="D357" s="36"/>
      <c r="E357" s="36"/>
    </row>
    <row r="358" spans="2:5" ht="12.75" x14ac:dyDescent="0.2">
      <c r="B358" s="36"/>
      <c r="D358" s="36"/>
      <c r="E358" s="36"/>
    </row>
    <row r="359" spans="2:5" ht="12.75" x14ac:dyDescent="0.2">
      <c r="B359" s="36"/>
      <c r="D359" s="36"/>
      <c r="E359" s="36"/>
    </row>
    <row r="360" spans="2:5" ht="12.75" x14ac:dyDescent="0.2">
      <c r="B360" s="36"/>
      <c r="D360" s="36"/>
      <c r="E360" s="36"/>
    </row>
    <row r="361" spans="2:5" ht="12.75" x14ac:dyDescent="0.2">
      <c r="B361" s="36"/>
      <c r="D361" s="36"/>
      <c r="E361" s="36"/>
    </row>
    <row r="362" spans="2:5" ht="12.75" x14ac:dyDescent="0.2">
      <c r="B362" s="36"/>
      <c r="D362" s="36"/>
      <c r="E362" s="36"/>
    </row>
    <row r="363" spans="2:5" ht="12.75" x14ac:dyDescent="0.2">
      <c r="B363" s="36"/>
      <c r="D363" s="36"/>
      <c r="E363" s="36"/>
    </row>
    <row r="364" spans="2:5" ht="12.75" x14ac:dyDescent="0.2">
      <c r="B364" s="36"/>
      <c r="D364" s="36"/>
      <c r="E364" s="36"/>
    </row>
    <row r="365" spans="2:5" ht="12.75" x14ac:dyDescent="0.2">
      <c r="B365" s="36"/>
      <c r="D365" s="36"/>
      <c r="E365" s="36"/>
    </row>
    <row r="366" spans="2:5" ht="12.75" x14ac:dyDescent="0.2">
      <c r="B366" s="36"/>
      <c r="D366" s="36"/>
      <c r="E366" s="36"/>
    </row>
    <row r="367" spans="2:5" ht="12.75" x14ac:dyDescent="0.2">
      <c r="B367" s="36"/>
      <c r="D367" s="36"/>
      <c r="E367" s="36"/>
    </row>
    <row r="368" spans="2:5" ht="12.75" x14ac:dyDescent="0.2">
      <c r="B368" s="36"/>
      <c r="D368" s="36"/>
      <c r="E368" s="36"/>
    </row>
    <row r="369" spans="2:5" ht="12.75" x14ac:dyDescent="0.2">
      <c r="B369" s="36"/>
      <c r="D369" s="36"/>
      <c r="E369" s="36"/>
    </row>
    <row r="370" spans="2:5" ht="12.75" x14ac:dyDescent="0.2">
      <c r="B370" s="36"/>
      <c r="D370" s="36"/>
      <c r="E370" s="36"/>
    </row>
    <row r="371" spans="2:5" ht="12.75" x14ac:dyDescent="0.2">
      <c r="B371" s="36"/>
      <c r="D371" s="36"/>
      <c r="E371" s="36"/>
    </row>
    <row r="372" spans="2:5" ht="12.75" x14ac:dyDescent="0.2">
      <c r="B372" s="36"/>
      <c r="D372" s="36"/>
      <c r="E372" s="36"/>
    </row>
    <row r="373" spans="2:5" ht="12.75" x14ac:dyDescent="0.2">
      <c r="B373" s="36"/>
      <c r="D373" s="36"/>
      <c r="E373" s="36"/>
    </row>
    <row r="374" spans="2:5" ht="12.75" x14ac:dyDescent="0.2">
      <c r="B374" s="36"/>
      <c r="D374" s="36"/>
      <c r="E374" s="36"/>
    </row>
    <row r="375" spans="2:5" ht="12.75" x14ac:dyDescent="0.2">
      <c r="B375" s="36"/>
      <c r="D375" s="36"/>
      <c r="E375" s="36"/>
    </row>
    <row r="376" spans="2:5" ht="12.75" x14ac:dyDescent="0.2">
      <c r="B376" s="36"/>
      <c r="D376" s="36"/>
      <c r="E376" s="36"/>
    </row>
    <row r="377" spans="2:5" ht="12.75" x14ac:dyDescent="0.2">
      <c r="B377" s="36"/>
      <c r="D377" s="36"/>
      <c r="E377" s="36"/>
    </row>
    <row r="378" spans="2:5" ht="12.75" x14ac:dyDescent="0.2">
      <c r="B378" s="36"/>
      <c r="D378" s="36"/>
      <c r="E378" s="36"/>
    </row>
    <row r="379" spans="2:5" ht="12.75" x14ac:dyDescent="0.2">
      <c r="B379" s="36"/>
      <c r="D379" s="36"/>
      <c r="E379" s="36"/>
    </row>
    <row r="380" spans="2:5" ht="12.75" x14ac:dyDescent="0.2">
      <c r="B380" s="36"/>
      <c r="D380" s="36"/>
      <c r="E380" s="36"/>
    </row>
    <row r="381" spans="2:5" ht="12.75" x14ac:dyDescent="0.2">
      <c r="B381" s="36"/>
      <c r="D381" s="36"/>
      <c r="E381" s="36"/>
    </row>
    <row r="382" spans="2:5" ht="12.75" x14ac:dyDescent="0.2">
      <c r="B382" s="36"/>
      <c r="D382" s="36"/>
      <c r="E382" s="36"/>
    </row>
    <row r="383" spans="2:5" ht="12.75" x14ac:dyDescent="0.2">
      <c r="B383" s="36"/>
      <c r="D383" s="36"/>
      <c r="E383" s="36"/>
    </row>
    <row r="384" spans="2:5" ht="12.75" x14ac:dyDescent="0.2">
      <c r="B384" s="36"/>
      <c r="D384" s="36"/>
      <c r="E384" s="36"/>
    </row>
    <row r="385" spans="2:5" ht="12.75" x14ac:dyDescent="0.2">
      <c r="B385" s="36"/>
      <c r="D385" s="36"/>
      <c r="E385" s="36"/>
    </row>
    <row r="386" spans="2:5" ht="12.75" x14ac:dyDescent="0.2">
      <c r="B386" s="36"/>
      <c r="D386" s="36"/>
      <c r="E386" s="36"/>
    </row>
    <row r="387" spans="2:5" ht="12.75" x14ac:dyDescent="0.2">
      <c r="B387" s="36"/>
      <c r="D387" s="36"/>
      <c r="E387" s="36"/>
    </row>
    <row r="388" spans="2:5" ht="12.75" x14ac:dyDescent="0.2">
      <c r="B388" s="36"/>
      <c r="D388" s="36"/>
      <c r="E388" s="36"/>
    </row>
    <row r="389" spans="2:5" ht="12.75" x14ac:dyDescent="0.2">
      <c r="B389" s="36"/>
      <c r="D389" s="36"/>
      <c r="E389" s="36"/>
    </row>
    <row r="390" spans="2:5" ht="12.75" x14ac:dyDescent="0.2">
      <c r="B390" s="36"/>
      <c r="D390" s="36"/>
      <c r="E390" s="36"/>
    </row>
    <row r="391" spans="2:5" ht="12.75" x14ac:dyDescent="0.2">
      <c r="B391" s="36"/>
      <c r="D391" s="36"/>
      <c r="E391" s="36"/>
    </row>
    <row r="392" spans="2:5" ht="12.75" x14ac:dyDescent="0.2">
      <c r="B392" s="36"/>
      <c r="D392" s="36"/>
      <c r="E392" s="36"/>
    </row>
    <row r="393" spans="2:5" ht="12.75" x14ac:dyDescent="0.2">
      <c r="B393" s="36"/>
      <c r="D393" s="36"/>
      <c r="E393" s="36"/>
    </row>
    <row r="394" spans="2:5" ht="12.75" x14ac:dyDescent="0.2">
      <c r="B394" s="36"/>
      <c r="D394" s="36"/>
      <c r="E394" s="36"/>
    </row>
    <row r="395" spans="2:5" ht="12.75" x14ac:dyDescent="0.2">
      <c r="B395" s="36"/>
      <c r="D395" s="36"/>
      <c r="E395" s="36"/>
    </row>
    <row r="396" spans="2:5" ht="12.75" x14ac:dyDescent="0.2">
      <c r="B396" s="36"/>
      <c r="D396" s="36"/>
      <c r="E396" s="36"/>
    </row>
    <row r="397" spans="2:5" ht="12.75" x14ac:dyDescent="0.2">
      <c r="B397" s="36"/>
      <c r="D397" s="36"/>
      <c r="E397" s="36"/>
    </row>
    <row r="398" spans="2:5" ht="12.75" x14ac:dyDescent="0.2">
      <c r="B398" s="36"/>
      <c r="D398" s="36"/>
      <c r="E398" s="36"/>
    </row>
    <row r="399" spans="2:5" ht="12.75" x14ac:dyDescent="0.2">
      <c r="B399" s="36"/>
      <c r="D399" s="36"/>
      <c r="E399" s="36"/>
    </row>
    <row r="400" spans="2:5" ht="12.75" x14ac:dyDescent="0.2">
      <c r="B400" s="36"/>
      <c r="D400" s="36"/>
      <c r="E400" s="36"/>
    </row>
    <row r="401" spans="2:5" ht="12.75" x14ac:dyDescent="0.2">
      <c r="B401" s="36"/>
      <c r="D401" s="36"/>
      <c r="E401" s="36"/>
    </row>
    <row r="402" spans="2:5" ht="12.75" x14ac:dyDescent="0.2">
      <c r="B402" s="36"/>
      <c r="D402" s="36"/>
      <c r="E402" s="36"/>
    </row>
    <row r="403" spans="2:5" ht="12.75" x14ac:dyDescent="0.2">
      <c r="B403" s="36"/>
      <c r="D403" s="36"/>
      <c r="E403" s="36"/>
    </row>
    <row r="404" spans="2:5" ht="12.75" x14ac:dyDescent="0.2">
      <c r="B404" s="36"/>
      <c r="D404" s="36"/>
      <c r="E404" s="36"/>
    </row>
    <row r="405" spans="2:5" ht="12.75" x14ac:dyDescent="0.2">
      <c r="B405" s="36"/>
      <c r="D405" s="36"/>
      <c r="E405" s="36"/>
    </row>
    <row r="406" spans="2:5" ht="12.75" x14ac:dyDescent="0.2">
      <c r="B406" s="36"/>
      <c r="D406" s="36"/>
      <c r="E406" s="36"/>
    </row>
    <row r="407" spans="2:5" ht="12.75" x14ac:dyDescent="0.2">
      <c r="B407" s="36"/>
      <c r="D407" s="36"/>
      <c r="E407" s="36"/>
    </row>
    <row r="408" spans="2:5" ht="12.75" x14ac:dyDescent="0.2">
      <c r="B408" s="36"/>
      <c r="D408" s="36"/>
      <c r="E408" s="36"/>
    </row>
    <row r="409" spans="2:5" ht="12.75" x14ac:dyDescent="0.2">
      <c r="B409" s="36"/>
      <c r="D409" s="36"/>
      <c r="E409" s="36"/>
    </row>
    <row r="410" spans="2:5" ht="12.75" x14ac:dyDescent="0.2">
      <c r="B410" s="36"/>
      <c r="D410" s="36"/>
      <c r="E410" s="36"/>
    </row>
    <row r="411" spans="2:5" ht="12.75" x14ac:dyDescent="0.2">
      <c r="B411" s="36"/>
      <c r="D411" s="36"/>
      <c r="E411" s="36"/>
    </row>
    <row r="412" spans="2:5" ht="12.75" x14ac:dyDescent="0.2">
      <c r="B412" s="36"/>
      <c r="D412" s="36"/>
      <c r="E412" s="36"/>
    </row>
    <row r="413" spans="2:5" ht="12.75" x14ac:dyDescent="0.2">
      <c r="B413" s="36"/>
      <c r="D413" s="36"/>
      <c r="E413" s="36"/>
    </row>
    <row r="414" spans="2:5" ht="12.75" x14ac:dyDescent="0.2">
      <c r="B414" s="36"/>
      <c r="D414" s="36"/>
      <c r="E414" s="36"/>
    </row>
    <row r="415" spans="2:5" ht="12.75" x14ac:dyDescent="0.2">
      <c r="B415" s="36"/>
      <c r="D415" s="36"/>
      <c r="E415" s="36"/>
    </row>
    <row r="416" spans="2:5" ht="12.75" x14ac:dyDescent="0.2">
      <c r="B416" s="36"/>
      <c r="D416" s="36"/>
      <c r="E416" s="36"/>
    </row>
    <row r="417" spans="2:5" ht="12.75" x14ac:dyDescent="0.2">
      <c r="B417" s="36"/>
      <c r="D417" s="36"/>
      <c r="E417" s="36"/>
    </row>
    <row r="418" spans="2:5" ht="12.75" x14ac:dyDescent="0.2">
      <c r="B418" s="36"/>
      <c r="D418" s="36"/>
      <c r="E418" s="36"/>
    </row>
    <row r="419" spans="2:5" ht="12.75" x14ac:dyDescent="0.2">
      <c r="B419" s="36"/>
      <c r="D419" s="36"/>
      <c r="E419" s="36"/>
    </row>
    <row r="420" spans="2:5" ht="12.75" x14ac:dyDescent="0.2">
      <c r="B420" s="36"/>
      <c r="D420" s="36"/>
      <c r="E420" s="36"/>
    </row>
    <row r="421" spans="2:5" ht="12.75" x14ac:dyDescent="0.2">
      <c r="B421" s="36"/>
      <c r="D421" s="36"/>
      <c r="E421" s="36"/>
    </row>
    <row r="422" spans="2:5" ht="12.75" x14ac:dyDescent="0.2">
      <c r="B422" s="36"/>
      <c r="D422" s="36"/>
      <c r="E422" s="36"/>
    </row>
    <row r="423" spans="2:5" ht="12.75" x14ac:dyDescent="0.2">
      <c r="B423" s="36"/>
      <c r="D423" s="36"/>
      <c r="E423" s="36"/>
    </row>
    <row r="424" spans="2:5" ht="12.75" x14ac:dyDescent="0.2">
      <c r="B424" s="36"/>
      <c r="D424" s="36"/>
      <c r="E424" s="36"/>
    </row>
    <row r="425" spans="2:5" ht="12.75" x14ac:dyDescent="0.2">
      <c r="B425" s="36"/>
      <c r="D425" s="36"/>
      <c r="E425" s="36"/>
    </row>
    <row r="426" spans="2:5" ht="12.75" x14ac:dyDescent="0.2">
      <c r="B426" s="36"/>
      <c r="D426" s="36"/>
      <c r="E426" s="36"/>
    </row>
    <row r="427" spans="2:5" ht="12.75" x14ac:dyDescent="0.2">
      <c r="B427" s="36"/>
      <c r="D427" s="36"/>
      <c r="E427" s="36"/>
    </row>
    <row r="428" spans="2:5" ht="12.75" x14ac:dyDescent="0.2">
      <c r="B428" s="36"/>
      <c r="D428" s="36"/>
      <c r="E428" s="36"/>
    </row>
    <row r="429" spans="2:5" ht="12.75" x14ac:dyDescent="0.2">
      <c r="B429" s="36"/>
      <c r="D429" s="36"/>
      <c r="E429" s="36"/>
    </row>
    <row r="430" spans="2:5" ht="12.75" x14ac:dyDescent="0.2">
      <c r="B430" s="36"/>
      <c r="D430" s="36"/>
      <c r="E430" s="36"/>
    </row>
    <row r="431" spans="2:5" ht="12.75" x14ac:dyDescent="0.2">
      <c r="B431" s="36"/>
      <c r="D431" s="36"/>
      <c r="E431" s="36"/>
    </row>
    <row r="432" spans="2:5" ht="12.75" x14ac:dyDescent="0.2">
      <c r="B432" s="36"/>
      <c r="D432" s="36"/>
      <c r="E432" s="36"/>
    </row>
    <row r="433" spans="2:5" ht="12.75" x14ac:dyDescent="0.2">
      <c r="B433" s="36"/>
      <c r="D433" s="36"/>
      <c r="E433" s="36"/>
    </row>
    <row r="434" spans="2:5" ht="12.75" x14ac:dyDescent="0.2">
      <c r="B434" s="36"/>
      <c r="D434" s="36"/>
      <c r="E434" s="36"/>
    </row>
    <row r="435" spans="2:5" ht="12.75" x14ac:dyDescent="0.2">
      <c r="B435" s="36"/>
      <c r="D435" s="36"/>
      <c r="E435" s="36"/>
    </row>
    <row r="436" spans="2:5" ht="12.75" x14ac:dyDescent="0.2">
      <c r="B436" s="36"/>
      <c r="D436" s="36"/>
      <c r="E436" s="36"/>
    </row>
    <row r="437" spans="2:5" ht="12.75" x14ac:dyDescent="0.2">
      <c r="B437" s="36"/>
      <c r="D437" s="36"/>
      <c r="E437" s="36"/>
    </row>
    <row r="438" spans="2:5" ht="12.75" x14ac:dyDescent="0.2">
      <c r="B438" s="36"/>
      <c r="D438" s="36"/>
      <c r="E438" s="36"/>
    </row>
    <row r="439" spans="2:5" ht="12.75" x14ac:dyDescent="0.2">
      <c r="B439" s="36"/>
      <c r="D439" s="36"/>
      <c r="E439" s="36"/>
    </row>
    <row r="440" spans="2:5" ht="12.75" x14ac:dyDescent="0.2">
      <c r="B440" s="36"/>
      <c r="D440" s="36"/>
      <c r="E440" s="36"/>
    </row>
    <row r="441" spans="2:5" ht="12.75" x14ac:dyDescent="0.2">
      <c r="B441" s="36"/>
      <c r="D441" s="36"/>
      <c r="E441" s="36"/>
    </row>
    <row r="442" spans="2:5" ht="12.75" x14ac:dyDescent="0.2">
      <c r="B442" s="36"/>
      <c r="D442" s="36"/>
      <c r="E442" s="36"/>
    </row>
    <row r="443" spans="2:5" ht="12.75" x14ac:dyDescent="0.2">
      <c r="B443" s="36"/>
      <c r="D443" s="36"/>
      <c r="E443" s="36"/>
    </row>
    <row r="444" spans="2:5" ht="12.75" x14ac:dyDescent="0.2">
      <c r="B444" s="36"/>
      <c r="D444" s="36"/>
      <c r="E444" s="36"/>
    </row>
    <row r="445" spans="2:5" ht="12.75" x14ac:dyDescent="0.2">
      <c r="B445" s="36"/>
      <c r="D445" s="36"/>
      <c r="E445" s="36"/>
    </row>
    <row r="446" spans="2:5" ht="12.75" x14ac:dyDescent="0.2">
      <c r="B446" s="36"/>
      <c r="D446" s="36"/>
      <c r="E446" s="36"/>
    </row>
    <row r="447" spans="2:5" ht="12.75" x14ac:dyDescent="0.2">
      <c r="B447" s="36"/>
      <c r="D447" s="36"/>
      <c r="E447" s="36"/>
    </row>
    <row r="448" spans="2:5" ht="12.75" x14ac:dyDescent="0.2">
      <c r="B448" s="36"/>
      <c r="D448" s="36"/>
      <c r="E448" s="36"/>
    </row>
    <row r="449" spans="2:5" ht="12.75" x14ac:dyDescent="0.2">
      <c r="B449" s="36"/>
      <c r="D449" s="36"/>
      <c r="E449" s="36"/>
    </row>
    <row r="450" spans="2:5" ht="12.75" x14ac:dyDescent="0.2">
      <c r="B450" s="36"/>
      <c r="D450" s="36"/>
      <c r="E450" s="36"/>
    </row>
    <row r="451" spans="2:5" ht="12.75" x14ac:dyDescent="0.2">
      <c r="B451" s="36"/>
      <c r="D451" s="36"/>
      <c r="E451" s="36"/>
    </row>
    <row r="452" spans="2:5" ht="12.75" x14ac:dyDescent="0.2">
      <c r="B452" s="36"/>
      <c r="D452" s="36"/>
      <c r="E452" s="36"/>
    </row>
    <row r="453" spans="2:5" ht="12.75" x14ac:dyDescent="0.2">
      <c r="B453" s="36"/>
      <c r="D453" s="36"/>
      <c r="E453" s="36"/>
    </row>
    <row r="454" spans="2:5" ht="12.75" x14ac:dyDescent="0.2">
      <c r="B454" s="36"/>
      <c r="D454" s="36"/>
      <c r="E454" s="36"/>
    </row>
    <row r="455" spans="2:5" ht="12.75" x14ac:dyDescent="0.2">
      <c r="B455" s="36"/>
      <c r="D455" s="36"/>
      <c r="E455" s="36"/>
    </row>
    <row r="456" spans="2:5" ht="12.75" x14ac:dyDescent="0.2">
      <c r="B456" s="36"/>
      <c r="D456" s="36"/>
      <c r="E456" s="36"/>
    </row>
    <row r="457" spans="2:5" ht="12.75" x14ac:dyDescent="0.2">
      <c r="B457" s="36"/>
      <c r="D457" s="36"/>
      <c r="E457" s="36"/>
    </row>
    <row r="458" spans="2:5" ht="12.75" x14ac:dyDescent="0.2">
      <c r="B458" s="36"/>
      <c r="D458" s="36"/>
      <c r="E458" s="36"/>
    </row>
    <row r="459" spans="2:5" ht="12.75" x14ac:dyDescent="0.2">
      <c r="B459" s="36"/>
      <c r="D459" s="36"/>
      <c r="E459" s="36"/>
    </row>
    <row r="460" spans="2:5" ht="12.75" x14ac:dyDescent="0.2">
      <c r="B460" s="36"/>
      <c r="D460" s="36"/>
      <c r="E460" s="36"/>
    </row>
    <row r="461" spans="2:5" ht="12.75" x14ac:dyDescent="0.2">
      <c r="B461" s="36"/>
      <c r="D461" s="36"/>
      <c r="E461" s="36"/>
    </row>
    <row r="462" spans="2:5" ht="12.75" x14ac:dyDescent="0.2">
      <c r="B462" s="36"/>
      <c r="D462" s="36"/>
      <c r="E462" s="36"/>
    </row>
    <row r="463" spans="2:5" ht="12.75" x14ac:dyDescent="0.2">
      <c r="B463" s="36"/>
      <c r="D463" s="36"/>
      <c r="E463" s="36"/>
    </row>
    <row r="464" spans="2:5" ht="12.75" x14ac:dyDescent="0.2">
      <c r="B464" s="36"/>
      <c r="D464" s="36"/>
      <c r="E464" s="36"/>
    </row>
    <row r="465" spans="2:5" ht="12.75" x14ac:dyDescent="0.2">
      <c r="B465" s="36"/>
      <c r="D465" s="36"/>
      <c r="E465" s="36"/>
    </row>
    <row r="466" spans="2:5" ht="12.75" x14ac:dyDescent="0.2">
      <c r="B466" s="36"/>
      <c r="D466" s="36"/>
      <c r="E466" s="36"/>
    </row>
    <row r="467" spans="2:5" ht="12.75" x14ac:dyDescent="0.2">
      <c r="B467" s="36"/>
      <c r="D467" s="36"/>
      <c r="E467" s="36"/>
    </row>
    <row r="468" spans="2:5" ht="12.75" x14ac:dyDescent="0.2">
      <c r="B468" s="36"/>
      <c r="D468" s="36"/>
      <c r="E468" s="36"/>
    </row>
    <row r="469" spans="2:5" ht="12.75" x14ac:dyDescent="0.2">
      <c r="B469" s="36"/>
      <c r="D469" s="36"/>
      <c r="E469" s="36"/>
    </row>
    <row r="470" spans="2:5" ht="12.75" x14ac:dyDescent="0.2">
      <c r="B470" s="36"/>
      <c r="D470" s="36"/>
      <c r="E470" s="36"/>
    </row>
    <row r="471" spans="2:5" ht="12.75" x14ac:dyDescent="0.2">
      <c r="B471" s="36"/>
      <c r="D471" s="36"/>
      <c r="E471" s="36"/>
    </row>
    <row r="472" spans="2:5" ht="12.75" x14ac:dyDescent="0.2">
      <c r="B472" s="36"/>
      <c r="D472" s="36"/>
      <c r="E472" s="36"/>
    </row>
    <row r="473" spans="2:5" ht="12.75" x14ac:dyDescent="0.2">
      <c r="B473" s="36"/>
      <c r="D473" s="36"/>
      <c r="E473" s="36"/>
    </row>
    <row r="474" spans="2:5" ht="12.75" x14ac:dyDescent="0.2">
      <c r="B474" s="36"/>
      <c r="D474" s="36"/>
      <c r="E474" s="36"/>
    </row>
    <row r="475" spans="2:5" ht="12.75" x14ac:dyDescent="0.2">
      <c r="B475" s="36"/>
      <c r="D475" s="36"/>
      <c r="E475" s="36"/>
    </row>
    <row r="476" spans="2:5" ht="12.75" x14ac:dyDescent="0.2">
      <c r="B476" s="36"/>
      <c r="D476" s="36"/>
      <c r="E476" s="36"/>
    </row>
    <row r="477" spans="2:5" ht="12.75" x14ac:dyDescent="0.2">
      <c r="B477" s="36"/>
      <c r="D477" s="36"/>
      <c r="E477" s="36"/>
    </row>
    <row r="478" spans="2:5" ht="12.75" x14ac:dyDescent="0.2">
      <c r="B478" s="36"/>
      <c r="D478" s="36"/>
      <c r="E478" s="36"/>
    </row>
    <row r="479" spans="2:5" ht="12.75" x14ac:dyDescent="0.2">
      <c r="B479" s="36"/>
      <c r="D479" s="36"/>
      <c r="E479" s="36"/>
    </row>
    <row r="480" spans="2:5" ht="12.75" x14ac:dyDescent="0.2">
      <c r="B480" s="36"/>
      <c r="D480" s="36"/>
      <c r="E480" s="36"/>
    </row>
    <row r="481" spans="2:5" ht="12.75" x14ac:dyDescent="0.2">
      <c r="B481" s="36"/>
      <c r="D481" s="36"/>
      <c r="E481" s="36"/>
    </row>
    <row r="482" spans="2:5" ht="12.75" x14ac:dyDescent="0.2">
      <c r="B482" s="36"/>
      <c r="D482" s="36"/>
      <c r="E482" s="36"/>
    </row>
    <row r="483" spans="2:5" ht="12.75" x14ac:dyDescent="0.2">
      <c r="B483" s="36"/>
      <c r="D483" s="36"/>
      <c r="E483" s="36"/>
    </row>
    <row r="484" spans="2:5" ht="12.75" x14ac:dyDescent="0.2">
      <c r="B484" s="36"/>
      <c r="D484" s="36"/>
      <c r="E484" s="36"/>
    </row>
    <row r="485" spans="2:5" ht="12.75" x14ac:dyDescent="0.2">
      <c r="B485" s="36"/>
      <c r="D485" s="36"/>
      <c r="E485" s="36"/>
    </row>
    <row r="486" spans="2:5" ht="12.75" x14ac:dyDescent="0.2">
      <c r="B486" s="36"/>
      <c r="D486" s="36"/>
      <c r="E486" s="36"/>
    </row>
    <row r="487" spans="2:5" ht="12.75" x14ac:dyDescent="0.2">
      <c r="B487" s="36"/>
      <c r="D487" s="36"/>
      <c r="E487" s="36"/>
    </row>
    <row r="488" spans="2:5" ht="12.75" x14ac:dyDescent="0.2">
      <c r="B488" s="36"/>
      <c r="D488" s="36"/>
      <c r="E488" s="36"/>
    </row>
    <row r="489" spans="2:5" ht="12.75" x14ac:dyDescent="0.2">
      <c r="B489" s="36"/>
      <c r="D489" s="36"/>
      <c r="E489" s="36"/>
    </row>
    <row r="490" spans="2:5" ht="12.75" x14ac:dyDescent="0.2">
      <c r="B490" s="36"/>
      <c r="D490" s="36"/>
      <c r="E490" s="36"/>
    </row>
    <row r="491" spans="2:5" ht="12.75" x14ac:dyDescent="0.2">
      <c r="B491" s="36"/>
      <c r="D491" s="36"/>
      <c r="E491" s="36"/>
    </row>
    <row r="492" spans="2:5" ht="12.75" x14ac:dyDescent="0.2">
      <c r="B492" s="36"/>
      <c r="D492" s="36"/>
      <c r="E492" s="36"/>
    </row>
    <row r="493" spans="2:5" ht="12.75" x14ac:dyDescent="0.2">
      <c r="B493" s="36"/>
      <c r="D493" s="36"/>
      <c r="E493" s="36"/>
    </row>
    <row r="494" spans="2:5" ht="12.75" x14ac:dyDescent="0.2">
      <c r="B494" s="36"/>
      <c r="D494" s="36"/>
      <c r="E494" s="36"/>
    </row>
    <row r="495" spans="2:5" ht="12.75" x14ac:dyDescent="0.2">
      <c r="B495" s="36"/>
      <c r="D495" s="36"/>
      <c r="E495" s="36"/>
    </row>
    <row r="496" spans="2:5" ht="12.75" x14ac:dyDescent="0.2">
      <c r="B496" s="36"/>
      <c r="D496" s="36"/>
      <c r="E496" s="36"/>
    </row>
    <row r="497" spans="2:5" ht="12.75" x14ac:dyDescent="0.2">
      <c r="B497" s="36"/>
      <c r="D497" s="36"/>
      <c r="E497" s="36"/>
    </row>
    <row r="498" spans="2:5" ht="12.75" x14ac:dyDescent="0.2">
      <c r="B498" s="36"/>
      <c r="D498" s="36"/>
      <c r="E498" s="36"/>
    </row>
    <row r="499" spans="2:5" ht="12.75" x14ac:dyDescent="0.2">
      <c r="B499" s="36"/>
      <c r="D499" s="36"/>
      <c r="E499" s="36"/>
    </row>
    <row r="500" spans="2:5" ht="12.75" x14ac:dyDescent="0.2">
      <c r="B500" s="36"/>
      <c r="D500" s="36"/>
      <c r="E500" s="36"/>
    </row>
    <row r="501" spans="2:5" ht="12.75" x14ac:dyDescent="0.2">
      <c r="B501" s="36"/>
      <c r="D501" s="36"/>
      <c r="E501" s="36"/>
    </row>
    <row r="502" spans="2:5" ht="12.75" x14ac:dyDescent="0.2">
      <c r="B502" s="36"/>
      <c r="D502" s="36"/>
      <c r="E502" s="36"/>
    </row>
    <row r="503" spans="2:5" ht="12.75" x14ac:dyDescent="0.2">
      <c r="B503" s="36"/>
      <c r="D503" s="36"/>
      <c r="E503" s="36"/>
    </row>
    <row r="504" spans="2:5" ht="12.75" x14ac:dyDescent="0.2">
      <c r="B504" s="36"/>
      <c r="D504" s="36"/>
      <c r="E504" s="36"/>
    </row>
    <row r="505" spans="2:5" ht="12.75" x14ac:dyDescent="0.2">
      <c r="B505" s="36"/>
      <c r="D505" s="36"/>
      <c r="E505" s="36"/>
    </row>
    <row r="506" spans="2:5" ht="12.75" x14ac:dyDescent="0.2">
      <c r="B506" s="36"/>
      <c r="D506" s="36"/>
      <c r="E506" s="36"/>
    </row>
    <row r="507" spans="2:5" ht="12.75" x14ac:dyDescent="0.2">
      <c r="B507" s="36"/>
      <c r="D507" s="36"/>
      <c r="E507" s="36"/>
    </row>
    <row r="508" spans="2:5" ht="12.75" x14ac:dyDescent="0.2">
      <c r="B508" s="36"/>
      <c r="D508" s="36"/>
      <c r="E508" s="36"/>
    </row>
    <row r="509" spans="2:5" ht="12.75" x14ac:dyDescent="0.2">
      <c r="B509" s="36"/>
      <c r="D509" s="36"/>
      <c r="E509" s="36"/>
    </row>
    <row r="510" spans="2:5" ht="12.75" x14ac:dyDescent="0.2">
      <c r="B510" s="36"/>
      <c r="D510" s="36"/>
      <c r="E510" s="36"/>
    </row>
    <row r="511" spans="2:5" ht="12.75" x14ac:dyDescent="0.2">
      <c r="B511" s="36"/>
      <c r="D511" s="36"/>
      <c r="E511" s="36"/>
    </row>
    <row r="512" spans="2:5" ht="12.75" x14ac:dyDescent="0.2">
      <c r="B512" s="36"/>
      <c r="D512" s="36"/>
      <c r="E512" s="36"/>
    </row>
    <row r="513" spans="2:5" ht="12.75" x14ac:dyDescent="0.2">
      <c r="B513" s="36"/>
      <c r="D513" s="36"/>
      <c r="E513" s="36"/>
    </row>
    <row r="514" spans="2:5" ht="12.75" x14ac:dyDescent="0.2">
      <c r="B514" s="36"/>
      <c r="D514" s="36"/>
      <c r="E514" s="36"/>
    </row>
    <row r="515" spans="2:5" ht="12.75" x14ac:dyDescent="0.2">
      <c r="B515" s="36"/>
      <c r="D515" s="36"/>
      <c r="E515" s="36"/>
    </row>
    <row r="516" spans="2:5" ht="12.75" x14ac:dyDescent="0.2">
      <c r="B516" s="36"/>
      <c r="D516" s="36"/>
      <c r="E516" s="36"/>
    </row>
    <row r="517" spans="2:5" ht="12.75" x14ac:dyDescent="0.2">
      <c r="B517" s="36"/>
      <c r="D517" s="36"/>
      <c r="E517" s="36"/>
    </row>
    <row r="518" spans="2:5" ht="12.75" x14ac:dyDescent="0.2">
      <c r="B518" s="36"/>
      <c r="D518" s="36"/>
      <c r="E518" s="36"/>
    </row>
    <row r="519" spans="2:5" ht="12.75" x14ac:dyDescent="0.2">
      <c r="B519" s="36"/>
      <c r="D519" s="36"/>
      <c r="E519" s="36"/>
    </row>
    <row r="520" spans="2:5" ht="12.75" x14ac:dyDescent="0.2">
      <c r="B520" s="36"/>
      <c r="D520" s="36"/>
      <c r="E520" s="36"/>
    </row>
    <row r="521" spans="2:5" ht="12.75" x14ac:dyDescent="0.2">
      <c r="B521" s="36"/>
      <c r="D521" s="36"/>
      <c r="E521" s="36"/>
    </row>
    <row r="522" spans="2:5" ht="12.75" x14ac:dyDescent="0.2">
      <c r="B522" s="36"/>
      <c r="D522" s="36"/>
      <c r="E522" s="36"/>
    </row>
    <row r="523" spans="2:5" ht="12.75" x14ac:dyDescent="0.2">
      <c r="B523" s="36"/>
      <c r="D523" s="36"/>
      <c r="E523" s="36"/>
    </row>
    <row r="524" spans="2:5" ht="12.75" x14ac:dyDescent="0.2">
      <c r="B524" s="36"/>
      <c r="D524" s="36"/>
      <c r="E524" s="36"/>
    </row>
    <row r="525" spans="2:5" ht="12.75" x14ac:dyDescent="0.2">
      <c r="B525" s="36"/>
      <c r="D525" s="36"/>
      <c r="E525" s="36"/>
    </row>
    <row r="526" spans="2:5" ht="12.75" x14ac:dyDescent="0.2">
      <c r="B526" s="36"/>
      <c r="D526" s="36"/>
      <c r="E526" s="36"/>
    </row>
    <row r="527" spans="2:5" ht="12.75" x14ac:dyDescent="0.2">
      <c r="B527" s="36"/>
      <c r="D527" s="36"/>
      <c r="E527" s="36"/>
    </row>
    <row r="528" spans="2:5" ht="12.75" x14ac:dyDescent="0.2">
      <c r="B528" s="36"/>
      <c r="D528" s="36"/>
      <c r="E528" s="36"/>
    </row>
    <row r="529" spans="2:5" ht="12.75" x14ac:dyDescent="0.2">
      <c r="B529" s="36"/>
      <c r="D529" s="36"/>
      <c r="E529" s="36"/>
    </row>
    <row r="530" spans="2:5" ht="12.75" x14ac:dyDescent="0.2">
      <c r="B530" s="36"/>
      <c r="D530" s="36"/>
      <c r="E530" s="36"/>
    </row>
    <row r="531" spans="2:5" ht="12.75" x14ac:dyDescent="0.2">
      <c r="B531" s="36"/>
      <c r="D531" s="36"/>
      <c r="E531" s="36"/>
    </row>
    <row r="532" spans="2:5" ht="12.75" x14ac:dyDescent="0.2">
      <c r="B532" s="36"/>
      <c r="D532" s="36"/>
      <c r="E532" s="36"/>
    </row>
    <row r="533" spans="2:5" ht="12.75" x14ac:dyDescent="0.2">
      <c r="B533" s="36"/>
      <c r="D533" s="36"/>
      <c r="E533" s="36"/>
    </row>
    <row r="534" spans="2:5" ht="12.75" x14ac:dyDescent="0.2">
      <c r="B534" s="36"/>
      <c r="D534" s="36"/>
      <c r="E534" s="36"/>
    </row>
    <row r="535" spans="2:5" ht="12.75" x14ac:dyDescent="0.2">
      <c r="B535" s="36"/>
      <c r="D535" s="36"/>
      <c r="E535" s="36"/>
    </row>
    <row r="536" spans="2:5" ht="12.75" x14ac:dyDescent="0.2">
      <c r="B536" s="36"/>
      <c r="D536" s="36"/>
      <c r="E536" s="36"/>
    </row>
    <row r="537" spans="2:5" ht="12.75" x14ac:dyDescent="0.2">
      <c r="B537" s="36"/>
      <c r="D537" s="36"/>
      <c r="E537" s="36"/>
    </row>
    <row r="538" spans="2:5" ht="12.75" x14ac:dyDescent="0.2">
      <c r="B538" s="36"/>
      <c r="D538" s="36"/>
      <c r="E538" s="36"/>
    </row>
    <row r="539" spans="2:5" ht="12.75" x14ac:dyDescent="0.2">
      <c r="B539" s="36"/>
      <c r="D539" s="36"/>
      <c r="E539" s="36"/>
    </row>
    <row r="540" spans="2:5" ht="12.75" x14ac:dyDescent="0.2">
      <c r="B540" s="36"/>
      <c r="D540" s="36"/>
      <c r="E540" s="36"/>
    </row>
    <row r="541" spans="2:5" ht="12.75" x14ac:dyDescent="0.2">
      <c r="B541" s="36"/>
      <c r="D541" s="36"/>
      <c r="E541" s="36"/>
    </row>
    <row r="542" spans="2:5" ht="12.75" x14ac:dyDescent="0.2">
      <c r="B542" s="36"/>
      <c r="D542" s="36"/>
      <c r="E542" s="36"/>
    </row>
    <row r="543" spans="2:5" ht="12.75" x14ac:dyDescent="0.2">
      <c r="B543" s="36"/>
      <c r="D543" s="36"/>
      <c r="E543" s="36"/>
    </row>
    <row r="544" spans="2:5" ht="12.75" x14ac:dyDescent="0.2">
      <c r="B544" s="36"/>
      <c r="D544" s="36"/>
      <c r="E544" s="36"/>
    </row>
    <row r="545" spans="2:5" ht="12.75" x14ac:dyDescent="0.2">
      <c r="B545" s="36"/>
      <c r="D545" s="36"/>
      <c r="E545" s="36"/>
    </row>
    <row r="546" spans="2:5" ht="12.75" x14ac:dyDescent="0.2">
      <c r="B546" s="36"/>
      <c r="D546" s="36"/>
      <c r="E546" s="36"/>
    </row>
    <row r="547" spans="2:5" ht="12.75" x14ac:dyDescent="0.2">
      <c r="B547" s="36"/>
      <c r="D547" s="36"/>
      <c r="E547" s="36"/>
    </row>
    <row r="548" spans="2:5" ht="12.75" x14ac:dyDescent="0.2">
      <c r="B548" s="36"/>
      <c r="D548" s="36"/>
      <c r="E548" s="36"/>
    </row>
    <row r="549" spans="2:5" ht="12.75" x14ac:dyDescent="0.2">
      <c r="B549" s="36"/>
      <c r="D549" s="36"/>
      <c r="E549" s="36"/>
    </row>
    <row r="550" spans="2:5" ht="12.75" x14ac:dyDescent="0.2">
      <c r="B550" s="36"/>
      <c r="D550" s="36"/>
      <c r="E550" s="36"/>
    </row>
    <row r="551" spans="2:5" ht="12.75" x14ac:dyDescent="0.2">
      <c r="B551" s="36"/>
      <c r="D551" s="36"/>
      <c r="E551" s="36"/>
    </row>
    <row r="552" spans="2:5" ht="12.75" x14ac:dyDescent="0.2">
      <c r="B552" s="36"/>
      <c r="D552" s="36"/>
      <c r="E552" s="36"/>
    </row>
    <row r="553" spans="2:5" ht="12.75" x14ac:dyDescent="0.2">
      <c r="B553" s="36"/>
      <c r="D553" s="36"/>
      <c r="E553" s="36"/>
    </row>
    <row r="554" spans="2:5" ht="12.75" x14ac:dyDescent="0.2">
      <c r="B554" s="36"/>
      <c r="D554" s="36"/>
      <c r="E554" s="36"/>
    </row>
    <row r="555" spans="2:5" ht="12.75" x14ac:dyDescent="0.2">
      <c r="B555" s="36"/>
      <c r="D555" s="36"/>
      <c r="E555" s="36"/>
    </row>
    <row r="556" spans="2:5" ht="12.75" x14ac:dyDescent="0.2">
      <c r="B556" s="36"/>
      <c r="D556" s="36"/>
      <c r="E556" s="36"/>
    </row>
    <row r="557" spans="2:5" ht="12.75" x14ac:dyDescent="0.2">
      <c r="B557" s="36"/>
      <c r="D557" s="36"/>
      <c r="E557" s="36"/>
    </row>
    <row r="558" spans="2:5" ht="12.75" x14ac:dyDescent="0.2">
      <c r="B558" s="36"/>
      <c r="D558" s="36"/>
      <c r="E558" s="36"/>
    </row>
    <row r="559" spans="2:5" ht="12.75" x14ac:dyDescent="0.2">
      <c r="B559" s="36"/>
      <c r="D559" s="36"/>
      <c r="E559" s="36"/>
    </row>
    <row r="560" spans="2:5" ht="12.75" x14ac:dyDescent="0.2">
      <c r="B560" s="36"/>
      <c r="D560" s="36"/>
      <c r="E560" s="36"/>
    </row>
    <row r="561" spans="2:5" ht="12.75" x14ac:dyDescent="0.2">
      <c r="B561" s="36"/>
      <c r="D561" s="36"/>
      <c r="E561" s="36"/>
    </row>
    <row r="562" spans="2:5" ht="12.75" x14ac:dyDescent="0.2">
      <c r="B562" s="36"/>
      <c r="D562" s="36"/>
      <c r="E562" s="36"/>
    </row>
    <row r="563" spans="2:5" ht="12.75" x14ac:dyDescent="0.2">
      <c r="B563" s="36"/>
      <c r="D563" s="36"/>
      <c r="E563" s="36"/>
    </row>
    <row r="564" spans="2:5" ht="12.75" x14ac:dyDescent="0.2">
      <c r="B564" s="36"/>
      <c r="D564" s="36"/>
      <c r="E564" s="36"/>
    </row>
    <row r="565" spans="2:5" ht="12.75" x14ac:dyDescent="0.2">
      <c r="B565" s="36"/>
      <c r="D565" s="36"/>
      <c r="E565" s="36"/>
    </row>
    <row r="566" spans="2:5" ht="12.75" x14ac:dyDescent="0.2">
      <c r="B566" s="36"/>
      <c r="D566" s="36"/>
      <c r="E566" s="36"/>
    </row>
    <row r="567" spans="2:5" ht="12.75" x14ac:dyDescent="0.2">
      <c r="B567" s="36"/>
      <c r="D567" s="36"/>
      <c r="E567" s="36"/>
    </row>
    <row r="568" spans="2:5" ht="12.75" x14ac:dyDescent="0.2">
      <c r="B568" s="36"/>
      <c r="D568" s="36"/>
      <c r="E568" s="36"/>
    </row>
    <row r="569" spans="2:5" ht="12.75" x14ac:dyDescent="0.2">
      <c r="B569" s="36"/>
      <c r="D569" s="36"/>
      <c r="E569" s="36"/>
    </row>
    <row r="570" spans="2:5" ht="12.75" x14ac:dyDescent="0.2">
      <c r="B570" s="36"/>
      <c r="D570" s="36"/>
      <c r="E570" s="36"/>
    </row>
    <row r="571" spans="2:5" ht="12.75" x14ac:dyDescent="0.2">
      <c r="B571" s="36"/>
      <c r="D571" s="36"/>
      <c r="E571" s="36"/>
    </row>
    <row r="572" spans="2:5" ht="12.75" x14ac:dyDescent="0.2">
      <c r="B572" s="36"/>
      <c r="D572" s="36"/>
      <c r="E572" s="36"/>
    </row>
    <row r="573" spans="2:5" ht="12.75" x14ac:dyDescent="0.2">
      <c r="B573" s="36"/>
      <c r="D573" s="36"/>
      <c r="E573" s="36"/>
    </row>
    <row r="574" spans="2:5" ht="12.75" x14ac:dyDescent="0.2">
      <c r="B574" s="36"/>
      <c r="D574" s="36"/>
      <c r="E574" s="36"/>
    </row>
    <row r="575" spans="2:5" ht="12.75" x14ac:dyDescent="0.2">
      <c r="B575" s="36"/>
      <c r="D575" s="36"/>
      <c r="E575" s="36"/>
    </row>
    <row r="576" spans="2:5" ht="12.75" x14ac:dyDescent="0.2">
      <c r="B576" s="36"/>
      <c r="D576" s="36"/>
      <c r="E576" s="36"/>
    </row>
    <row r="577" spans="2:5" ht="12.75" x14ac:dyDescent="0.2">
      <c r="B577" s="36"/>
      <c r="D577" s="36"/>
      <c r="E577" s="36"/>
    </row>
    <row r="578" spans="2:5" ht="12.75" x14ac:dyDescent="0.2">
      <c r="B578" s="36"/>
      <c r="D578" s="36"/>
      <c r="E578" s="36"/>
    </row>
    <row r="579" spans="2:5" ht="12.75" x14ac:dyDescent="0.2">
      <c r="B579" s="36"/>
      <c r="D579" s="36"/>
      <c r="E579" s="36"/>
    </row>
    <row r="580" spans="2:5" ht="12.75" x14ac:dyDescent="0.2">
      <c r="B580" s="36"/>
      <c r="D580" s="36"/>
      <c r="E580" s="36"/>
    </row>
    <row r="581" spans="2:5" ht="12.75" x14ac:dyDescent="0.2">
      <c r="B581" s="36"/>
      <c r="D581" s="36"/>
      <c r="E581" s="36"/>
    </row>
    <row r="582" spans="2:5" ht="12.75" x14ac:dyDescent="0.2">
      <c r="B582" s="36"/>
      <c r="D582" s="36"/>
      <c r="E582" s="36"/>
    </row>
    <row r="583" spans="2:5" ht="12.75" x14ac:dyDescent="0.2">
      <c r="B583" s="36"/>
      <c r="D583" s="36"/>
      <c r="E583" s="36"/>
    </row>
    <row r="584" spans="2:5" ht="12.75" x14ac:dyDescent="0.2">
      <c r="B584" s="36"/>
      <c r="D584" s="36"/>
      <c r="E584" s="36"/>
    </row>
    <row r="585" spans="2:5" ht="12.75" x14ac:dyDescent="0.2">
      <c r="B585" s="36"/>
      <c r="D585" s="36"/>
      <c r="E585" s="36"/>
    </row>
    <row r="586" spans="2:5" ht="12.75" x14ac:dyDescent="0.2">
      <c r="B586" s="36"/>
      <c r="D586" s="36"/>
      <c r="E586" s="36"/>
    </row>
    <row r="587" spans="2:5" ht="12.75" x14ac:dyDescent="0.2">
      <c r="B587" s="36"/>
      <c r="D587" s="36"/>
      <c r="E587" s="36"/>
    </row>
    <row r="588" spans="2:5" ht="12.75" x14ac:dyDescent="0.2">
      <c r="B588" s="36"/>
      <c r="D588" s="36"/>
      <c r="E588" s="36"/>
    </row>
    <row r="589" spans="2:5" ht="12.75" x14ac:dyDescent="0.2">
      <c r="B589" s="36"/>
      <c r="D589" s="36"/>
      <c r="E589" s="36"/>
    </row>
    <row r="590" spans="2:5" ht="12.75" x14ac:dyDescent="0.2">
      <c r="B590" s="36"/>
      <c r="D590" s="36"/>
      <c r="E590" s="36"/>
    </row>
    <row r="591" spans="2:5" ht="12.75" x14ac:dyDescent="0.2">
      <c r="B591" s="36"/>
      <c r="D591" s="36"/>
      <c r="E591" s="36"/>
    </row>
    <row r="592" spans="2:5" ht="12.75" x14ac:dyDescent="0.2">
      <c r="B592" s="36"/>
      <c r="D592" s="36"/>
      <c r="E592" s="36"/>
    </row>
    <row r="593" spans="2:5" ht="12.75" x14ac:dyDescent="0.2">
      <c r="B593" s="36"/>
      <c r="D593" s="36"/>
      <c r="E593" s="36"/>
    </row>
    <row r="594" spans="2:5" ht="12.75" x14ac:dyDescent="0.2">
      <c r="B594" s="36"/>
      <c r="D594" s="36"/>
      <c r="E594" s="36"/>
    </row>
    <row r="595" spans="2:5" ht="12.75" x14ac:dyDescent="0.2">
      <c r="B595" s="36"/>
      <c r="D595" s="36"/>
      <c r="E595" s="36"/>
    </row>
    <row r="596" spans="2:5" ht="12.75" x14ac:dyDescent="0.2">
      <c r="B596" s="36"/>
      <c r="D596" s="36"/>
      <c r="E596" s="36"/>
    </row>
    <row r="597" spans="2:5" ht="12.75" x14ac:dyDescent="0.2">
      <c r="B597" s="36"/>
      <c r="D597" s="36"/>
      <c r="E597" s="36"/>
    </row>
    <row r="598" spans="2:5" ht="12.75" x14ac:dyDescent="0.2">
      <c r="B598" s="36"/>
      <c r="D598" s="36"/>
      <c r="E598" s="36"/>
    </row>
    <row r="599" spans="2:5" ht="12.75" x14ac:dyDescent="0.2">
      <c r="B599" s="36"/>
      <c r="D599" s="36"/>
      <c r="E599" s="36"/>
    </row>
    <row r="600" spans="2:5" ht="12.75" x14ac:dyDescent="0.2">
      <c r="B600" s="36"/>
      <c r="D600" s="36"/>
      <c r="E600" s="36"/>
    </row>
    <row r="601" spans="2:5" ht="12.75" x14ac:dyDescent="0.2">
      <c r="B601" s="36"/>
      <c r="D601" s="36"/>
      <c r="E601" s="36"/>
    </row>
    <row r="602" spans="2:5" ht="12.75" x14ac:dyDescent="0.2">
      <c r="B602" s="36"/>
      <c r="D602" s="36"/>
      <c r="E602" s="36"/>
    </row>
    <row r="603" spans="2:5" ht="12.75" x14ac:dyDescent="0.2">
      <c r="B603" s="36"/>
      <c r="D603" s="36"/>
      <c r="E603" s="36"/>
    </row>
    <row r="604" spans="2:5" ht="12.75" x14ac:dyDescent="0.2">
      <c r="B604" s="36"/>
      <c r="D604" s="36"/>
      <c r="E604" s="36"/>
    </row>
    <row r="605" spans="2:5" ht="12.75" x14ac:dyDescent="0.2">
      <c r="B605" s="36"/>
      <c r="D605" s="36"/>
      <c r="E605" s="36"/>
    </row>
    <row r="606" spans="2:5" ht="12.75" x14ac:dyDescent="0.2">
      <c r="B606" s="36"/>
      <c r="D606" s="36"/>
      <c r="E606" s="36"/>
    </row>
    <row r="607" spans="2:5" ht="12.75" x14ac:dyDescent="0.2">
      <c r="B607" s="36"/>
      <c r="D607" s="36"/>
      <c r="E607" s="36"/>
    </row>
    <row r="608" spans="2:5" ht="12.75" x14ac:dyDescent="0.2">
      <c r="B608" s="36"/>
      <c r="D608" s="36"/>
      <c r="E608" s="36"/>
    </row>
    <row r="609" spans="2:5" ht="12.75" x14ac:dyDescent="0.2">
      <c r="B609" s="36"/>
      <c r="D609" s="36"/>
      <c r="E609" s="36"/>
    </row>
    <row r="610" spans="2:5" ht="12.75" x14ac:dyDescent="0.2">
      <c r="B610" s="36"/>
      <c r="D610" s="36"/>
      <c r="E610" s="36"/>
    </row>
    <row r="611" spans="2:5" ht="12.75" x14ac:dyDescent="0.2">
      <c r="B611" s="36"/>
      <c r="D611" s="36"/>
      <c r="E611" s="36"/>
    </row>
    <row r="612" spans="2:5" ht="12.75" x14ac:dyDescent="0.2">
      <c r="B612" s="36"/>
      <c r="D612" s="36"/>
      <c r="E612" s="36"/>
    </row>
    <row r="613" spans="2:5" ht="12.75" x14ac:dyDescent="0.2">
      <c r="B613" s="36"/>
      <c r="D613" s="36"/>
      <c r="E613" s="36"/>
    </row>
    <row r="614" spans="2:5" ht="12.75" x14ac:dyDescent="0.2">
      <c r="B614" s="36"/>
      <c r="D614" s="36"/>
      <c r="E614" s="36"/>
    </row>
    <row r="615" spans="2:5" ht="12.75" x14ac:dyDescent="0.2">
      <c r="B615" s="36"/>
      <c r="D615" s="36"/>
      <c r="E615" s="36"/>
    </row>
    <row r="616" spans="2:5" ht="12.75" x14ac:dyDescent="0.2">
      <c r="B616" s="36"/>
      <c r="D616" s="36"/>
      <c r="E616" s="36"/>
    </row>
    <row r="617" spans="2:5" ht="12.75" x14ac:dyDescent="0.2">
      <c r="B617" s="36"/>
      <c r="D617" s="36"/>
      <c r="E617" s="36"/>
    </row>
    <row r="618" spans="2:5" ht="12.75" x14ac:dyDescent="0.2">
      <c r="B618" s="36"/>
      <c r="D618" s="36"/>
      <c r="E618" s="36"/>
    </row>
    <row r="619" spans="2:5" ht="12.75" x14ac:dyDescent="0.2">
      <c r="B619" s="36"/>
      <c r="D619" s="36"/>
      <c r="E619" s="36"/>
    </row>
    <row r="620" spans="2:5" ht="12.75" x14ac:dyDescent="0.2">
      <c r="B620" s="36"/>
      <c r="D620" s="36"/>
      <c r="E620" s="36"/>
    </row>
    <row r="621" spans="2:5" ht="12.75" x14ac:dyDescent="0.2">
      <c r="B621" s="36"/>
      <c r="D621" s="36"/>
      <c r="E621" s="36"/>
    </row>
    <row r="622" spans="2:5" ht="12.75" x14ac:dyDescent="0.2">
      <c r="B622" s="36"/>
      <c r="D622" s="36"/>
      <c r="E622" s="36"/>
    </row>
    <row r="623" spans="2:5" ht="12.75" x14ac:dyDescent="0.2">
      <c r="B623" s="36"/>
      <c r="D623" s="36"/>
      <c r="E623" s="36"/>
    </row>
    <row r="624" spans="2:5" ht="12.75" x14ac:dyDescent="0.2">
      <c r="B624" s="36"/>
      <c r="D624" s="36"/>
      <c r="E624" s="36"/>
    </row>
    <row r="625" spans="2:5" ht="12.75" x14ac:dyDescent="0.2">
      <c r="B625" s="36"/>
      <c r="D625" s="36"/>
      <c r="E625" s="36"/>
    </row>
    <row r="626" spans="2:5" ht="12.75" x14ac:dyDescent="0.2">
      <c r="B626" s="36"/>
      <c r="D626" s="36"/>
      <c r="E626" s="36"/>
    </row>
    <row r="627" spans="2:5" ht="12.75" x14ac:dyDescent="0.2">
      <c r="B627" s="36"/>
      <c r="D627" s="36"/>
      <c r="E627" s="36"/>
    </row>
    <row r="628" spans="2:5" ht="12.75" x14ac:dyDescent="0.2">
      <c r="B628" s="36"/>
      <c r="D628" s="36"/>
      <c r="E628" s="36"/>
    </row>
    <row r="629" spans="2:5" ht="12.75" x14ac:dyDescent="0.2">
      <c r="B629" s="36"/>
      <c r="D629" s="36"/>
      <c r="E629" s="36"/>
    </row>
    <row r="630" spans="2:5" ht="12.75" x14ac:dyDescent="0.2">
      <c r="B630" s="36"/>
      <c r="D630" s="36"/>
      <c r="E630" s="36"/>
    </row>
    <row r="631" spans="2:5" ht="12.75" x14ac:dyDescent="0.2">
      <c r="B631" s="36"/>
      <c r="D631" s="36"/>
      <c r="E631" s="36"/>
    </row>
    <row r="632" spans="2:5" ht="12.75" x14ac:dyDescent="0.2">
      <c r="B632" s="36"/>
      <c r="D632" s="36"/>
      <c r="E632" s="36"/>
    </row>
    <row r="633" spans="2:5" ht="12.75" x14ac:dyDescent="0.2">
      <c r="B633" s="36"/>
      <c r="D633" s="36"/>
      <c r="E633" s="36"/>
    </row>
    <row r="634" spans="2:5" ht="12.75" x14ac:dyDescent="0.2">
      <c r="B634" s="36"/>
      <c r="D634" s="36"/>
      <c r="E634" s="36"/>
    </row>
    <row r="635" spans="2:5" ht="12.75" x14ac:dyDescent="0.2">
      <c r="B635" s="36"/>
      <c r="D635" s="36"/>
      <c r="E635" s="36"/>
    </row>
    <row r="636" spans="2:5" ht="12.75" x14ac:dyDescent="0.2">
      <c r="B636" s="36"/>
      <c r="D636" s="36"/>
      <c r="E636" s="36"/>
    </row>
    <row r="637" spans="2:5" ht="12.75" x14ac:dyDescent="0.2">
      <c r="B637" s="36"/>
      <c r="D637" s="36"/>
      <c r="E637" s="36"/>
    </row>
    <row r="638" spans="2:5" ht="12.75" x14ac:dyDescent="0.2">
      <c r="B638" s="36"/>
      <c r="D638" s="36"/>
      <c r="E638" s="36"/>
    </row>
    <row r="639" spans="2:5" ht="12.75" x14ac:dyDescent="0.2">
      <c r="B639" s="36"/>
      <c r="D639" s="36"/>
      <c r="E639" s="36"/>
    </row>
    <row r="640" spans="2:5" ht="12.75" x14ac:dyDescent="0.2">
      <c r="B640" s="36"/>
      <c r="D640" s="36"/>
      <c r="E640" s="36"/>
    </row>
    <row r="641" spans="2:5" ht="12.75" x14ac:dyDescent="0.2">
      <c r="B641" s="36"/>
      <c r="D641" s="36"/>
      <c r="E641" s="36"/>
    </row>
    <row r="642" spans="2:5" ht="12.75" x14ac:dyDescent="0.2">
      <c r="B642" s="36"/>
      <c r="D642" s="36"/>
      <c r="E642" s="36"/>
    </row>
    <row r="643" spans="2:5" ht="12.75" x14ac:dyDescent="0.2">
      <c r="B643" s="36"/>
      <c r="D643" s="36"/>
      <c r="E643" s="36"/>
    </row>
    <row r="644" spans="2:5" ht="12.75" x14ac:dyDescent="0.2">
      <c r="B644" s="36"/>
      <c r="D644" s="36"/>
      <c r="E644" s="36"/>
    </row>
    <row r="645" spans="2:5" ht="12.75" x14ac:dyDescent="0.2">
      <c r="B645" s="36"/>
      <c r="D645" s="36"/>
      <c r="E645" s="36"/>
    </row>
    <row r="646" spans="2:5" ht="12.75" x14ac:dyDescent="0.2">
      <c r="B646" s="36"/>
      <c r="D646" s="36"/>
      <c r="E646" s="36"/>
    </row>
    <row r="647" spans="2:5" ht="12.75" x14ac:dyDescent="0.2">
      <c r="B647" s="36"/>
      <c r="D647" s="36"/>
      <c r="E647" s="36"/>
    </row>
    <row r="648" spans="2:5" ht="12.75" x14ac:dyDescent="0.2">
      <c r="B648" s="36"/>
      <c r="D648" s="36"/>
      <c r="E648" s="36"/>
    </row>
    <row r="649" spans="2:5" ht="12.75" x14ac:dyDescent="0.2">
      <c r="B649" s="36"/>
      <c r="D649" s="36"/>
      <c r="E649" s="36"/>
    </row>
    <row r="650" spans="2:5" ht="12.75" x14ac:dyDescent="0.2">
      <c r="B650" s="36"/>
      <c r="D650" s="36"/>
      <c r="E650" s="36"/>
    </row>
    <row r="651" spans="2:5" ht="12.75" x14ac:dyDescent="0.2">
      <c r="B651" s="36"/>
      <c r="D651" s="36"/>
      <c r="E651" s="36"/>
    </row>
    <row r="652" spans="2:5" ht="12.75" x14ac:dyDescent="0.2">
      <c r="B652" s="36"/>
      <c r="D652" s="36"/>
      <c r="E652" s="36"/>
    </row>
    <row r="653" spans="2:5" ht="12.75" x14ac:dyDescent="0.2">
      <c r="B653" s="36"/>
      <c r="D653" s="36"/>
      <c r="E653" s="36"/>
    </row>
    <row r="654" spans="2:5" ht="12.75" x14ac:dyDescent="0.2">
      <c r="B654" s="36"/>
      <c r="D654" s="36"/>
      <c r="E654" s="36"/>
    </row>
    <row r="655" spans="2:5" ht="12.75" x14ac:dyDescent="0.2">
      <c r="B655" s="36"/>
      <c r="D655" s="36"/>
      <c r="E655" s="36"/>
    </row>
    <row r="656" spans="2:5" ht="12.75" x14ac:dyDescent="0.2">
      <c r="B656" s="36"/>
      <c r="D656" s="36"/>
      <c r="E656" s="36"/>
    </row>
    <row r="657" spans="2:5" ht="12.75" x14ac:dyDescent="0.2">
      <c r="B657" s="36"/>
      <c r="D657" s="36"/>
      <c r="E657" s="36"/>
    </row>
    <row r="658" spans="2:5" ht="12.75" x14ac:dyDescent="0.2">
      <c r="B658" s="36"/>
      <c r="D658" s="36"/>
      <c r="E658" s="36"/>
    </row>
    <row r="659" spans="2:5" ht="12.75" x14ac:dyDescent="0.2">
      <c r="B659" s="36"/>
      <c r="D659" s="36"/>
      <c r="E659" s="36"/>
    </row>
    <row r="660" spans="2:5" ht="12.75" x14ac:dyDescent="0.2">
      <c r="B660" s="36"/>
      <c r="D660" s="36"/>
      <c r="E660" s="36"/>
    </row>
    <row r="661" spans="2:5" ht="12.75" x14ac:dyDescent="0.2">
      <c r="B661" s="36"/>
      <c r="D661" s="36"/>
      <c r="E661" s="36"/>
    </row>
    <row r="662" spans="2:5" ht="12.75" x14ac:dyDescent="0.2">
      <c r="B662" s="36"/>
      <c r="D662" s="36"/>
      <c r="E662" s="36"/>
    </row>
    <row r="663" spans="2:5" ht="12.75" x14ac:dyDescent="0.2">
      <c r="B663" s="36"/>
      <c r="D663" s="36"/>
      <c r="E663" s="36"/>
    </row>
    <row r="664" spans="2:5" ht="12.75" x14ac:dyDescent="0.2">
      <c r="B664" s="36"/>
      <c r="D664" s="36"/>
      <c r="E664" s="36"/>
    </row>
    <row r="665" spans="2:5" ht="12.75" x14ac:dyDescent="0.2">
      <c r="B665" s="36"/>
      <c r="D665" s="36"/>
      <c r="E665" s="36"/>
    </row>
    <row r="666" spans="2:5" ht="12.75" x14ac:dyDescent="0.2">
      <c r="B666" s="36"/>
      <c r="D666" s="36"/>
      <c r="E666" s="36"/>
    </row>
    <row r="667" spans="2:5" ht="12.75" x14ac:dyDescent="0.2">
      <c r="B667" s="36"/>
      <c r="D667" s="36"/>
      <c r="E667" s="36"/>
    </row>
    <row r="668" spans="2:5" ht="12.75" x14ac:dyDescent="0.2">
      <c r="B668" s="36"/>
      <c r="D668" s="36"/>
      <c r="E668" s="36"/>
    </row>
    <row r="669" spans="2:5" ht="12.75" x14ac:dyDescent="0.2">
      <c r="B669" s="36"/>
      <c r="D669" s="36"/>
      <c r="E669" s="36"/>
    </row>
    <row r="670" spans="2:5" ht="12.75" x14ac:dyDescent="0.2">
      <c r="B670" s="36"/>
      <c r="D670" s="36"/>
      <c r="E670" s="36"/>
    </row>
    <row r="671" spans="2:5" ht="12.75" x14ac:dyDescent="0.2">
      <c r="B671" s="36"/>
      <c r="D671" s="36"/>
      <c r="E671" s="36"/>
    </row>
    <row r="672" spans="2:5" ht="12.75" x14ac:dyDescent="0.2">
      <c r="B672" s="36"/>
      <c r="D672" s="36"/>
      <c r="E672" s="36"/>
    </row>
    <row r="673" spans="2:5" ht="12.75" x14ac:dyDescent="0.2">
      <c r="B673" s="36"/>
      <c r="D673" s="36"/>
      <c r="E673" s="36"/>
    </row>
    <row r="674" spans="2:5" ht="12.75" x14ac:dyDescent="0.2">
      <c r="B674" s="36"/>
      <c r="D674" s="36"/>
      <c r="E674" s="36"/>
    </row>
    <row r="675" spans="2:5" ht="12.75" x14ac:dyDescent="0.2">
      <c r="B675" s="36"/>
      <c r="D675" s="36"/>
      <c r="E675" s="36"/>
    </row>
    <row r="676" spans="2:5" ht="12.75" x14ac:dyDescent="0.2">
      <c r="B676" s="36"/>
      <c r="D676" s="36"/>
      <c r="E676" s="36"/>
    </row>
    <row r="677" spans="2:5" ht="12.75" x14ac:dyDescent="0.2">
      <c r="B677" s="36"/>
      <c r="D677" s="36"/>
      <c r="E677" s="36"/>
    </row>
    <row r="678" spans="2:5" ht="12.75" x14ac:dyDescent="0.2">
      <c r="B678" s="36"/>
      <c r="D678" s="36"/>
      <c r="E678" s="36"/>
    </row>
    <row r="679" spans="2:5" ht="12.75" x14ac:dyDescent="0.2">
      <c r="B679" s="36"/>
      <c r="D679" s="36"/>
      <c r="E679" s="36"/>
    </row>
    <row r="680" spans="2:5" ht="12.75" x14ac:dyDescent="0.2">
      <c r="B680" s="36"/>
      <c r="D680" s="36"/>
      <c r="E680" s="36"/>
    </row>
    <row r="681" spans="2:5" ht="12.75" x14ac:dyDescent="0.2">
      <c r="B681" s="36"/>
      <c r="D681" s="36"/>
      <c r="E681" s="36"/>
    </row>
    <row r="682" spans="2:5" ht="12.75" x14ac:dyDescent="0.2">
      <c r="B682" s="36"/>
      <c r="D682" s="36"/>
      <c r="E682" s="36"/>
    </row>
    <row r="683" spans="2:5" ht="12.75" x14ac:dyDescent="0.2">
      <c r="B683" s="36"/>
      <c r="D683" s="36"/>
      <c r="E683" s="36"/>
    </row>
    <row r="684" spans="2:5" ht="12.75" x14ac:dyDescent="0.2">
      <c r="B684" s="36"/>
      <c r="D684" s="36"/>
      <c r="E684" s="36"/>
    </row>
    <row r="685" spans="2:5" ht="12.75" x14ac:dyDescent="0.2">
      <c r="B685" s="36"/>
      <c r="D685" s="36"/>
      <c r="E685" s="36"/>
    </row>
    <row r="686" spans="2:5" ht="12.75" x14ac:dyDescent="0.2">
      <c r="B686" s="36"/>
      <c r="D686" s="36"/>
      <c r="E686" s="36"/>
    </row>
    <row r="687" spans="2:5" ht="12.75" x14ac:dyDescent="0.2">
      <c r="B687" s="36"/>
      <c r="D687" s="36"/>
      <c r="E687" s="36"/>
    </row>
    <row r="688" spans="2:5" ht="12.75" x14ac:dyDescent="0.2">
      <c r="B688" s="36"/>
      <c r="D688" s="36"/>
      <c r="E688" s="36"/>
    </row>
    <row r="689" spans="2:5" ht="12.75" x14ac:dyDescent="0.2">
      <c r="B689" s="36"/>
      <c r="D689" s="36"/>
      <c r="E689" s="36"/>
    </row>
    <row r="690" spans="2:5" ht="12.75" x14ac:dyDescent="0.2">
      <c r="B690" s="36"/>
      <c r="D690" s="36"/>
      <c r="E690" s="36"/>
    </row>
    <row r="691" spans="2:5" ht="12.75" x14ac:dyDescent="0.2">
      <c r="B691" s="36"/>
      <c r="D691" s="36"/>
      <c r="E691" s="36"/>
    </row>
    <row r="692" spans="2:5" ht="12.75" x14ac:dyDescent="0.2">
      <c r="B692" s="36"/>
      <c r="D692" s="36"/>
      <c r="E692" s="36"/>
    </row>
    <row r="693" spans="2:5" ht="12.75" x14ac:dyDescent="0.2">
      <c r="B693" s="36"/>
      <c r="D693" s="36"/>
      <c r="E693" s="36"/>
    </row>
    <row r="694" spans="2:5" ht="12.75" x14ac:dyDescent="0.2">
      <c r="B694" s="36"/>
      <c r="D694" s="36"/>
      <c r="E694" s="36"/>
    </row>
    <row r="695" spans="2:5" ht="12.75" x14ac:dyDescent="0.2">
      <c r="B695" s="36"/>
      <c r="D695" s="36"/>
      <c r="E695" s="36"/>
    </row>
    <row r="696" spans="2:5" ht="12.75" x14ac:dyDescent="0.2">
      <c r="B696" s="36"/>
      <c r="D696" s="36"/>
      <c r="E696" s="36"/>
    </row>
    <row r="697" spans="2:5" ht="12.75" x14ac:dyDescent="0.2">
      <c r="B697" s="36"/>
      <c r="D697" s="36"/>
      <c r="E697" s="36"/>
    </row>
    <row r="698" spans="2:5" ht="12.75" x14ac:dyDescent="0.2">
      <c r="B698" s="36"/>
      <c r="D698" s="36"/>
      <c r="E698" s="36"/>
    </row>
    <row r="699" spans="2:5" ht="12.75" x14ac:dyDescent="0.2">
      <c r="B699" s="36"/>
      <c r="D699" s="36"/>
      <c r="E699" s="36"/>
    </row>
    <row r="700" spans="2:5" ht="12.75" x14ac:dyDescent="0.2">
      <c r="B700" s="36"/>
      <c r="D700" s="36"/>
      <c r="E700" s="36"/>
    </row>
    <row r="701" spans="2:5" ht="12.75" x14ac:dyDescent="0.2">
      <c r="B701" s="36"/>
      <c r="D701" s="36"/>
      <c r="E701" s="36"/>
    </row>
    <row r="702" spans="2:5" ht="12.75" x14ac:dyDescent="0.2">
      <c r="B702" s="36"/>
      <c r="D702" s="36"/>
      <c r="E702" s="36"/>
    </row>
    <row r="703" spans="2:5" ht="12.75" x14ac:dyDescent="0.2">
      <c r="B703" s="36"/>
      <c r="D703" s="36"/>
      <c r="E703" s="36"/>
    </row>
    <row r="704" spans="2:5" ht="12.75" x14ac:dyDescent="0.2">
      <c r="B704" s="36"/>
      <c r="D704" s="36"/>
      <c r="E704" s="36"/>
    </row>
    <row r="705" spans="2:5" ht="12.75" x14ac:dyDescent="0.2">
      <c r="B705" s="36"/>
      <c r="D705" s="36"/>
      <c r="E705" s="36"/>
    </row>
    <row r="706" spans="2:5" ht="12.75" x14ac:dyDescent="0.2">
      <c r="B706" s="36"/>
      <c r="D706" s="36"/>
      <c r="E706" s="36"/>
    </row>
    <row r="707" spans="2:5" ht="12.75" x14ac:dyDescent="0.2">
      <c r="B707" s="36"/>
      <c r="D707" s="36"/>
      <c r="E707" s="36"/>
    </row>
    <row r="708" spans="2:5" ht="12.75" x14ac:dyDescent="0.2">
      <c r="B708" s="36"/>
      <c r="D708" s="36"/>
      <c r="E708" s="36"/>
    </row>
    <row r="709" spans="2:5" ht="12.75" x14ac:dyDescent="0.2">
      <c r="B709" s="36"/>
      <c r="D709" s="36"/>
      <c r="E709" s="36"/>
    </row>
    <row r="710" spans="2:5" ht="12.75" x14ac:dyDescent="0.2">
      <c r="B710" s="36"/>
      <c r="D710" s="36"/>
      <c r="E710" s="36"/>
    </row>
    <row r="711" spans="2:5" ht="12.75" x14ac:dyDescent="0.2">
      <c r="B711" s="36"/>
      <c r="D711" s="36"/>
      <c r="E711" s="36"/>
    </row>
    <row r="712" spans="2:5" ht="12.75" x14ac:dyDescent="0.2">
      <c r="B712" s="36"/>
      <c r="D712" s="36"/>
      <c r="E712" s="36"/>
    </row>
    <row r="713" spans="2:5" ht="12.75" x14ac:dyDescent="0.2">
      <c r="B713" s="36"/>
      <c r="D713" s="36"/>
      <c r="E713" s="36"/>
    </row>
    <row r="714" spans="2:5" ht="12.75" x14ac:dyDescent="0.2">
      <c r="B714" s="36"/>
      <c r="D714" s="36"/>
      <c r="E714" s="36"/>
    </row>
    <row r="715" spans="2:5" ht="12.75" x14ac:dyDescent="0.2">
      <c r="B715" s="36"/>
      <c r="D715" s="36"/>
      <c r="E715" s="36"/>
    </row>
    <row r="716" spans="2:5" ht="12.75" x14ac:dyDescent="0.2">
      <c r="B716" s="36"/>
      <c r="D716" s="36"/>
      <c r="E716" s="36"/>
    </row>
    <row r="717" spans="2:5" ht="12.75" x14ac:dyDescent="0.2">
      <c r="B717" s="36"/>
      <c r="D717" s="36"/>
      <c r="E717" s="36"/>
    </row>
    <row r="718" spans="2:5" ht="12.75" x14ac:dyDescent="0.2">
      <c r="B718" s="36"/>
      <c r="D718" s="36"/>
      <c r="E718" s="36"/>
    </row>
    <row r="719" spans="2:5" ht="12.75" x14ac:dyDescent="0.2">
      <c r="B719" s="36"/>
      <c r="D719" s="36"/>
      <c r="E719" s="36"/>
    </row>
    <row r="720" spans="2:5" ht="12.75" x14ac:dyDescent="0.2">
      <c r="B720" s="36"/>
      <c r="D720" s="36"/>
      <c r="E720" s="36"/>
    </row>
    <row r="721" spans="2:5" ht="12.75" x14ac:dyDescent="0.2">
      <c r="B721" s="36"/>
      <c r="D721" s="36"/>
      <c r="E721" s="36"/>
    </row>
    <row r="722" spans="2:5" ht="12.75" x14ac:dyDescent="0.2">
      <c r="B722" s="36"/>
      <c r="D722" s="36"/>
      <c r="E722" s="36"/>
    </row>
    <row r="723" spans="2:5" ht="12.75" x14ac:dyDescent="0.2">
      <c r="B723" s="36"/>
      <c r="D723" s="36"/>
      <c r="E723" s="36"/>
    </row>
    <row r="724" spans="2:5" ht="12.75" x14ac:dyDescent="0.2">
      <c r="B724" s="36"/>
      <c r="D724" s="36"/>
      <c r="E724" s="36"/>
    </row>
    <row r="725" spans="2:5" ht="12.75" x14ac:dyDescent="0.2">
      <c r="B725" s="36"/>
      <c r="D725" s="36"/>
      <c r="E725" s="36"/>
    </row>
    <row r="726" spans="2:5" ht="12.75" x14ac:dyDescent="0.2">
      <c r="B726" s="36"/>
      <c r="D726" s="36"/>
      <c r="E726" s="36"/>
    </row>
    <row r="727" spans="2:5" ht="12.75" x14ac:dyDescent="0.2">
      <c r="B727" s="36"/>
      <c r="D727" s="36"/>
      <c r="E727" s="36"/>
    </row>
    <row r="728" spans="2:5" ht="12.75" x14ac:dyDescent="0.2">
      <c r="B728" s="36"/>
      <c r="D728" s="36"/>
      <c r="E728" s="36"/>
    </row>
    <row r="729" spans="2:5" ht="12.75" x14ac:dyDescent="0.2">
      <c r="B729" s="36"/>
      <c r="D729" s="36"/>
      <c r="E729" s="36"/>
    </row>
    <row r="730" spans="2:5" ht="12.75" x14ac:dyDescent="0.2">
      <c r="B730" s="36"/>
      <c r="D730" s="36"/>
      <c r="E730" s="36"/>
    </row>
    <row r="731" spans="2:5" ht="12.75" x14ac:dyDescent="0.2">
      <c r="B731" s="36"/>
      <c r="D731" s="36"/>
      <c r="E731" s="36"/>
    </row>
    <row r="732" spans="2:5" ht="12.75" x14ac:dyDescent="0.2">
      <c r="B732" s="36"/>
      <c r="D732" s="36"/>
      <c r="E732" s="36"/>
    </row>
    <row r="733" spans="2:5" ht="12.75" x14ac:dyDescent="0.2">
      <c r="B733" s="36"/>
      <c r="D733" s="36"/>
      <c r="E733" s="36"/>
    </row>
    <row r="734" spans="2:5" ht="12.75" x14ac:dyDescent="0.2">
      <c r="B734" s="36"/>
      <c r="D734" s="36"/>
      <c r="E734" s="36"/>
    </row>
    <row r="735" spans="2:5" ht="12.75" x14ac:dyDescent="0.2">
      <c r="B735" s="36"/>
      <c r="D735" s="36"/>
      <c r="E735" s="36"/>
    </row>
    <row r="736" spans="2:5" ht="12.75" x14ac:dyDescent="0.2">
      <c r="B736" s="36"/>
      <c r="D736" s="36"/>
      <c r="E736" s="36"/>
    </row>
    <row r="737" spans="2:5" ht="12.75" x14ac:dyDescent="0.2">
      <c r="B737" s="36"/>
      <c r="D737" s="36"/>
      <c r="E737" s="36"/>
    </row>
    <row r="738" spans="2:5" ht="12.75" x14ac:dyDescent="0.2">
      <c r="B738" s="36"/>
      <c r="D738" s="36"/>
      <c r="E738" s="36"/>
    </row>
    <row r="739" spans="2:5" ht="12.75" x14ac:dyDescent="0.2">
      <c r="B739" s="36"/>
      <c r="D739" s="36"/>
      <c r="E739" s="36"/>
    </row>
    <row r="740" spans="2:5" ht="12.75" x14ac:dyDescent="0.2">
      <c r="B740" s="36"/>
      <c r="D740" s="36"/>
      <c r="E740" s="36"/>
    </row>
    <row r="741" spans="2:5" ht="12.75" x14ac:dyDescent="0.2">
      <c r="B741" s="36"/>
      <c r="D741" s="36"/>
      <c r="E741" s="36"/>
    </row>
    <row r="742" spans="2:5" ht="12.75" x14ac:dyDescent="0.2">
      <c r="B742" s="36"/>
      <c r="D742" s="36"/>
      <c r="E742" s="36"/>
    </row>
    <row r="743" spans="2:5" ht="12.75" x14ac:dyDescent="0.2">
      <c r="B743" s="36"/>
      <c r="D743" s="36"/>
      <c r="E743" s="36"/>
    </row>
    <row r="744" spans="2:5" ht="12.75" x14ac:dyDescent="0.2">
      <c r="B744" s="36"/>
      <c r="D744" s="36"/>
      <c r="E744" s="36"/>
    </row>
    <row r="745" spans="2:5" ht="12.75" x14ac:dyDescent="0.2">
      <c r="B745" s="36"/>
      <c r="D745" s="36"/>
      <c r="E745" s="36"/>
    </row>
    <row r="746" spans="2:5" ht="12.75" x14ac:dyDescent="0.2">
      <c r="B746" s="36"/>
      <c r="D746" s="36"/>
      <c r="E746" s="36"/>
    </row>
    <row r="747" spans="2:5" ht="12.75" x14ac:dyDescent="0.2">
      <c r="B747" s="36"/>
      <c r="D747" s="36"/>
      <c r="E747" s="36"/>
    </row>
    <row r="748" spans="2:5" ht="12.75" x14ac:dyDescent="0.2">
      <c r="B748" s="36"/>
      <c r="D748" s="36"/>
      <c r="E748" s="36"/>
    </row>
    <row r="749" spans="2:5" ht="12.75" x14ac:dyDescent="0.2">
      <c r="B749" s="36"/>
      <c r="D749" s="36"/>
      <c r="E749" s="36"/>
    </row>
    <row r="750" spans="2:5" ht="12.75" x14ac:dyDescent="0.2">
      <c r="B750" s="36"/>
      <c r="D750" s="36"/>
      <c r="E750" s="36"/>
    </row>
    <row r="751" spans="2:5" ht="12.75" x14ac:dyDescent="0.2">
      <c r="B751" s="36"/>
      <c r="D751" s="36"/>
      <c r="E751" s="36"/>
    </row>
    <row r="752" spans="2:5" ht="12.75" x14ac:dyDescent="0.2">
      <c r="B752" s="36"/>
      <c r="D752" s="36"/>
      <c r="E752" s="36"/>
    </row>
    <row r="753" spans="2:5" ht="12.75" x14ac:dyDescent="0.2">
      <c r="B753" s="36"/>
      <c r="D753" s="36"/>
      <c r="E753" s="36"/>
    </row>
    <row r="754" spans="2:5" ht="12.75" x14ac:dyDescent="0.2">
      <c r="B754" s="36"/>
      <c r="D754" s="36"/>
      <c r="E754" s="36"/>
    </row>
    <row r="755" spans="2:5" ht="12.75" x14ac:dyDescent="0.2">
      <c r="B755" s="36"/>
      <c r="D755" s="36"/>
      <c r="E755" s="36"/>
    </row>
    <row r="756" spans="2:5" ht="12.75" x14ac:dyDescent="0.2">
      <c r="B756" s="36"/>
      <c r="D756" s="36"/>
      <c r="E756" s="36"/>
    </row>
    <row r="757" spans="2:5" ht="12.75" x14ac:dyDescent="0.2">
      <c r="B757" s="36"/>
      <c r="D757" s="36"/>
      <c r="E757" s="36"/>
    </row>
    <row r="758" spans="2:5" ht="12.75" x14ac:dyDescent="0.2">
      <c r="B758" s="36"/>
      <c r="D758" s="36"/>
      <c r="E758" s="36"/>
    </row>
    <row r="759" spans="2:5" ht="12.75" x14ac:dyDescent="0.2">
      <c r="B759" s="36"/>
      <c r="D759" s="36"/>
      <c r="E759" s="36"/>
    </row>
    <row r="760" spans="2:5" ht="12.75" x14ac:dyDescent="0.2">
      <c r="B760" s="36"/>
      <c r="D760" s="36"/>
      <c r="E760" s="36"/>
    </row>
    <row r="761" spans="2:5" ht="12.75" x14ac:dyDescent="0.2">
      <c r="B761" s="36"/>
      <c r="D761" s="36"/>
      <c r="E761" s="36"/>
    </row>
    <row r="762" spans="2:5" ht="12.75" x14ac:dyDescent="0.2">
      <c r="B762" s="36"/>
      <c r="D762" s="36"/>
      <c r="E762" s="36"/>
    </row>
    <row r="763" spans="2:5" ht="12.75" x14ac:dyDescent="0.2">
      <c r="B763" s="36"/>
      <c r="D763" s="36"/>
      <c r="E763" s="36"/>
    </row>
    <row r="764" spans="2:5" ht="12.75" x14ac:dyDescent="0.2">
      <c r="B764" s="36"/>
      <c r="D764" s="36"/>
      <c r="E764" s="36"/>
    </row>
    <row r="765" spans="2:5" ht="12.75" x14ac:dyDescent="0.2">
      <c r="B765" s="36"/>
      <c r="D765" s="36"/>
      <c r="E765" s="36"/>
    </row>
    <row r="766" spans="2:5" ht="12.75" x14ac:dyDescent="0.2">
      <c r="B766" s="36"/>
      <c r="D766" s="36"/>
      <c r="E766" s="36"/>
    </row>
    <row r="767" spans="2:5" ht="12.75" x14ac:dyDescent="0.2">
      <c r="B767" s="36"/>
      <c r="D767" s="36"/>
      <c r="E767" s="36"/>
    </row>
    <row r="768" spans="2:5" ht="12.75" x14ac:dyDescent="0.2">
      <c r="B768" s="36"/>
      <c r="D768" s="36"/>
      <c r="E768" s="36"/>
    </row>
    <row r="769" spans="2:5" ht="12.75" x14ac:dyDescent="0.2">
      <c r="B769" s="36"/>
      <c r="D769" s="36"/>
      <c r="E769" s="36"/>
    </row>
    <row r="770" spans="2:5" ht="12.75" x14ac:dyDescent="0.2">
      <c r="B770" s="36"/>
      <c r="D770" s="36"/>
      <c r="E770" s="36"/>
    </row>
    <row r="771" spans="2:5" ht="12.75" x14ac:dyDescent="0.2">
      <c r="B771" s="36"/>
      <c r="D771" s="36"/>
      <c r="E771" s="36"/>
    </row>
    <row r="772" spans="2:5" ht="12.75" x14ac:dyDescent="0.2">
      <c r="B772" s="36"/>
      <c r="D772" s="36"/>
      <c r="E772" s="36"/>
    </row>
    <row r="773" spans="2:5" ht="12.75" x14ac:dyDescent="0.2">
      <c r="B773" s="36"/>
      <c r="D773" s="36"/>
      <c r="E773" s="36"/>
    </row>
    <row r="774" spans="2:5" ht="12.75" x14ac:dyDescent="0.2">
      <c r="B774" s="36"/>
      <c r="D774" s="36"/>
      <c r="E774" s="36"/>
    </row>
    <row r="775" spans="2:5" ht="12.75" x14ac:dyDescent="0.2">
      <c r="B775" s="36"/>
      <c r="D775" s="36"/>
      <c r="E775" s="36"/>
    </row>
    <row r="776" spans="2:5" ht="12.75" x14ac:dyDescent="0.2">
      <c r="B776" s="36"/>
      <c r="D776" s="36"/>
      <c r="E776" s="36"/>
    </row>
    <row r="777" spans="2:5" ht="12.75" x14ac:dyDescent="0.2">
      <c r="B777" s="36"/>
      <c r="D777" s="36"/>
      <c r="E777" s="36"/>
    </row>
    <row r="778" spans="2:5" ht="12.75" x14ac:dyDescent="0.2">
      <c r="B778" s="36"/>
      <c r="D778" s="36"/>
      <c r="E778" s="36"/>
    </row>
    <row r="779" spans="2:5" ht="12.75" x14ac:dyDescent="0.2">
      <c r="B779" s="36"/>
      <c r="D779" s="36"/>
      <c r="E779" s="36"/>
    </row>
    <row r="780" spans="2:5" ht="12.75" x14ac:dyDescent="0.2">
      <c r="B780" s="36"/>
      <c r="D780" s="36"/>
      <c r="E780" s="36"/>
    </row>
    <row r="781" spans="2:5" ht="12.75" x14ac:dyDescent="0.2">
      <c r="B781" s="36"/>
      <c r="D781" s="36"/>
      <c r="E781" s="36"/>
    </row>
    <row r="782" spans="2:5" ht="12.75" x14ac:dyDescent="0.2">
      <c r="B782" s="36"/>
      <c r="D782" s="36"/>
      <c r="E782" s="36"/>
    </row>
    <row r="783" spans="2:5" ht="12.75" x14ac:dyDescent="0.2">
      <c r="B783" s="36"/>
      <c r="D783" s="36"/>
      <c r="E783" s="36"/>
    </row>
    <row r="784" spans="2:5" ht="12.75" x14ac:dyDescent="0.2">
      <c r="B784" s="36"/>
      <c r="D784" s="36"/>
      <c r="E784" s="36"/>
    </row>
    <row r="785" spans="2:5" ht="12.75" x14ac:dyDescent="0.2">
      <c r="B785" s="36"/>
      <c r="D785" s="36"/>
      <c r="E785" s="36"/>
    </row>
    <row r="786" spans="2:5" ht="12.75" x14ac:dyDescent="0.2">
      <c r="B786" s="36"/>
      <c r="D786" s="36"/>
      <c r="E786" s="36"/>
    </row>
    <row r="787" spans="2:5" ht="12.75" x14ac:dyDescent="0.2">
      <c r="B787" s="36"/>
      <c r="D787" s="36"/>
      <c r="E787" s="36"/>
    </row>
    <row r="788" spans="2:5" ht="12.75" x14ac:dyDescent="0.2">
      <c r="B788" s="36"/>
      <c r="D788" s="36"/>
      <c r="E788" s="36"/>
    </row>
    <row r="789" spans="2:5" ht="12.75" x14ac:dyDescent="0.2">
      <c r="B789" s="36"/>
      <c r="D789" s="36"/>
      <c r="E789" s="36"/>
    </row>
    <row r="790" spans="2:5" ht="12.75" x14ac:dyDescent="0.2">
      <c r="B790" s="36"/>
      <c r="D790" s="36"/>
      <c r="E790" s="36"/>
    </row>
    <row r="791" spans="2:5" ht="12.75" x14ac:dyDescent="0.2">
      <c r="B791" s="36"/>
      <c r="D791" s="36"/>
      <c r="E791" s="36"/>
    </row>
    <row r="792" spans="2:5" ht="12.75" x14ac:dyDescent="0.2">
      <c r="B792" s="36"/>
      <c r="D792" s="36"/>
      <c r="E792" s="36"/>
    </row>
    <row r="793" spans="2:5" ht="12.75" x14ac:dyDescent="0.2">
      <c r="B793" s="36"/>
      <c r="D793" s="36"/>
      <c r="E793" s="36"/>
    </row>
    <row r="794" spans="2:5" ht="12.75" x14ac:dyDescent="0.2">
      <c r="B794" s="36"/>
      <c r="D794" s="36"/>
      <c r="E794" s="36"/>
    </row>
    <row r="795" spans="2:5" ht="12.75" x14ac:dyDescent="0.2">
      <c r="B795" s="36"/>
      <c r="D795" s="36"/>
      <c r="E795" s="36"/>
    </row>
    <row r="796" spans="2:5" ht="12.75" x14ac:dyDescent="0.2">
      <c r="B796" s="36"/>
      <c r="D796" s="36"/>
      <c r="E796" s="36"/>
    </row>
    <row r="797" spans="2:5" ht="12.75" x14ac:dyDescent="0.2">
      <c r="B797" s="36"/>
      <c r="D797" s="36"/>
      <c r="E797" s="36"/>
    </row>
    <row r="798" spans="2:5" ht="12.75" x14ac:dyDescent="0.2">
      <c r="B798" s="36"/>
      <c r="D798" s="36"/>
      <c r="E798" s="36"/>
    </row>
    <row r="799" spans="2:5" ht="12.75" x14ac:dyDescent="0.2">
      <c r="B799" s="36"/>
      <c r="D799" s="36"/>
      <c r="E799" s="36"/>
    </row>
    <row r="800" spans="2:5" ht="12.75" x14ac:dyDescent="0.2">
      <c r="B800" s="36"/>
      <c r="D800" s="36"/>
      <c r="E800" s="36"/>
    </row>
    <row r="801" spans="2:5" ht="12.75" x14ac:dyDescent="0.2">
      <c r="B801" s="36"/>
      <c r="D801" s="36"/>
      <c r="E801" s="36"/>
    </row>
    <row r="802" spans="2:5" ht="12.75" x14ac:dyDescent="0.2">
      <c r="B802" s="36"/>
      <c r="D802" s="36"/>
      <c r="E802" s="36"/>
    </row>
    <row r="803" spans="2:5" ht="12.75" x14ac:dyDescent="0.2">
      <c r="B803" s="36"/>
      <c r="D803" s="36"/>
      <c r="E803" s="36"/>
    </row>
    <row r="804" spans="2:5" ht="12.75" x14ac:dyDescent="0.2">
      <c r="B804" s="36"/>
      <c r="D804" s="36"/>
      <c r="E804" s="36"/>
    </row>
    <row r="805" spans="2:5" ht="12.75" x14ac:dyDescent="0.2">
      <c r="B805" s="36"/>
      <c r="D805" s="36"/>
      <c r="E805" s="36"/>
    </row>
    <row r="806" spans="2:5" ht="12.75" x14ac:dyDescent="0.2">
      <c r="B806" s="36"/>
      <c r="D806" s="36"/>
      <c r="E806" s="36"/>
    </row>
    <row r="807" spans="2:5" ht="12.75" x14ac:dyDescent="0.2">
      <c r="B807" s="36"/>
      <c r="D807" s="36"/>
      <c r="E807" s="36"/>
    </row>
    <row r="808" spans="2:5" ht="12.75" x14ac:dyDescent="0.2">
      <c r="B808" s="36"/>
      <c r="D808" s="36"/>
      <c r="E808" s="36"/>
    </row>
    <row r="809" spans="2:5" ht="12.75" x14ac:dyDescent="0.2">
      <c r="B809" s="36"/>
      <c r="D809" s="36"/>
      <c r="E809" s="36"/>
    </row>
    <row r="810" spans="2:5" ht="12.75" x14ac:dyDescent="0.2">
      <c r="B810" s="36"/>
      <c r="D810" s="36"/>
      <c r="E810" s="36"/>
    </row>
    <row r="811" spans="2:5" ht="12.75" x14ac:dyDescent="0.2">
      <c r="B811" s="36"/>
      <c r="D811" s="36"/>
      <c r="E811" s="36"/>
    </row>
    <row r="812" spans="2:5" ht="12.75" x14ac:dyDescent="0.2">
      <c r="B812" s="36"/>
      <c r="D812" s="36"/>
      <c r="E812" s="36"/>
    </row>
    <row r="813" spans="2:5" ht="12.75" x14ac:dyDescent="0.2">
      <c r="B813" s="36"/>
      <c r="D813" s="36"/>
      <c r="E813" s="36"/>
    </row>
    <row r="814" spans="2:5" ht="12.75" x14ac:dyDescent="0.2">
      <c r="B814" s="36"/>
      <c r="D814" s="36"/>
      <c r="E814" s="36"/>
    </row>
    <row r="815" spans="2:5" ht="12.75" x14ac:dyDescent="0.2">
      <c r="B815" s="36"/>
      <c r="D815" s="36"/>
      <c r="E815" s="36"/>
    </row>
    <row r="816" spans="2:5" ht="12.75" x14ac:dyDescent="0.2">
      <c r="B816" s="36"/>
      <c r="D816" s="36"/>
      <c r="E816" s="36"/>
    </row>
    <row r="817" spans="2:5" ht="12.75" x14ac:dyDescent="0.2">
      <c r="B817" s="36"/>
      <c r="D817" s="36"/>
      <c r="E817" s="36"/>
    </row>
    <row r="818" spans="2:5" ht="12.75" x14ac:dyDescent="0.2">
      <c r="B818" s="36"/>
      <c r="D818" s="36"/>
      <c r="E818" s="36"/>
    </row>
    <row r="819" spans="2:5" ht="12.75" x14ac:dyDescent="0.2">
      <c r="B819" s="36"/>
      <c r="D819" s="36"/>
      <c r="E819" s="36"/>
    </row>
    <row r="820" spans="2:5" ht="12.75" x14ac:dyDescent="0.2">
      <c r="B820" s="36"/>
      <c r="D820" s="36"/>
      <c r="E820" s="36"/>
    </row>
    <row r="821" spans="2:5" ht="12.75" x14ac:dyDescent="0.2">
      <c r="B821" s="36"/>
      <c r="D821" s="36"/>
      <c r="E821" s="36"/>
    </row>
    <row r="822" spans="2:5" ht="12.75" x14ac:dyDescent="0.2">
      <c r="B822" s="36"/>
      <c r="D822" s="36"/>
      <c r="E822" s="36"/>
    </row>
    <row r="823" spans="2:5" ht="12.75" x14ac:dyDescent="0.2">
      <c r="B823" s="36"/>
      <c r="D823" s="36"/>
      <c r="E823" s="36"/>
    </row>
    <row r="824" spans="2:5" ht="12.75" x14ac:dyDescent="0.2">
      <c r="B824" s="36"/>
      <c r="D824" s="36"/>
      <c r="E824" s="36"/>
    </row>
    <row r="825" spans="2:5" ht="12.75" x14ac:dyDescent="0.2">
      <c r="B825" s="36"/>
      <c r="D825" s="36"/>
      <c r="E825" s="36"/>
    </row>
    <row r="826" spans="2:5" ht="12.75" x14ac:dyDescent="0.2">
      <c r="B826" s="36"/>
      <c r="D826" s="36"/>
      <c r="E826" s="36"/>
    </row>
    <row r="827" spans="2:5" ht="12.75" x14ac:dyDescent="0.2">
      <c r="B827" s="36"/>
      <c r="D827" s="36"/>
      <c r="E827" s="36"/>
    </row>
    <row r="828" spans="2:5" ht="12.75" x14ac:dyDescent="0.2">
      <c r="B828" s="36"/>
      <c r="D828" s="36"/>
      <c r="E828" s="36"/>
    </row>
    <row r="829" spans="2:5" ht="12.75" x14ac:dyDescent="0.2">
      <c r="B829" s="36"/>
      <c r="D829" s="36"/>
      <c r="E829" s="36"/>
    </row>
    <row r="830" spans="2:5" ht="12.75" x14ac:dyDescent="0.2">
      <c r="B830" s="36"/>
      <c r="D830" s="36"/>
      <c r="E830" s="36"/>
    </row>
    <row r="831" spans="2:5" ht="12.75" x14ac:dyDescent="0.2">
      <c r="B831" s="36"/>
      <c r="D831" s="36"/>
      <c r="E831" s="36"/>
    </row>
    <row r="832" spans="2:5" ht="12.75" x14ac:dyDescent="0.2">
      <c r="B832" s="36"/>
      <c r="D832" s="36"/>
      <c r="E832" s="36"/>
    </row>
    <row r="833" spans="2:5" ht="12.75" x14ac:dyDescent="0.2">
      <c r="B833" s="36"/>
      <c r="D833" s="36"/>
      <c r="E833" s="36"/>
    </row>
    <row r="834" spans="2:5" ht="12.75" x14ac:dyDescent="0.2">
      <c r="B834" s="36"/>
      <c r="D834" s="36"/>
      <c r="E834" s="36"/>
    </row>
    <row r="835" spans="2:5" ht="12.75" x14ac:dyDescent="0.2">
      <c r="B835" s="36"/>
      <c r="D835" s="36"/>
      <c r="E835" s="36"/>
    </row>
    <row r="836" spans="2:5" ht="12.75" x14ac:dyDescent="0.2">
      <c r="B836" s="36"/>
      <c r="D836" s="36"/>
      <c r="E836" s="36"/>
    </row>
    <row r="837" spans="2:5" ht="12.75" x14ac:dyDescent="0.2">
      <c r="B837" s="36"/>
      <c r="D837" s="36"/>
      <c r="E837" s="36"/>
    </row>
    <row r="838" spans="2:5" ht="12.75" x14ac:dyDescent="0.2">
      <c r="B838" s="36"/>
      <c r="D838" s="36"/>
      <c r="E838" s="36"/>
    </row>
    <row r="839" spans="2:5" ht="12.75" x14ac:dyDescent="0.2">
      <c r="B839" s="36"/>
      <c r="D839" s="36"/>
      <c r="E839" s="36"/>
    </row>
    <row r="840" spans="2:5" ht="12.75" x14ac:dyDescent="0.2">
      <c r="B840" s="36"/>
      <c r="D840" s="36"/>
      <c r="E840" s="36"/>
    </row>
    <row r="841" spans="2:5" ht="12.75" x14ac:dyDescent="0.2">
      <c r="B841" s="36"/>
      <c r="D841" s="36"/>
      <c r="E841" s="36"/>
    </row>
    <row r="842" spans="2:5" ht="12.75" x14ac:dyDescent="0.2">
      <c r="B842" s="36"/>
      <c r="D842" s="36"/>
      <c r="E842" s="36"/>
    </row>
    <row r="843" spans="2:5" ht="12.75" x14ac:dyDescent="0.2">
      <c r="B843" s="36"/>
      <c r="D843" s="36"/>
      <c r="E843" s="36"/>
    </row>
    <row r="844" spans="2:5" ht="12.75" x14ac:dyDescent="0.2">
      <c r="B844" s="36"/>
      <c r="D844" s="36"/>
      <c r="E844" s="36"/>
    </row>
    <row r="845" spans="2:5" ht="12.75" x14ac:dyDescent="0.2">
      <c r="B845" s="36"/>
      <c r="D845" s="36"/>
      <c r="E845" s="36"/>
    </row>
    <row r="846" spans="2:5" ht="12.75" x14ac:dyDescent="0.2">
      <c r="B846" s="36"/>
      <c r="D846" s="36"/>
      <c r="E846" s="36"/>
    </row>
    <row r="847" spans="2:5" ht="12.75" x14ac:dyDescent="0.2">
      <c r="B847" s="36"/>
      <c r="D847" s="36"/>
      <c r="E847" s="36"/>
    </row>
    <row r="848" spans="2:5" ht="12.75" x14ac:dyDescent="0.2">
      <c r="B848" s="36"/>
      <c r="D848" s="36"/>
      <c r="E848" s="36"/>
    </row>
    <row r="849" spans="2:5" ht="12.75" x14ac:dyDescent="0.2">
      <c r="B849" s="36"/>
      <c r="D849" s="36"/>
      <c r="E849" s="36"/>
    </row>
    <row r="850" spans="2:5" ht="12.75" x14ac:dyDescent="0.2">
      <c r="B850" s="36"/>
      <c r="D850" s="36"/>
      <c r="E850" s="36"/>
    </row>
    <row r="851" spans="2:5" ht="12.75" x14ac:dyDescent="0.2">
      <c r="B851" s="36"/>
      <c r="D851" s="36"/>
      <c r="E851" s="36"/>
    </row>
    <row r="852" spans="2:5" ht="12.75" x14ac:dyDescent="0.2">
      <c r="B852" s="36"/>
      <c r="D852" s="36"/>
      <c r="E852" s="36"/>
    </row>
    <row r="853" spans="2:5" ht="12.75" x14ac:dyDescent="0.2">
      <c r="B853" s="36"/>
      <c r="D853" s="36"/>
      <c r="E853" s="36"/>
    </row>
    <row r="854" spans="2:5" ht="12.75" x14ac:dyDescent="0.2">
      <c r="B854" s="36"/>
      <c r="D854" s="36"/>
      <c r="E854" s="36"/>
    </row>
    <row r="855" spans="2:5" ht="12.75" x14ac:dyDescent="0.2">
      <c r="B855" s="36"/>
      <c r="D855" s="36"/>
      <c r="E855" s="36"/>
    </row>
    <row r="856" spans="2:5" ht="12.75" x14ac:dyDescent="0.2">
      <c r="B856" s="36"/>
      <c r="D856" s="36"/>
      <c r="E856" s="36"/>
    </row>
    <row r="857" spans="2:5" ht="12.75" x14ac:dyDescent="0.2">
      <c r="B857" s="36"/>
      <c r="D857" s="36"/>
      <c r="E857" s="36"/>
    </row>
    <row r="858" spans="2:5" ht="12.75" x14ac:dyDescent="0.2">
      <c r="B858" s="36"/>
      <c r="D858" s="36"/>
      <c r="E858" s="36"/>
    </row>
    <row r="859" spans="2:5" ht="12.75" x14ac:dyDescent="0.2">
      <c r="B859" s="36"/>
      <c r="D859" s="36"/>
      <c r="E859" s="36"/>
    </row>
    <row r="860" spans="2:5" ht="12.75" x14ac:dyDescent="0.2">
      <c r="B860" s="36"/>
      <c r="D860" s="36"/>
      <c r="E860" s="36"/>
    </row>
    <row r="861" spans="2:5" ht="12.75" x14ac:dyDescent="0.2">
      <c r="B861" s="36"/>
      <c r="D861" s="36"/>
      <c r="E861" s="36"/>
    </row>
    <row r="862" spans="2:5" ht="12.75" x14ac:dyDescent="0.2">
      <c r="B862" s="36"/>
      <c r="D862" s="36"/>
      <c r="E862" s="36"/>
    </row>
    <row r="863" spans="2:5" ht="12.75" x14ac:dyDescent="0.2">
      <c r="B863" s="36"/>
      <c r="D863" s="36"/>
      <c r="E863" s="36"/>
    </row>
    <row r="864" spans="2:5" ht="12.75" x14ac:dyDescent="0.2">
      <c r="B864" s="36"/>
      <c r="D864" s="36"/>
      <c r="E864" s="36"/>
    </row>
    <row r="865" spans="2:5" ht="12.75" x14ac:dyDescent="0.2">
      <c r="B865" s="36"/>
      <c r="D865" s="36"/>
      <c r="E865" s="36"/>
    </row>
    <row r="866" spans="2:5" ht="12.75" x14ac:dyDescent="0.2">
      <c r="B866" s="36"/>
      <c r="D866" s="36"/>
      <c r="E866" s="36"/>
    </row>
    <row r="867" spans="2:5" ht="12.75" x14ac:dyDescent="0.2">
      <c r="B867" s="36"/>
      <c r="D867" s="36"/>
      <c r="E867" s="36"/>
    </row>
    <row r="868" spans="2:5" ht="12.75" x14ac:dyDescent="0.2">
      <c r="B868" s="36"/>
      <c r="D868" s="36"/>
      <c r="E868" s="36"/>
    </row>
    <row r="869" spans="2:5" ht="12.75" x14ac:dyDescent="0.2">
      <c r="B869" s="36"/>
      <c r="D869" s="36"/>
      <c r="E869" s="36"/>
    </row>
    <row r="870" spans="2:5" ht="12.75" x14ac:dyDescent="0.2">
      <c r="B870" s="36"/>
      <c r="D870" s="36"/>
      <c r="E870" s="36"/>
    </row>
    <row r="871" spans="2:5" ht="12.75" x14ac:dyDescent="0.2">
      <c r="B871" s="36"/>
      <c r="D871" s="36"/>
      <c r="E871" s="36"/>
    </row>
    <row r="872" spans="2:5" ht="12.75" x14ac:dyDescent="0.2">
      <c r="B872" s="36"/>
      <c r="D872" s="36"/>
      <c r="E872" s="36"/>
    </row>
    <row r="873" spans="2:5" ht="12.75" x14ac:dyDescent="0.2">
      <c r="B873" s="36"/>
      <c r="D873" s="36"/>
      <c r="E873" s="36"/>
    </row>
    <row r="874" spans="2:5" ht="12.75" x14ac:dyDescent="0.2">
      <c r="B874" s="36"/>
      <c r="D874" s="36"/>
      <c r="E874" s="36"/>
    </row>
    <row r="875" spans="2:5" ht="12.75" x14ac:dyDescent="0.2">
      <c r="B875" s="36"/>
      <c r="D875" s="36"/>
      <c r="E875" s="36"/>
    </row>
    <row r="876" spans="2:5" ht="12.75" x14ac:dyDescent="0.2">
      <c r="B876" s="36"/>
      <c r="D876" s="36"/>
      <c r="E876" s="36"/>
    </row>
    <row r="877" spans="2:5" ht="12.75" x14ac:dyDescent="0.2">
      <c r="B877" s="36"/>
      <c r="D877" s="36"/>
      <c r="E877" s="36"/>
    </row>
    <row r="878" spans="2:5" ht="12.75" x14ac:dyDescent="0.2">
      <c r="B878" s="36"/>
      <c r="D878" s="36"/>
      <c r="E878" s="36"/>
    </row>
    <row r="879" spans="2:5" ht="12.75" x14ac:dyDescent="0.2">
      <c r="B879" s="36"/>
      <c r="D879" s="36"/>
      <c r="E879" s="36"/>
    </row>
    <row r="880" spans="2:5" ht="12.75" x14ac:dyDescent="0.2">
      <c r="B880" s="36"/>
      <c r="D880" s="36"/>
      <c r="E880" s="36"/>
    </row>
    <row r="881" spans="2:5" ht="12.75" x14ac:dyDescent="0.2">
      <c r="B881" s="36"/>
      <c r="D881" s="36"/>
      <c r="E881" s="36"/>
    </row>
    <row r="882" spans="2:5" ht="12.75" x14ac:dyDescent="0.2">
      <c r="B882" s="36"/>
      <c r="D882" s="36"/>
      <c r="E882" s="36"/>
    </row>
    <row r="883" spans="2:5" ht="12.75" x14ac:dyDescent="0.2">
      <c r="B883" s="36"/>
      <c r="D883" s="36"/>
      <c r="E883" s="36"/>
    </row>
    <row r="884" spans="2:5" ht="12.75" x14ac:dyDescent="0.2">
      <c r="B884" s="36"/>
      <c r="D884" s="36"/>
      <c r="E884" s="36"/>
    </row>
    <row r="885" spans="2:5" ht="12.75" x14ac:dyDescent="0.2">
      <c r="B885" s="36"/>
      <c r="D885" s="36"/>
      <c r="E885" s="36"/>
    </row>
    <row r="886" spans="2:5" ht="12.75" x14ac:dyDescent="0.2">
      <c r="B886" s="36"/>
      <c r="D886" s="36"/>
      <c r="E886" s="36"/>
    </row>
    <row r="887" spans="2:5" ht="12.75" x14ac:dyDescent="0.2">
      <c r="B887" s="36"/>
      <c r="D887" s="36"/>
      <c r="E887" s="36"/>
    </row>
    <row r="888" spans="2:5" ht="12.75" x14ac:dyDescent="0.2">
      <c r="B888" s="36"/>
      <c r="D888" s="36"/>
      <c r="E888" s="36"/>
    </row>
    <row r="889" spans="2:5" ht="12.75" x14ac:dyDescent="0.2">
      <c r="B889" s="36"/>
      <c r="D889" s="36"/>
      <c r="E889" s="36"/>
    </row>
    <row r="890" spans="2:5" ht="12.75" x14ac:dyDescent="0.2">
      <c r="B890" s="36"/>
      <c r="D890" s="36"/>
      <c r="E890" s="36"/>
    </row>
    <row r="891" spans="2:5" ht="12.75" x14ac:dyDescent="0.2">
      <c r="B891" s="36"/>
      <c r="D891" s="36"/>
      <c r="E891" s="36"/>
    </row>
    <row r="892" spans="2:5" ht="12.75" x14ac:dyDescent="0.2">
      <c r="B892" s="36"/>
      <c r="D892" s="36"/>
      <c r="E892" s="36"/>
    </row>
    <row r="893" spans="2:5" ht="12.75" x14ac:dyDescent="0.2">
      <c r="B893" s="36"/>
      <c r="D893" s="36"/>
      <c r="E893" s="36"/>
    </row>
    <row r="894" spans="2:5" ht="12.75" x14ac:dyDescent="0.2">
      <c r="B894" s="36"/>
      <c r="D894" s="36"/>
      <c r="E894" s="36"/>
    </row>
    <row r="895" spans="2:5" ht="12.75" x14ac:dyDescent="0.2">
      <c r="B895" s="36"/>
      <c r="D895" s="36"/>
      <c r="E895" s="36"/>
    </row>
    <row r="896" spans="2:5" ht="12.75" x14ac:dyDescent="0.2">
      <c r="B896" s="36"/>
      <c r="D896" s="36"/>
      <c r="E896" s="36"/>
    </row>
    <row r="897" spans="2:5" ht="12.75" x14ac:dyDescent="0.2">
      <c r="B897" s="36"/>
      <c r="D897" s="36"/>
      <c r="E897" s="36"/>
    </row>
    <row r="898" spans="2:5" ht="12.75" x14ac:dyDescent="0.2">
      <c r="B898" s="36"/>
      <c r="D898" s="36"/>
      <c r="E898" s="36"/>
    </row>
    <row r="899" spans="2:5" ht="12.75" x14ac:dyDescent="0.2">
      <c r="B899" s="36"/>
      <c r="D899" s="36"/>
      <c r="E899" s="36"/>
    </row>
    <row r="900" spans="2:5" ht="12.75" x14ac:dyDescent="0.2">
      <c r="B900" s="36"/>
      <c r="D900" s="36"/>
      <c r="E900" s="36"/>
    </row>
    <row r="901" spans="2:5" ht="12.75" x14ac:dyDescent="0.2">
      <c r="B901" s="36"/>
      <c r="D901" s="36"/>
      <c r="E901" s="36"/>
    </row>
    <row r="902" spans="2:5" ht="12.75" x14ac:dyDescent="0.2">
      <c r="B902" s="36"/>
      <c r="D902" s="36"/>
      <c r="E902" s="36"/>
    </row>
    <row r="903" spans="2:5" ht="12.75" x14ac:dyDescent="0.2">
      <c r="B903" s="36"/>
      <c r="D903" s="36"/>
      <c r="E903" s="36"/>
    </row>
    <row r="904" spans="2:5" ht="12.75" x14ac:dyDescent="0.2">
      <c r="B904" s="36"/>
      <c r="D904" s="36"/>
      <c r="E904" s="36"/>
    </row>
    <row r="905" spans="2:5" ht="12.75" x14ac:dyDescent="0.2">
      <c r="B905" s="36"/>
      <c r="D905" s="36"/>
      <c r="E905" s="36"/>
    </row>
    <row r="906" spans="2:5" ht="12.75" x14ac:dyDescent="0.2">
      <c r="B906" s="36"/>
      <c r="D906" s="36"/>
      <c r="E906" s="36"/>
    </row>
    <row r="907" spans="2:5" ht="12.75" x14ac:dyDescent="0.2">
      <c r="B907" s="36"/>
      <c r="D907" s="36"/>
      <c r="E907" s="36"/>
    </row>
    <row r="908" spans="2:5" ht="12.75" x14ac:dyDescent="0.2">
      <c r="B908" s="36"/>
      <c r="D908" s="36"/>
      <c r="E908" s="36"/>
    </row>
    <row r="909" spans="2:5" ht="12.75" x14ac:dyDescent="0.2">
      <c r="B909" s="36"/>
      <c r="D909" s="36"/>
      <c r="E909" s="36"/>
    </row>
    <row r="910" spans="2:5" ht="12.75" x14ac:dyDescent="0.2">
      <c r="B910" s="36"/>
      <c r="D910" s="36"/>
      <c r="E910" s="36"/>
    </row>
    <row r="911" spans="2:5" ht="12.75" x14ac:dyDescent="0.2">
      <c r="B911" s="36"/>
      <c r="D911" s="36"/>
      <c r="E911" s="36"/>
    </row>
    <row r="912" spans="2:5" ht="12.75" x14ac:dyDescent="0.2">
      <c r="B912" s="36"/>
      <c r="D912" s="36"/>
      <c r="E912" s="36"/>
    </row>
    <row r="913" spans="2:5" ht="12.75" x14ac:dyDescent="0.2">
      <c r="B913" s="36"/>
      <c r="D913" s="36"/>
      <c r="E913" s="36"/>
    </row>
    <row r="914" spans="2:5" ht="12.75" x14ac:dyDescent="0.2">
      <c r="B914" s="36"/>
      <c r="D914" s="36"/>
      <c r="E914" s="36"/>
    </row>
    <row r="915" spans="2:5" ht="12.75" x14ac:dyDescent="0.2">
      <c r="B915" s="36"/>
      <c r="D915" s="36"/>
      <c r="E915" s="36"/>
    </row>
    <row r="916" spans="2:5" ht="12.75" x14ac:dyDescent="0.2">
      <c r="B916" s="36"/>
      <c r="D916" s="36"/>
      <c r="E916" s="36"/>
    </row>
    <row r="917" spans="2:5" ht="12.75" x14ac:dyDescent="0.2">
      <c r="B917" s="36"/>
      <c r="D917" s="36"/>
      <c r="E917" s="36"/>
    </row>
    <row r="918" spans="2:5" ht="12.75" x14ac:dyDescent="0.2">
      <c r="B918" s="36"/>
      <c r="D918" s="36"/>
      <c r="E918" s="36"/>
    </row>
    <row r="919" spans="2:5" ht="12.75" x14ac:dyDescent="0.2">
      <c r="B919" s="36"/>
      <c r="D919" s="36"/>
      <c r="E919" s="36"/>
    </row>
    <row r="920" spans="2:5" ht="12.75" x14ac:dyDescent="0.2">
      <c r="B920" s="36"/>
      <c r="D920" s="36"/>
      <c r="E920" s="36"/>
    </row>
    <row r="921" spans="2:5" ht="12.75" x14ac:dyDescent="0.2">
      <c r="B921" s="36"/>
      <c r="D921" s="36"/>
      <c r="E921" s="36"/>
    </row>
    <row r="922" spans="2:5" ht="12.75" x14ac:dyDescent="0.2">
      <c r="B922" s="36"/>
      <c r="D922" s="36"/>
      <c r="E922" s="36"/>
    </row>
    <row r="923" spans="2:5" ht="12.75" x14ac:dyDescent="0.2">
      <c r="B923" s="36"/>
      <c r="D923" s="36"/>
      <c r="E923" s="36"/>
    </row>
    <row r="924" spans="2:5" ht="12.75" x14ac:dyDescent="0.2">
      <c r="B924" s="36"/>
      <c r="D924" s="36"/>
      <c r="E924" s="36"/>
    </row>
    <row r="925" spans="2:5" ht="12.75" x14ac:dyDescent="0.2">
      <c r="B925" s="36"/>
      <c r="D925" s="36"/>
      <c r="E925" s="36"/>
    </row>
    <row r="926" spans="2:5" ht="12.75" x14ac:dyDescent="0.2">
      <c r="B926" s="36"/>
      <c r="D926" s="36"/>
      <c r="E926" s="36"/>
    </row>
    <row r="927" spans="2:5" ht="12.75" x14ac:dyDescent="0.2">
      <c r="B927" s="36"/>
      <c r="D927" s="36"/>
      <c r="E927" s="36"/>
    </row>
    <row r="928" spans="2:5" ht="12.75" x14ac:dyDescent="0.2">
      <c r="B928" s="36"/>
      <c r="D928" s="36"/>
      <c r="E928" s="36"/>
    </row>
    <row r="929" spans="2:5" ht="12.75" x14ac:dyDescent="0.2">
      <c r="B929" s="36"/>
      <c r="D929" s="36"/>
      <c r="E929" s="36"/>
    </row>
    <row r="930" spans="2:5" ht="12.75" x14ac:dyDescent="0.2">
      <c r="B930" s="36"/>
      <c r="D930" s="36"/>
      <c r="E930" s="36"/>
    </row>
    <row r="931" spans="2:5" ht="12.75" x14ac:dyDescent="0.2">
      <c r="B931" s="36"/>
      <c r="D931" s="36"/>
      <c r="E931" s="36"/>
    </row>
    <row r="932" spans="2:5" ht="12.75" x14ac:dyDescent="0.2">
      <c r="B932" s="36"/>
      <c r="D932" s="36"/>
      <c r="E932" s="36"/>
    </row>
    <row r="933" spans="2:5" ht="12.75" x14ac:dyDescent="0.2">
      <c r="B933" s="36"/>
      <c r="D933" s="36"/>
      <c r="E933" s="36"/>
    </row>
    <row r="934" spans="2:5" ht="12.75" x14ac:dyDescent="0.2">
      <c r="B934" s="36"/>
      <c r="D934" s="36"/>
      <c r="E934" s="36"/>
    </row>
    <row r="935" spans="2:5" ht="12.75" x14ac:dyDescent="0.2">
      <c r="B935" s="36"/>
      <c r="D935" s="36"/>
      <c r="E935" s="36"/>
    </row>
    <row r="936" spans="2:5" ht="12.75" x14ac:dyDescent="0.2">
      <c r="B936" s="36"/>
      <c r="D936" s="36"/>
      <c r="E936" s="36"/>
    </row>
    <row r="937" spans="2:5" ht="12.75" x14ac:dyDescent="0.2">
      <c r="B937" s="36"/>
      <c r="D937" s="36"/>
      <c r="E937" s="36"/>
    </row>
    <row r="938" spans="2:5" ht="12.75" x14ac:dyDescent="0.2">
      <c r="B938" s="36"/>
      <c r="D938" s="36"/>
      <c r="E938" s="36"/>
    </row>
    <row r="939" spans="2:5" ht="12.75" x14ac:dyDescent="0.2">
      <c r="B939" s="36"/>
      <c r="D939" s="36"/>
      <c r="E939" s="36"/>
    </row>
    <row r="940" spans="2:5" ht="12.75" x14ac:dyDescent="0.2">
      <c r="B940" s="36"/>
      <c r="D940" s="36"/>
      <c r="E940" s="36"/>
    </row>
    <row r="941" spans="2:5" ht="12.75" x14ac:dyDescent="0.2">
      <c r="B941" s="36"/>
      <c r="D941" s="36"/>
      <c r="E941" s="36"/>
    </row>
    <row r="942" spans="2:5" ht="12.75" x14ac:dyDescent="0.2">
      <c r="B942" s="36"/>
      <c r="D942" s="36"/>
      <c r="E942" s="36"/>
    </row>
    <row r="943" spans="2:5" ht="12.75" x14ac:dyDescent="0.2">
      <c r="B943" s="36"/>
      <c r="D943" s="36"/>
      <c r="E943" s="36"/>
    </row>
    <row r="944" spans="2:5" ht="12.75" x14ac:dyDescent="0.2">
      <c r="B944" s="36"/>
      <c r="D944" s="36"/>
      <c r="E944" s="36"/>
    </row>
    <row r="945" spans="2:5" ht="12.75" x14ac:dyDescent="0.2">
      <c r="B945" s="36"/>
      <c r="D945" s="36"/>
      <c r="E945" s="36"/>
    </row>
    <row r="946" spans="2:5" ht="12.75" x14ac:dyDescent="0.2">
      <c r="B946" s="36"/>
      <c r="D946" s="36"/>
      <c r="E946" s="36"/>
    </row>
    <row r="947" spans="2:5" ht="12.75" x14ac:dyDescent="0.2">
      <c r="B947" s="36"/>
      <c r="D947" s="36"/>
      <c r="E947" s="36"/>
    </row>
    <row r="948" spans="2:5" ht="12.75" x14ac:dyDescent="0.2">
      <c r="B948" s="36"/>
      <c r="D948" s="36"/>
      <c r="E948" s="36"/>
    </row>
    <row r="949" spans="2:5" ht="12.75" x14ac:dyDescent="0.2">
      <c r="B949" s="36"/>
      <c r="D949" s="36"/>
      <c r="E949" s="36"/>
    </row>
    <row r="950" spans="2:5" ht="12.75" x14ac:dyDescent="0.2">
      <c r="B950" s="36"/>
      <c r="D950" s="36"/>
      <c r="E950" s="36"/>
    </row>
    <row r="951" spans="2:5" ht="12.75" x14ac:dyDescent="0.2">
      <c r="B951" s="36"/>
      <c r="D951" s="36"/>
      <c r="E951" s="36"/>
    </row>
    <row r="952" spans="2:5" ht="12.75" x14ac:dyDescent="0.2">
      <c r="B952" s="36"/>
      <c r="D952" s="36"/>
      <c r="E952" s="36"/>
    </row>
    <row r="953" spans="2:5" ht="12.75" x14ac:dyDescent="0.2">
      <c r="B953" s="36"/>
      <c r="D953" s="36"/>
      <c r="E953" s="36"/>
    </row>
    <row r="954" spans="2:5" ht="12.75" x14ac:dyDescent="0.2">
      <c r="B954" s="36"/>
      <c r="D954" s="36"/>
      <c r="E954" s="36"/>
    </row>
    <row r="955" spans="2:5" ht="12.75" x14ac:dyDescent="0.2">
      <c r="B955" s="36"/>
      <c r="D955" s="36"/>
      <c r="E955" s="36"/>
    </row>
    <row r="956" spans="2:5" ht="12.75" x14ac:dyDescent="0.2">
      <c r="B956" s="36"/>
      <c r="D956" s="36"/>
      <c r="E956" s="36"/>
    </row>
    <row r="957" spans="2:5" ht="12.75" x14ac:dyDescent="0.2">
      <c r="B957" s="36"/>
      <c r="D957" s="36"/>
      <c r="E957" s="36"/>
    </row>
    <row r="958" spans="2:5" ht="12.75" x14ac:dyDescent="0.2">
      <c r="B958" s="36"/>
      <c r="D958" s="36"/>
      <c r="E958" s="36"/>
    </row>
    <row r="959" spans="2:5" ht="12.75" x14ac:dyDescent="0.2">
      <c r="B959" s="36"/>
      <c r="D959" s="36"/>
      <c r="E959" s="36"/>
    </row>
    <row r="960" spans="2:5" ht="12.75" x14ac:dyDescent="0.2">
      <c r="B960" s="36"/>
      <c r="D960" s="36"/>
      <c r="E960" s="36"/>
    </row>
    <row r="961" spans="2:5" ht="12.75" x14ac:dyDescent="0.2">
      <c r="B961" s="36"/>
      <c r="D961" s="36"/>
      <c r="E961" s="36"/>
    </row>
    <row r="962" spans="2:5" ht="12.75" x14ac:dyDescent="0.2">
      <c r="B962" s="36"/>
      <c r="D962" s="36"/>
      <c r="E962" s="36"/>
    </row>
    <row r="963" spans="2:5" ht="12.75" x14ac:dyDescent="0.2">
      <c r="B963" s="36"/>
      <c r="D963" s="36"/>
      <c r="E963" s="36"/>
    </row>
    <row r="964" spans="2:5" ht="12.75" x14ac:dyDescent="0.2">
      <c r="B964" s="36"/>
      <c r="D964" s="36"/>
      <c r="E964" s="36"/>
    </row>
    <row r="965" spans="2:5" ht="12.75" x14ac:dyDescent="0.2">
      <c r="B965" s="36"/>
      <c r="D965" s="36"/>
      <c r="E965" s="36"/>
    </row>
    <row r="966" spans="2:5" ht="12.75" x14ac:dyDescent="0.2">
      <c r="B966" s="36"/>
      <c r="D966" s="36"/>
      <c r="E966" s="36"/>
    </row>
    <row r="967" spans="2:5" ht="12.75" x14ac:dyDescent="0.2">
      <c r="B967" s="36"/>
      <c r="D967" s="36"/>
      <c r="E967" s="36"/>
    </row>
    <row r="968" spans="2:5" ht="12.75" x14ac:dyDescent="0.2">
      <c r="B968" s="36"/>
      <c r="D968" s="36"/>
      <c r="E968" s="36"/>
    </row>
    <row r="969" spans="2:5" ht="12.75" x14ac:dyDescent="0.2">
      <c r="B969" s="36"/>
      <c r="D969" s="36"/>
      <c r="E969" s="36"/>
    </row>
    <row r="970" spans="2:5" ht="12.75" x14ac:dyDescent="0.2">
      <c r="B970" s="36"/>
      <c r="D970" s="36"/>
      <c r="E970" s="36"/>
    </row>
    <row r="971" spans="2:5" ht="12.75" x14ac:dyDescent="0.2">
      <c r="B971" s="36"/>
      <c r="D971" s="36"/>
      <c r="E971" s="36"/>
    </row>
    <row r="972" spans="2:5" ht="12.75" x14ac:dyDescent="0.2">
      <c r="B972" s="36"/>
      <c r="D972" s="36"/>
      <c r="E972" s="36"/>
    </row>
    <row r="973" spans="2:5" ht="12.75" x14ac:dyDescent="0.2">
      <c r="B973" s="36"/>
      <c r="D973" s="36"/>
      <c r="E973" s="36"/>
    </row>
    <row r="974" spans="2:5" ht="12.75" x14ac:dyDescent="0.2">
      <c r="B974" s="36"/>
      <c r="D974" s="36"/>
      <c r="E974" s="36"/>
    </row>
    <row r="975" spans="2:5" ht="12.75" x14ac:dyDescent="0.2">
      <c r="B975" s="36"/>
      <c r="D975" s="36"/>
      <c r="E975" s="36"/>
    </row>
    <row r="976" spans="2:5" ht="12.75" x14ac:dyDescent="0.2">
      <c r="B976" s="36"/>
      <c r="D976" s="36"/>
      <c r="E976" s="36"/>
    </row>
    <row r="977" spans="2:5" ht="12.75" x14ac:dyDescent="0.2">
      <c r="B977" s="36"/>
      <c r="D977" s="36"/>
      <c r="E977" s="36"/>
    </row>
    <row r="978" spans="2:5" ht="12.75" x14ac:dyDescent="0.2">
      <c r="B978" s="36"/>
      <c r="D978" s="36"/>
      <c r="E978" s="36"/>
    </row>
    <row r="979" spans="2:5" ht="12.75" x14ac:dyDescent="0.2">
      <c r="B979" s="36"/>
      <c r="D979" s="36"/>
      <c r="E979" s="36"/>
    </row>
    <row r="980" spans="2:5" ht="12.75" x14ac:dyDescent="0.2">
      <c r="B980" s="36"/>
      <c r="D980" s="36"/>
      <c r="E980" s="36"/>
    </row>
    <row r="981" spans="2:5" ht="12.75" x14ac:dyDescent="0.2">
      <c r="B981" s="36"/>
      <c r="D981" s="36"/>
      <c r="E981" s="36"/>
    </row>
    <row r="982" spans="2:5" ht="12.75" x14ac:dyDescent="0.2">
      <c r="B982" s="36"/>
      <c r="D982" s="36"/>
      <c r="E982" s="36"/>
    </row>
    <row r="983" spans="2:5" ht="12.75" x14ac:dyDescent="0.2">
      <c r="B983" s="36"/>
      <c r="D983" s="36"/>
      <c r="E983" s="36"/>
    </row>
    <row r="984" spans="2:5" ht="12.75" x14ac:dyDescent="0.2">
      <c r="B984" s="36"/>
      <c r="D984" s="36"/>
      <c r="E984" s="36"/>
    </row>
    <row r="985" spans="2:5" ht="12.75" x14ac:dyDescent="0.2">
      <c r="B985" s="36"/>
      <c r="D985" s="36"/>
      <c r="E985" s="36"/>
    </row>
    <row r="986" spans="2:5" ht="12.75" x14ac:dyDescent="0.2">
      <c r="B986" s="36"/>
      <c r="D986" s="36"/>
      <c r="E986" s="36"/>
    </row>
    <row r="987" spans="2:5" ht="12.75" x14ac:dyDescent="0.2">
      <c r="B987" s="36"/>
      <c r="D987" s="36"/>
      <c r="E987" s="36"/>
    </row>
    <row r="988" spans="2:5" ht="12.75" x14ac:dyDescent="0.2">
      <c r="B988" s="36"/>
      <c r="D988" s="36"/>
      <c r="E988" s="36"/>
    </row>
    <row r="989" spans="2:5" ht="12.75" x14ac:dyDescent="0.2">
      <c r="B989" s="36"/>
      <c r="D989" s="36"/>
      <c r="E989" s="36"/>
    </row>
    <row r="990" spans="2:5" ht="12.75" x14ac:dyDescent="0.2">
      <c r="B990" s="36"/>
      <c r="D990" s="36"/>
      <c r="E990" s="36"/>
    </row>
    <row r="991" spans="2:5" ht="12.75" x14ac:dyDescent="0.2">
      <c r="B991" s="36"/>
      <c r="D991" s="36"/>
      <c r="E991" s="36"/>
    </row>
    <row r="992" spans="2:5" ht="12.75" x14ac:dyDescent="0.2">
      <c r="B992" s="36"/>
      <c r="D992" s="36"/>
      <c r="E992" s="36"/>
    </row>
    <row r="993" spans="2:5" ht="12.75" x14ac:dyDescent="0.2">
      <c r="B993" s="36"/>
      <c r="D993" s="36"/>
      <c r="E993" s="36"/>
    </row>
    <row r="994" spans="2:5" ht="12.75" x14ac:dyDescent="0.2">
      <c r="B994" s="36"/>
      <c r="D994" s="36"/>
      <c r="E994" s="36"/>
    </row>
    <row r="995" spans="2:5" ht="12.75" x14ac:dyDescent="0.2">
      <c r="B995" s="36"/>
      <c r="D995" s="36"/>
      <c r="E995" s="36"/>
    </row>
    <row r="996" spans="2:5" ht="12.75" x14ac:dyDescent="0.2">
      <c r="B996" s="36"/>
      <c r="D996" s="36"/>
      <c r="E996" s="36"/>
    </row>
    <row r="997" spans="2:5" ht="12.75" x14ac:dyDescent="0.2">
      <c r="B997" s="36"/>
      <c r="D997" s="36"/>
      <c r="E997" s="36"/>
    </row>
    <row r="998" spans="2:5" ht="12.75" x14ac:dyDescent="0.2">
      <c r="B998" s="36"/>
      <c r="D998" s="36"/>
      <c r="E998" s="36"/>
    </row>
    <row r="999" spans="2:5" ht="12.75" x14ac:dyDescent="0.2">
      <c r="B999" s="36"/>
      <c r="D999" s="36"/>
      <c r="E999" s="36"/>
    </row>
    <row r="1000" spans="2:5" ht="12.75" x14ac:dyDescent="0.2">
      <c r="B1000" s="36"/>
      <c r="D1000" s="36"/>
      <c r="E1000" s="36"/>
    </row>
  </sheetData>
  <printOptions horizontalCentered="1" gridLines="1"/>
  <pageMargins left="0.7" right="0.7" top="0.75" bottom="0.75" header="0" footer="0"/>
  <pageSetup paperSize="9" fitToHeight="0" pageOrder="overThenDown" orientation="portrait"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outlinePr summaryBelow="0" summaryRight="0"/>
  </sheetPr>
  <dimension ref="A1:AA1006"/>
  <sheetViews>
    <sheetView topLeftCell="A19" workbookViewId="0"/>
  </sheetViews>
  <sheetFormatPr defaultColWidth="12.5703125" defaultRowHeight="15.75" customHeight="1" x14ac:dyDescent="0.2"/>
  <cols>
    <col min="1" max="1" width="4.42578125" customWidth="1"/>
    <col min="2" max="2" width="6" customWidth="1"/>
    <col min="3" max="3" width="97.7109375" customWidth="1"/>
    <col min="4" max="4" width="17.28515625" customWidth="1"/>
    <col min="5" max="5" width="6.7109375" customWidth="1"/>
    <col min="6" max="6" width="30.7109375" customWidth="1"/>
  </cols>
  <sheetData>
    <row r="1" spans="1:27" x14ac:dyDescent="0.2">
      <c r="A1" s="1"/>
      <c r="B1" s="345" t="s">
        <v>0</v>
      </c>
      <c r="C1" s="346"/>
      <c r="E1" s="2"/>
      <c r="F1" s="2"/>
      <c r="G1" s="3"/>
      <c r="H1" s="4"/>
      <c r="I1" s="4"/>
      <c r="J1" s="4"/>
      <c r="K1" s="4"/>
      <c r="L1" s="4"/>
      <c r="M1" s="4"/>
      <c r="N1" s="4"/>
      <c r="O1" s="4"/>
      <c r="P1" s="4"/>
      <c r="Q1" s="4"/>
      <c r="R1" s="4"/>
      <c r="S1" s="4"/>
      <c r="T1" s="4"/>
      <c r="U1" s="4"/>
      <c r="V1" s="4"/>
      <c r="W1" s="4"/>
      <c r="X1" s="4"/>
      <c r="Y1" s="4"/>
      <c r="Z1" s="4"/>
      <c r="AA1" s="4"/>
    </row>
    <row r="2" spans="1:27" x14ac:dyDescent="0.2">
      <c r="A2" s="347" t="s">
        <v>1</v>
      </c>
      <c r="B2" s="5" t="s">
        <v>2</v>
      </c>
      <c r="C2" s="6" t="s">
        <v>677</v>
      </c>
      <c r="E2" s="2"/>
      <c r="F2" s="7"/>
      <c r="G2" s="4"/>
      <c r="H2" s="4"/>
      <c r="I2" s="4"/>
      <c r="J2" s="4"/>
      <c r="K2" s="4"/>
      <c r="L2" s="4"/>
      <c r="M2" s="4"/>
      <c r="N2" s="4"/>
      <c r="O2" s="4"/>
      <c r="P2" s="4"/>
      <c r="Q2" s="4"/>
      <c r="R2" s="4"/>
      <c r="S2" s="4"/>
      <c r="T2" s="4"/>
      <c r="U2" s="4"/>
      <c r="V2" s="4"/>
      <c r="W2" s="4"/>
      <c r="X2" s="4"/>
      <c r="Y2" s="4"/>
      <c r="Z2" s="4"/>
      <c r="AA2" s="4"/>
    </row>
    <row r="3" spans="1:27" x14ac:dyDescent="0.2">
      <c r="A3" s="348"/>
      <c r="B3" s="8" t="s">
        <v>3</v>
      </c>
      <c r="C3" s="9" t="s">
        <v>678</v>
      </c>
      <c r="E3" s="2"/>
      <c r="F3" s="7"/>
      <c r="G3" s="4"/>
      <c r="H3" s="4"/>
      <c r="I3" s="4"/>
      <c r="J3" s="4"/>
      <c r="K3" s="4"/>
      <c r="L3" s="4"/>
      <c r="M3" s="4"/>
      <c r="N3" s="4"/>
      <c r="O3" s="4"/>
      <c r="P3" s="4"/>
      <c r="Q3" s="4"/>
      <c r="R3" s="4"/>
      <c r="S3" s="4"/>
      <c r="T3" s="4"/>
      <c r="U3" s="4"/>
      <c r="V3" s="4"/>
      <c r="W3" s="4"/>
      <c r="X3" s="4"/>
      <c r="Y3" s="4"/>
      <c r="Z3" s="4"/>
      <c r="AA3" s="4"/>
    </row>
    <row r="4" spans="1:27" x14ac:dyDescent="0.2">
      <c r="A4" s="349"/>
      <c r="B4" s="8" t="s">
        <v>4</v>
      </c>
      <c r="C4" s="9" t="s">
        <v>679</v>
      </c>
      <c r="E4" s="2"/>
      <c r="F4" s="7"/>
      <c r="G4" s="4"/>
      <c r="H4" s="4"/>
      <c r="I4" s="4"/>
      <c r="J4" s="4"/>
      <c r="K4" s="4"/>
      <c r="L4" s="4"/>
      <c r="M4" s="4"/>
      <c r="N4" s="4"/>
      <c r="O4" s="4"/>
      <c r="P4" s="4"/>
      <c r="Q4" s="4"/>
      <c r="R4" s="4"/>
      <c r="S4" s="4"/>
      <c r="T4" s="4"/>
      <c r="U4" s="4"/>
      <c r="V4" s="4"/>
      <c r="W4" s="4"/>
      <c r="X4" s="4"/>
      <c r="Y4" s="4"/>
      <c r="Z4" s="4"/>
      <c r="AA4" s="4"/>
    </row>
    <row r="5" spans="1:27" x14ac:dyDescent="0.2">
      <c r="A5" s="350" t="s">
        <v>5</v>
      </c>
      <c r="B5" s="8" t="s">
        <v>6</v>
      </c>
      <c r="C5" s="9" t="s">
        <v>680</v>
      </c>
      <c r="E5" s="2"/>
      <c r="F5" s="7"/>
      <c r="G5" s="4"/>
      <c r="H5" s="4"/>
      <c r="I5" s="4"/>
      <c r="J5" s="4"/>
      <c r="K5" s="4"/>
      <c r="L5" s="4"/>
      <c r="M5" s="4"/>
      <c r="N5" s="4"/>
      <c r="O5" s="4"/>
      <c r="P5" s="4"/>
      <c r="Q5" s="4"/>
      <c r="R5" s="4"/>
      <c r="S5" s="4"/>
      <c r="T5" s="4"/>
      <c r="U5" s="4"/>
      <c r="V5" s="4"/>
      <c r="W5" s="4"/>
      <c r="X5" s="4"/>
      <c r="Y5" s="4"/>
      <c r="Z5" s="4"/>
      <c r="AA5" s="4"/>
    </row>
    <row r="6" spans="1:27" x14ac:dyDescent="0.2">
      <c r="A6" s="348"/>
      <c r="B6" s="8" t="s">
        <v>7</v>
      </c>
      <c r="C6" s="9" t="s">
        <v>681</v>
      </c>
      <c r="E6" s="2"/>
      <c r="F6" s="7"/>
      <c r="G6" s="4"/>
      <c r="H6" s="4"/>
      <c r="I6" s="4"/>
      <c r="J6" s="4"/>
      <c r="K6" s="4"/>
      <c r="L6" s="4"/>
      <c r="M6" s="4"/>
      <c r="N6" s="4"/>
      <c r="O6" s="4"/>
      <c r="P6" s="4"/>
      <c r="Q6" s="4"/>
      <c r="R6" s="4"/>
      <c r="S6" s="4"/>
      <c r="T6" s="4"/>
      <c r="U6" s="4"/>
      <c r="V6" s="4"/>
      <c r="W6" s="4"/>
      <c r="X6" s="4"/>
      <c r="Y6" s="4"/>
      <c r="Z6" s="4"/>
      <c r="AA6" s="4"/>
    </row>
    <row r="7" spans="1:27" x14ac:dyDescent="0.2">
      <c r="A7" s="348"/>
      <c r="B7" s="8" t="s">
        <v>8</v>
      </c>
      <c r="C7" s="9" t="s">
        <v>682</v>
      </c>
      <c r="E7" s="2"/>
      <c r="F7" s="7"/>
      <c r="G7" s="4"/>
      <c r="H7" s="4"/>
      <c r="I7" s="4"/>
      <c r="J7" s="4"/>
      <c r="K7" s="4"/>
      <c r="L7" s="4"/>
      <c r="M7" s="4"/>
      <c r="N7" s="4"/>
      <c r="O7" s="4"/>
      <c r="P7" s="4"/>
      <c r="Q7" s="4"/>
      <c r="R7" s="4"/>
      <c r="S7" s="4"/>
      <c r="T7" s="4"/>
      <c r="U7" s="4"/>
      <c r="V7" s="4"/>
      <c r="W7" s="4"/>
      <c r="X7" s="4"/>
      <c r="Y7" s="4"/>
      <c r="Z7" s="4"/>
      <c r="AA7" s="4"/>
    </row>
    <row r="8" spans="1:27" x14ac:dyDescent="0.2">
      <c r="A8" s="348"/>
      <c r="B8" s="8" t="s">
        <v>9</v>
      </c>
      <c r="C8" s="6" t="s">
        <v>683</v>
      </c>
      <c r="E8" s="2"/>
      <c r="F8" s="7"/>
      <c r="G8" s="4"/>
      <c r="H8" s="4"/>
      <c r="I8" s="4"/>
      <c r="J8" s="4"/>
      <c r="K8" s="4"/>
      <c r="L8" s="4"/>
      <c r="M8" s="4"/>
      <c r="N8" s="4"/>
      <c r="O8" s="4"/>
      <c r="P8" s="4"/>
      <c r="Q8" s="4"/>
      <c r="R8" s="4"/>
      <c r="S8" s="4"/>
      <c r="T8" s="4"/>
      <c r="U8" s="4"/>
      <c r="V8" s="4"/>
      <c r="W8" s="4"/>
      <c r="X8" s="4"/>
      <c r="Y8" s="4"/>
      <c r="Z8" s="4"/>
      <c r="AA8" s="4"/>
    </row>
    <row r="9" spans="1:27" x14ac:dyDescent="0.2">
      <c r="A9" s="348"/>
      <c r="B9" s="8" t="s">
        <v>10</v>
      </c>
      <c r="C9" s="9" t="s">
        <v>684</v>
      </c>
      <c r="E9" s="2"/>
      <c r="F9" s="7"/>
      <c r="G9" s="4"/>
      <c r="H9" s="4"/>
      <c r="I9" s="4"/>
      <c r="J9" s="4"/>
      <c r="K9" s="4"/>
      <c r="L9" s="4"/>
      <c r="M9" s="4"/>
      <c r="N9" s="4"/>
      <c r="O9" s="4"/>
      <c r="P9" s="4"/>
      <c r="Q9" s="4"/>
      <c r="R9" s="4"/>
      <c r="S9" s="4"/>
      <c r="T9" s="4"/>
      <c r="U9" s="4"/>
      <c r="V9" s="4"/>
      <c r="W9" s="4"/>
      <c r="X9" s="4"/>
      <c r="Y9" s="4"/>
      <c r="Z9" s="4"/>
      <c r="AA9" s="4"/>
    </row>
    <row r="10" spans="1:27" x14ac:dyDescent="0.2">
      <c r="A10" s="349"/>
      <c r="B10" s="8" t="s">
        <v>11</v>
      </c>
      <c r="C10" s="9" t="s">
        <v>685</v>
      </c>
      <c r="E10" s="2"/>
      <c r="F10" s="7"/>
      <c r="G10" s="4"/>
      <c r="H10" s="4"/>
      <c r="I10" s="4"/>
      <c r="J10" s="4"/>
      <c r="K10" s="4"/>
      <c r="L10" s="4"/>
      <c r="M10" s="4"/>
      <c r="N10" s="4"/>
      <c r="O10" s="4"/>
      <c r="P10" s="4"/>
      <c r="Q10" s="4"/>
      <c r="R10" s="4"/>
      <c r="S10" s="4"/>
      <c r="T10" s="4"/>
      <c r="U10" s="4"/>
      <c r="V10" s="4"/>
      <c r="W10" s="4"/>
      <c r="X10" s="4"/>
      <c r="Y10" s="4"/>
      <c r="Z10" s="4"/>
      <c r="AA10" s="4"/>
    </row>
    <row r="11" spans="1:27" x14ac:dyDescent="0.2">
      <c r="A11" s="350" t="s">
        <v>12</v>
      </c>
      <c r="B11" s="8" t="s">
        <v>13</v>
      </c>
      <c r="C11" s="6" t="s">
        <v>686</v>
      </c>
      <c r="E11" s="2"/>
      <c r="F11" s="7"/>
      <c r="G11" s="4"/>
      <c r="H11" s="4"/>
      <c r="I11" s="4"/>
      <c r="J11" s="4"/>
      <c r="K11" s="4"/>
      <c r="L11" s="4"/>
      <c r="M11" s="4"/>
      <c r="N11" s="4"/>
      <c r="O11" s="4"/>
      <c r="P11" s="4"/>
      <c r="Q11" s="4"/>
      <c r="R11" s="4"/>
      <c r="S11" s="4"/>
      <c r="T11" s="4"/>
      <c r="U11" s="4"/>
      <c r="V11" s="4"/>
      <c r="W11" s="4"/>
      <c r="X11" s="4"/>
      <c r="Y11" s="4"/>
      <c r="Z11" s="4"/>
      <c r="AA11" s="4"/>
    </row>
    <row r="12" spans="1:27" x14ac:dyDescent="0.2">
      <c r="A12" s="348"/>
      <c r="B12" s="8" t="s">
        <v>14</v>
      </c>
      <c r="C12" s="6" t="s">
        <v>687</v>
      </c>
      <c r="E12" s="2"/>
      <c r="F12" s="7"/>
      <c r="G12" s="4"/>
      <c r="H12" s="4"/>
      <c r="I12" s="4"/>
      <c r="J12" s="4"/>
      <c r="K12" s="4"/>
      <c r="L12" s="4"/>
      <c r="M12" s="4"/>
      <c r="N12" s="4"/>
      <c r="O12" s="4"/>
      <c r="P12" s="4"/>
      <c r="Q12" s="4"/>
      <c r="R12" s="4"/>
      <c r="S12" s="4"/>
      <c r="T12" s="4"/>
      <c r="U12" s="4"/>
      <c r="V12" s="4"/>
      <c r="W12" s="4"/>
      <c r="X12" s="4"/>
      <c r="Y12" s="4"/>
      <c r="Z12" s="4"/>
      <c r="AA12" s="4"/>
    </row>
    <row r="13" spans="1:27" x14ac:dyDescent="0.2">
      <c r="A13" s="348"/>
      <c r="B13" s="8" t="s">
        <v>15</v>
      </c>
      <c r="C13" s="9" t="s">
        <v>688</v>
      </c>
      <c r="E13" s="2"/>
      <c r="F13" s="7"/>
      <c r="G13" s="4"/>
      <c r="H13" s="4"/>
      <c r="I13" s="4"/>
      <c r="J13" s="4"/>
      <c r="K13" s="4"/>
      <c r="L13" s="4"/>
      <c r="M13" s="4"/>
      <c r="N13" s="4"/>
      <c r="O13" s="4"/>
      <c r="P13" s="4"/>
      <c r="Q13" s="4"/>
      <c r="R13" s="4"/>
      <c r="S13" s="4"/>
      <c r="T13" s="4"/>
      <c r="U13" s="4"/>
      <c r="V13" s="4"/>
      <c r="W13" s="4"/>
      <c r="X13" s="4"/>
      <c r="Y13" s="4"/>
      <c r="Z13" s="4"/>
      <c r="AA13" s="4"/>
    </row>
    <row r="14" spans="1:27" x14ac:dyDescent="0.2">
      <c r="A14" s="348"/>
      <c r="B14" s="8" t="s">
        <v>16</v>
      </c>
      <c r="C14" s="6" t="s">
        <v>689</v>
      </c>
      <c r="E14" s="2"/>
      <c r="F14" s="7"/>
      <c r="G14" s="4"/>
      <c r="H14" s="4"/>
      <c r="I14" s="4"/>
      <c r="J14" s="4"/>
      <c r="K14" s="4"/>
      <c r="L14" s="4"/>
      <c r="M14" s="4"/>
      <c r="N14" s="4"/>
      <c r="O14" s="4"/>
      <c r="P14" s="4"/>
      <c r="Q14" s="4"/>
      <c r="R14" s="4"/>
      <c r="S14" s="4"/>
      <c r="T14" s="4"/>
      <c r="U14" s="4"/>
      <c r="V14" s="4"/>
      <c r="W14" s="4"/>
      <c r="X14" s="4"/>
      <c r="Y14" s="4"/>
      <c r="Z14" s="4"/>
      <c r="AA14" s="4"/>
    </row>
    <row r="15" spans="1:27" x14ac:dyDescent="0.2">
      <c r="A15" s="348"/>
      <c r="B15" s="8" t="s">
        <v>17</v>
      </c>
      <c r="C15" s="10" t="s">
        <v>690</v>
      </c>
      <c r="D15" s="11"/>
      <c r="E15" s="2"/>
      <c r="F15" s="7"/>
      <c r="G15" s="4"/>
      <c r="H15" s="4"/>
      <c r="I15" s="4"/>
      <c r="J15" s="4"/>
      <c r="K15" s="4"/>
      <c r="L15" s="4"/>
      <c r="M15" s="4"/>
      <c r="N15" s="4"/>
      <c r="O15" s="4"/>
      <c r="P15" s="4"/>
      <c r="Q15" s="4"/>
      <c r="R15" s="4"/>
      <c r="S15" s="4"/>
      <c r="T15" s="4"/>
      <c r="U15" s="4"/>
      <c r="V15" s="4"/>
      <c r="W15" s="4"/>
      <c r="X15" s="4"/>
      <c r="Y15" s="4"/>
      <c r="Z15" s="4"/>
      <c r="AA15" s="4"/>
    </row>
    <row r="16" spans="1:27" x14ac:dyDescent="0.2">
      <c r="A16" s="348"/>
      <c r="B16" s="8" t="s">
        <v>18</v>
      </c>
      <c r="C16" s="10" t="s">
        <v>691</v>
      </c>
      <c r="D16" s="11"/>
      <c r="E16" s="2"/>
      <c r="F16" s="7"/>
      <c r="G16" s="4"/>
      <c r="H16" s="4"/>
      <c r="I16" s="4"/>
      <c r="J16" s="4"/>
      <c r="K16" s="4"/>
      <c r="L16" s="4"/>
      <c r="M16" s="4"/>
      <c r="N16" s="4"/>
      <c r="O16" s="4"/>
      <c r="P16" s="4"/>
      <c r="Q16" s="4"/>
      <c r="R16" s="4"/>
      <c r="S16" s="4"/>
      <c r="T16" s="4"/>
      <c r="U16" s="4"/>
      <c r="V16" s="4"/>
      <c r="W16" s="4"/>
      <c r="X16" s="4"/>
      <c r="Y16" s="4"/>
      <c r="Z16" s="4"/>
      <c r="AA16" s="4"/>
    </row>
    <row r="17" spans="1:27" x14ac:dyDescent="0.2">
      <c r="A17" s="348"/>
      <c r="B17" s="8" t="s">
        <v>19</v>
      </c>
      <c r="C17" s="10" t="s">
        <v>692</v>
      </c>
      <c r="D17" s="11"/>
      <c r="E17" s="2"/>
      <c r="F17" s="7"/>
      <c r="G17" s="4"/>
      <c r="H17" s="4"/>
      <c r="I17" s="4"/>
      <c r="J17" s="4"/>
      <c r="K17" s="4"/>
      <c r="L17" s="4"/>
      <c r="M17" s="4"/>
      <c r="N17" s="4"/>
      <c r="O17" s="4"/>
      <c r="P17" s="4"/>
      <c r="Q17" s="4"/>
      <c r="R17" s="4"/>
      <c r="S17" s="4"/>
      <c r="T17" s="4"/>
      <c r="U17" s="4"/>
      <c r="V17" s="4"/>
      <c r="W17" s="4"/>
      <c r="X17" s="4"/>
      <c r="Y17" s="4"/>
      <c r="Z17" s="4"/>
      <c r="AA17" s="4"/>
    </row>
    <row r="18" spans="1:27" x14ac:dyDescent="0.2">
      <c r="A18" s="348"/>
      <c r="B18" s="8" t="s">
        <v>20</v>
      </c>
      <c r="C18" s="10" t="s">
        <v>693</v>
      </c>
      <c r="D18" s="11"/>
      <c r="E18" s="2"/>
      <c r="F18" s="7"/>
      <c r="G18" s="4"/>
      <c r="H18" s="4"/>
      <c r="I18" s="4"/>
      <c r="J18" s="4"/>
      <c r="K18" s="4"/>
      <c r="L18" s="4"/>
      <c r="M18" s="4"/>
      <c r="N18" s="4"/>
      <c r="O18" s="4"/>
      <c r="P18" s="4"/>
      <c r="Q18" s="4"/>
      <c r="R18" s="4"/>
      <c r="S18" s="4"/>
      <c r="T18" s="4"/>
      <c r="U18" s="4"/>
      <c r="V18" s="4"/>
      <c r="W18" s="4"/>
      <c r="X18" s="4"/>
      <c r="Y18" s="4"/>
      <c r="Z18" s="4"/>
      <c r="AA18" s="4"/>
    </row>
    <row r="19" spans="1:27" x14ac:dyDescent="0.2">
      <c r="A19" s="348"/>
      <c r="B19" s="8" t="s">
        <v>21</v>
      </c>
      <c r="C19" s="10" t="s">
        <v>694</v>
      </c>
      <c r="D19" s="11"/>
      <c r="E19" s="2"/>
      <c r="F19" s="7"/>
      <c r="G19" s="4"/>
      <c r="H19" s="4"/>
      <c r="I19" s="4"/>
      <c r="J19" s="4"/>
      <c r="K19" s="4"/>
      <c r="L19" s="4"/>
      <c r="M19" s="4"/>
      <c r="N19" s="4"/>
      <c r="O19" s="4"/>
      <c r="P19" s="4"/>
      <c r="Q19" s="4"/>
      <c r="R19" s="4"/>
      <c r="S19" s="4"/>
      <c r="T19" s="4"/>
      <c r="U19" s="4"/>
      <c r="V19" s="4"/>
      <c r="W19" s="4"/>
      <c r="X19" s="4"/>
      <c r="Y19" s="4"/>
      <c r="Z19" s="4"/>
      <c r="AA19" s="4"/>
    </row>
    <row r="20" spans="1:27" x14ac:dyDescent="0.2">
      <c r="A20" s="348"/>
      <c r="B20" s="8" t="s">
        <v>22</v>
      </c>
      <c r="C20" s="10" t="s">
        <v>695</v>
      </c>
      <c r="D20" s="11"/>
      <c r="E20" s="2"/>
      <c r="F20" s="7"/>
      <c r="G20" s="4"/>
      <c r="H20" s="4"/>
      <c r="I20" s="4"/>
      <c r="J20" s="4"/>
      <c r="K20" s="4"/>
      <c r="L20" s="4"/>
      <c r="M20" s="4"/>
      <c r="N20" s="4"/>
      <c r="O20" s="4"/>
      <c r="P20" s="4"/>
      <c r="Q20" s="4"/>
      <c r="R20" s="4"/>
      <c r="S20" s="4"/>
      <c r="T20" s="4"/>
      <c r="U20" s="4"/>
      <c r="V20" s="4"/>
      <c r="W20" s="4"/>
      <c r="X20" s="4"/>
      <c r="Y20" s="4"/>
      <c r="Z20" s="4"/>
      <c r="AA20" s="4"/>
    </row>
    <row r="21" spans="1:27" x14ac:dyDescent="0.2">
      <c r="A21" s="349"/>
      <c r="B21" s="8" t="s">
        <v>23</v>
      </c>
      <c r="C21" s="10" t="s">
        <v>696</v>
      </c>
      <c r="D21" s="11"/>
      <c r="E21" s="2"/>
      <c r="F21" s="7"/>
      <c r="G21" s="4"/>
      <c r="H21" s="4"/>
      <c r="I21" s="4"/>
      <c r="J21" s="4"/>
      <c r="K21" s="4"/>
      <c r="L21" s="4"/>
      <c r="M21" s="4"/>
      <c r="N21" s="4"/>
      <c r="O21" s="4"/>
      <c r="P21" s="4"/>
      <c r="Q21" s="4"/>
      <c r="R21" s="4"/>
      <c r="S21" s="4"/>
      <c r="T21" s="4"/>
      <c r="U21" s="4"/>
      <c r="V21" s="4"/>
      <c r="W21" s="4"/>
      <c r="X21" s="4"/>
      <c r="Y21" s="4"/>
      <c r="Z21" s="4"/>
      <c r="AA21" s="4"/>
    </row>
    <row r="22" spans="1:27" x14ac:dyDescent="0.2">
      <c r="A22" s="350" t="s">
        <v>24</v>
      </c>
      <c r="B22" s="8" t="s">
        <v>25</v>
      </c>
      <c r="C22" s="10" t="s">
        <v>697</v>
      </c>
      <c r="D22" s="11"/>
      <c r="E22" s="2"/>
      <c r="F22" s="7"/>
      <c r="G22" s="4"/>
      <c r="H22" s="4"/>
      <c r="I22" s="4"/>
      <c r="J22" s="4"/>
      <c r="K22" s="4"/>
      <c r="L22" s="4"/>
      <c r="M22" s="4"/>
      <c r="N22" s="4"/>
      <c r="O22" s="4"/>
      <c r="P22" s="4"/>
      <c r="Q22" s="4"/>
      <c r="R22" s="4"/>
      <c r="S22" s="4"/>
      <c r="T22" s="4"/>
      <c r="U22" s="4"/>
      <c r="V22" s="4"/>
      <c r="W22" s="4"/>
      <c r="X22" s="4"/>
      <c r="Y22" s="4"/>
      <c r="Z22" s="4"/>
      <c r="AA22" s="4"/>
    </row>
    <row r="23" spans="1:27" x14ac:dyDescent="0.2">
      <c r="A23" s="348"/>
      <c r="B23" s="8" t="s">
        <v>26</v>
      </c>
      <c r="C23" s="10" t="s">
        <v>698</v>
      </c>
      <c r="D23" s="11"/>
      <c r="E23" s="2"/>
      <c r="F23" s="7"/>
      <c r="G23" s="4"/>
      <c r="H23" s="4"/>
      <c r="I23" s="4"/>
      <c r="J23" s="4"/>
      <c r="K23" s="4"/>
      <c r="L23" s="4"/>
      <c r="M23" s="4"/>
      <c r="N23" s="4"/>
      <c r="O23" s="4"/>
      <c r="P23" s="4"/>
      <c r="Q23" s="4"/>
      <c r="R23" s="4"/>
      <c r="S23" s="4"/>
      <c r="T23" s="4"/>
      <c r="U23" s="4"/>
      <c r="V23" s="4"/>
      <c r="W23" s="4"/>
      <c r="X23" s="4"/>
      <c r="Y23" s="4"/>
      <c r="Z23" s="4"/>
      <c r="AA23" s="4"/>
    </row>
    <row r="24" spans="1:27" x14ac:dyDescent="0.2">
      <c r="A24" s="349"/>
      <c r="B24" s="8" t="s">
        <v>27</v>
      </c>
      <c r="C24" s="10" t="s">
        <v>699</v>
      </c>
      <c r="D24" s="11"/>
      <c r="E24" s="2"/>
      <c r="F24" s="7"/>
      <c r="G24" s="4"/>
      <c r="H24" s="4"/>
      <c r="I24" s="4"/>
      <c r="J24" s="4"/>
      <c r="K24" s="4"/>
      <c r="L24" s="4"/>
      <c r="M24" s="4"/>
      <c r="N24" s="4"/>
      <c r="O24" s="4"/>
      <c r="P24" s="4"/>
      <c r="Q24" s="4"/>
      <c r="R24" s="4"/>
      <c r="S24" s="4"/>
      <c r="T24" s="4"/>
      <c r="U24" s="4"/>
      <c r="V24" s="4"/>
      <c r="W24" s="4"/>
      <c r="X24" s="4"/>
      <c r="Y24" s="4"/>
      <c r="Z24" s="4"/>
      <c r="AA24" s="4"/>
    </row>
    <row r="25" spans="1:27" x14ac:dyDescent="0.2">
      <c r="A25" s="350" t="s">
        <v>28</v>
      </c>
      <c r="B25" s="8" t="s">
        <v>29</v>
      </c>
      <c r="C25" s="10" t="s">
        <v>700</v>
      </c>
      <c r="D25" s="11"/>
      <c r="E25" s="2"/>
      <c r="F25" s="7"/>
      <c r="G25" s="4"/>
      <c r="H25" s="4"/>
      <c r="I25" s="4"/>
      <c r="J25" s="4"/>
      <c r="K25" s="4"/>
      <c r="L25" s="4"/>
      <c r="M25" s="4"/>
      <c r="N25" s="4"/>
      <c r="O25" s="4"/>
      <c r="P25" s="4"/>
      <c r="Q25" s="4"/>
      <c r="R25" s="4"/>
      <c r="S25" s="4"/>
      <c r="T25" s="4"/>
      <c r="U25" s="4"/>
      <c r="V25" s="4"/>
      <c r="W25" s="4"/>
      <c r="X25" s="4"/>
      <c r="Y25" s="4"/>
      <c r="Z25" s="4"/>
      <c r="AA25" s="4"/>
    </row>
    <row r="26" spans="1:27" x14ac:dyDescent="0.2">
      <c r="A26" s="348"/>
      <c r="B26" s="8" t="s">
        <v>30</v>
      </c>
      <c r="C26" s="10" t="s">
        <v>701</v>
      </c>
      <c r="D26" s="11"/>
      <c r="E26" s="2"/>
      <c r="F26" s="7"/>
      <c r="G26" s="4"/>
      <c r="H26" s="4"/>
      <c r="I26" s="4"/>
      <c r="J26" s="4"/>
      <c r="K26" s="4"/>
      <c r="L26" s="4"/>
      <c r="M26" s="4"/>
      <c r="N26" s="4"/>
      <c r="O26" s="4"/>
      <c r="P26" s="4"/>
      <c r="Q26" s="4"/>
      <c r="R26" s="4"/>
      <c r="S26" s="4"/>
      <c r="T26" s="4"/>
      <c r="U26" s="4"/>
      <c r="V26" s="4"/>
      <c r="W26" s="4"/>
      <c r="X26" s="4"/>
      <c r="Y26" s="4"/>
      <c r="Z26" s="4"/>
      <c r="AA26" s="4"/>
    </row>
    <row r="27" spans="1:27" x14ac:dyDescent="0.2">
      <c r="A27" s="348"/>
      <c r="B27" s="8" t="s">
        <v>31</v>
      </c>
      <c r="C27" s="10" t="s">
        <v>702</v>
      </c>
      <c r="D27" s="11"/>
      <c r="E27" s="2"/>
      <c r="F27" s="7"/>
      <c r="G27" s="4"/>
      <c r="H27" s="4"/>
      <c r="I27" s="4"/>
      <c r="J27" s="4"/>
      <c r="K27" s="4"/>
      <c r="L27" s="4"/>
      <c r="M27" s="4"/>
      <c r="N27" s="4"/>
      <c r="O27" s="4"/>
      <c r="P27" s="4"/>
      <c r="Q27" s="4"/>
      <c r="R27" s="4"/>
      <c r="S27" s="4"/>
      <c r="T27" s="4"/>
      <c r="U27" s="4"/>
      <c r="V27" s="4"/>
      <c r="W27" s="4"/>
      <c r="X27" s="4"/>
      <c r="Y27" s="4"/>
      <c r="Z27" s="4"/>
      <c r="AA27" s="4"/>
    </row>
    <row r="28" spans="1:27" x14ac:dyDescent="0.2">
      <c r="A28" s="348"/>
      <c r="B28" s="8" t="s">
        <v>32</v>
      </c>
      <c r="C28" s="10" t="s">
        <v>703</v>
      </c>
      <c r="D28" s="11"/>
      <c r="E28" s="2"/>
      <c r="F28" s="7"/>
      <c r="G28" s="4"/>
      <c r="H28" s="4"/>
      <c r="I28" s="4"/>
      <c r="J28" s="4"/>
      <c r="K28" s="4"/>
      <c r="L28" s="4"/>
      <c r="M28" s="4"/>
      <c r="N28" s="4"/>
      <c r="O28" s="4"/>
      <c r="P28" s="4"/>
      <c r="Q28" s="4"/>
      <c r="R28" s="4"/>
      <c r="S28" s="4"/>
      <c r="T28" s="4"/>
      <c r="U28" s="4"/>
      <c r="V28" s="4"/>
      <c r="W28" s="4"/>
      <c r="X28" s="4"/>
      <c r="Y28" s="4"/>
      <c r="Z28" s="4"/>
      <c r="AA28" s="4"/>
    </row>
    <row r="29" spans="1:27" x14ac:dyDescent="0.2">
      <c r="A29" s="348"/>
      <c r="B29" s="8" t="s">
        <v>33</v>
      </c>
      <c r="C29" s="10" t="s">
        <v>704</v>
      </c>
      <c r="D29" s="11"/>
      <c r="E29" s="2"/>
      <c r="F29" s="7"/>
      <c r="G29" s="4"/>
      <c r="H29" s="4"/>
      <c r="I29" s="4"/>
      <c r="J29" s="4"/>
      <c r="K29" s="4"/>
      <c r="L29" s="4"/>
      <c r="M29" s="4"/>
      <c r="N29" s="4"/>
      <c r="O29" s="4"/>
      <c r="P29" s="4"/>
      <c r="Q29" s="4"/>
      <c r="R29" s="4"/>
      <c r="S29" s="4"/>
      <c r="T29" s="4"/>
      <c r="U29" s="4"/>
      <c r="V29" s="4"/>
      <c r="W29" s="4"/>
      <c r="X29" s="4"/>
      <c r="Y29" s="4"/>
      <c r="Z29" s="4"/>
      <c r="AA29" s="4"/>
    </row>
    <row r="30" spans="1:27" x14ac:dyDescent="0.2">
      <c r="A30" s="348"/>
      <c r="B30" s="8" t="s">
        <v>34</v>
      </c>
      <c r="C30" s="10" t="s">
        <v>705</v>
      </c>
      <c r="D30" s="11"/>
      <c r="E30" s="4"/>
      <c r="F30" s="4"/>
      <c r="G30" s="4"/>
      <c r="H30" s="4"/>
      <c r="I30" s="4"/>
      <c r="J30" s="4"/>
      <c r="K30" s="4"/>
      <c r="L30" s="4"/>
      <c r="M30" s="4"/>
      <c r="N30" s="4"/>
      <c r="O30" s="4"/>
      <c r="P30" s="4"/>
      <c r="Q30" s="4"/>
      <c r="R30" s="4"/>
      <c r="S30" s="4"/>
      <c r="T30" s="4"/>
      <c r="U30" s="4"/>
      <c r="V30" s="4"/>
      <c r="W30" s="4"/>
      <c r="X30" s="4"/>
      <c r="Y30" s="4"/>
      <c r="Z30" s="4"/>
      <c r="AA30" s="4"/>
    </row>
    <row r="31" spans="1:27" x14ac:dyDescent="0.2">
      <c r="A31" s="349"/>
      <c r="B31" s="8" t="s">
        <v>35</v>
      </c>
      <c r="C31" s="10" t="s">
        <v>706</v>
      </c>
      <c r="D31" s="11"/>
      <c r="E31" s="4"/>
      <c r="F31" s="4"/>
      <c r="G31" s="4"/>
      <c r="H31" s="4"/>
      <c r="I31" s="4"/>
      <c r="J31" s="4"/>
      <c r="K31" s="4"/>
      <c r="L31" s="4"/>
      <c r="M31" s="4"/>
      <c r="N31" s="4"/>
      <c r="O31" s="4"/>
      <c r="P31" s="4"/>
      <c r="Q31" s="4"/>
      <c r="R31" s="4"/>
      <c r="S31" s="4"/>
      <c r="T31" s="4"/>
      <c r="U31" s="4"/>
      <c r="V31" s="4"/>
      <c r="W31" s="4"/>
      <c r="X31" s="4"/>
      <c r="Y31" s="4"/>
      <c r="Z31" s="4"/>
      <c r="AA31" s="4"/>
    </row>
    <row r="32" spans="1:27" x14ac:dyDescent="0.2">
      <c r="A32" s="350" t="s">
        <v>36</v>
      </c>
      <c r="B32" s="8" t="s">
        <v>37</v>
      </c>
      <c r="C32" s="10" t="s">
        <v>707</v>
      </c>
      <c r="D32" s="11"/>
      <c r="E32" s="4"/>
      <c r="F32" s="4"/>
      <c r="G32" s="4"/>
      <c r="H32" s="4"/>
      <c r="I32" s="4"/>
      <c r="J32" s="4"/>
      <c r="K32" s="4"/>
      <c r="L32" s="4"/>
      <c r="M32" s="4"/>
      <c r="N32" s="4"/>
      <c r="O32" s="4"/>
      <c r="P32" s="4"/>
      <c r="Q32" s="4"/>
      <c r="R32" s="4"/>
      <c r="S32" s="4"/>
      <c r="T32" s="4"/>
      <c r="U32" s="4"/>
      <c r="V32" s="4"/>
      <c r="W32" s="4"/>
      <c r="X32" s="4"/>
      <c r="Y32" s="4"/>
      <c r="Z32" s="4"/>
      <c r="AA32" s="4"/>
    </row>
    <row r="33" spans="1:27" x14ac:dyDescent="0.2">
      <c r="A33" s="348"/>
      <c r="B33" s="8" t="s">
        <v>38</v>
      </c>
      <c r="C33" s="10" t="s">
        <v>708</v>
      </c>
      <c r="D33" s="11"/>
      <c r="E33" s="4"/>
      <c r="F33" s="4"/>
      <c r="G33" s="4"/>
      <c r="H33" s="4"/>
      <c r="I33" s="4"/>
      <c r="J33" s="4"/>
      <c r="K33" s="4"/>
      <c r="L33" s="4"/>
      <c r="M33" s="4"/>
      <c r="N33" s="4"/>
      <c r="O33" s="4"/>
      <c r="P33" s="4"/>
      <c r="Q33" s="4"/>
      <c r="R33" s="4"/>
      <c r="S33" s="4"/>
      <c r="T33" s="4"/>
      <c r="U33" s="4"/>
      <c r="V33" s="4"/>
      <c r="W33" s="4"/>
      <c r="X33" s="4"/>
      <c r="Y33" s="4"/>
      <c r="Z33" s="4"/>
      <c r="AA33" s="4"/>
    </row>
    <row r="34" spans="1:27" x14ac:dyDescent="0.2">
      <c r="A34" s="348"/>
      <c r="B34" s="8" t="s">
        <v>39</v>
      </c>
      <c r="C34" s="10" t="s">
        <v>709</v>
      </c>
      <c r="D34" s="11"/>
      <c r="E34" s="4"/>
      <c r="F34" s="4"/>
      <c r="G34" s="4"/>
      <c r="H34" s="4"/>
      <c r="I34" s="4"/>
      <c r="J34" s="4"/>
      <c r="K34" s="4"/>
      <c r="L34" s="4"/>
      <c r="M34" s="4"/>
      <c r="N34" s="4"/>
      <c r="O34" s="4"/>
      <c r="P34" s="4"/>
      <c r="Q34" s="4"/>
      <c r="R34" s="4"/>
      <c r="S34" s="4"/>
      <c r="T34" s="4"/>
      <c r="U34" s="4"/>
      <c r="V34" s="4"/>
      <c r="W34" s="4"/>
      <c r="X34" s="4"/>
      <c r="Y34" s="4"/>
      <c r="Z34" s="4"/>
      <c r="AA34" s="4"/>
    </row>
    <row r="35" spans="1:27" x14ac:dyDescent="0.2">
      <c r="A35" s="348"/>
      <c r="B35" s="8" t="s">
        <v>40</v>
      </c>
      <c r="C35" s="10" t="s">
        <v>710</v>
      </c>
      <c r="D35" s="11"/>
      <c r="E35" s="4"/>
      <c r="F35" s="4"/>
      <c r="G35" s="4"/>
      <c r="H35" s="4"/>
      <c r="I35" s="4"/>
      <c r="J35" s="4"/>
      <c r="K35" s="4"/>
      <c r="L35" s="4"/>
      <c r="M35" s="4"/>
      <c r="N35" s="4"/>
      <c r="O35" s="4"/>
      <c r="P35" s="4"/>
      <c r="Q35" s="4"/>
      <c r="R35" s="4"/>
      <c r="S35" s="4"/>
      <c r="T35" s="4"/>
      <c r="U35" s="4"/>
      <c r="V35" s="4"/>
      <c r="W35" s="4"/>
      <c r="X35" s="4"/>
      <c r="Y35" s="4"/>
      <c r="Z35" s="4"/>
      <c r="AA35" s="4"/>
    </row>
    <row r="36" spans="1:27" x14ac:dyDescent="0.2">
      <c r="A36" s="348"/>
      <c r="B36" s="8" t="s">
        <v>41</v>
      </c>
      <c r="C36" s="10" t="s">
        <v>711</v>
      </c>
      <c r="D36" s="11"/>
      <c r="E36" s="4"/>
      <c r="F36" s="4"/>
      <c r="G36" s="4"/>
      <c r="H36" s="4"/>
      <c r="I36" s="4"/>
      <c r="J36" s="4"/>
      <c r="K36" s="4"/>
      <c r="L36" s="4"/>
      <c r="M36" s="4"/>
      <c r="N36" s="4"/>
      <c r="O36" s="4"/>
      <c r="P36" s="4"/>
      <c r="Q36" s="4"/>
      <c r="R36" s="4"/>
      <c r="S36" s="4"/>
      <c r="T36" s="4"/>
      <c r="U36" s="4"/>
      <c r="V36" s="4"/>
      <c r="W36" s="4"/>
      <c r="X36" s="4"/>
      <c r="Y36" s="4"/>
      <c r="Z36" s="4"/>
      <c r="AA36" s="4"/>
    </row>
    <row r="37" spans="1:27" x14ac:dyDescent="0.2">
      <c r="A37" s="348"/>
      <c r="B37" s="8" t="s">
        <v>42</v>
      </c>
      <c r="C37" s="10" t="s">
        <v>712</v>
      </c>
      <c r="D37" s="11"/>
      <c r="E37" s="4"/>
      <c r="F37" s="4"/>
      <c r="G37" s="4"/>
      <c r="H37" s="4"/>
      <c r="I37" s="4"/>
      <c r="J37" s="4"/>
      <c r="K37" s="4"/>
      <c r="L37" s="4"/>
      <c r="M37" s="4"/>
      <c r="N37" s="4"/>
      <c r="O37" s="4"/>
      <c r="P37" s="4"/>
      <c r="Q37" s="4"/>
      <c r="R37" s="4"/>
      <c r="S37" s="4"/>
      <c r="T37" s="4"/>
      <c r="U37" s="4"/>
      <c r="V37" s="4"/>
      <c r="W37" s="4"/>
      <c r="X37" s="4"/>
      <c r="Y37" s="4"/>
      <c r="Z37" s="4"/>
      <c r="AA37" s="4"/>
    </row>
    <row r="38" spans="1:27" x14ac:dyDescent="0.2">
      <c r="A38" s="348"/>
      <c r="B38" s="8" t="s">
        <v>43</v>
      </c>
      <c r="C38" s="10" t="s">
        <v>713</v>
      </c>
      <c r="D38" s="11"/>
      <c r="E38" s="4"/>
      <c r="F38" s="4"/>
      <c r="G38" s="4"/>
      <c r="H38" s="4"/>
      <c r="I38" s="4"/>
      <c r="J38" s="4"/>
      <c r="K38" s="4"/>
      <c r="L38" s="4"/>
      <c r="M38" s="4"/>
      <c r="N38" s="4"/>
      <c r="O38" s="4"/>
      <c r="P38" s="4"/>
      <c r="Q38" s="4"/>
      <c r="R38" s="4"/>
      <c r="S38" s="4"/>
      <c r="T38" s="4"/>
      <c r="U38" s="4"/>
      <c r="V38" s="4"/>
      <c r="W38" s="4"/>
      <c r="X38" s="4"/>
      <c r="Y38" s="4"/>
      <c r="Z38" s="4"/>
      <c r="AA38" s="4"/>
    </row>
    <row r="39" spans="1:27" x14ac:dyDescent="0.2">
      <c r="A39" s="348"/>
      <c r="B39" s="8" t="s">
        <v>44</v>
      </c>
      <c r="C39" s="10" t="s">
        <v>714</v>
      </c>
      <c r="D39" s="11"/>
      <c r="E39" s="4"/>
      <c r="F39" s="4"/>
      <c r="G39" s="4"/>
      <c r="H39" s="4"/>
      <c r="I39" s="4"/>
      <c r="J39" s="4"/>
      <c r="K39" s="4"/>
      <c r="L39" s="4"/>
      <c r="M39" s="4"/>
      <c r="N39" s="4"/>
      <c r="O39" s="4"/>
      <c r="P39" s="4"/>
      <c r="Q39" s="4"/>
      <c r="R39" s="4"/>
      <c r="S39" s="4"/>
      <c r="T39" s="4"/>
      <c r="U39" s="4"/>
      <c r="V39" s="4"/>
      <c r="W39" s="4"/>
      <c r="X39" s="4"/>
      <c r="Y39" s="4"/>
      <c r="Z39" s="4"/>
      <c r="AA39" s="4"/>
    </row>
    <row r="40" spans="1:27" x14ac:dyDescent="0.2">
      <c r="A40" s="348"/>
      <c r="B40" s="8" t="s">
        <v>45</v>
      </c>
      <c r="C40" s="10" t="s">
        <v>715</v>
      </c>
      <c r="D40" s="11"/>
      <c r="E40" s="4"/>
      <c r="F40" s="4"/>
      <c r="G40" s="4"/>
      <c r="H40" s="4"/>
      <c r="I40" s="4"/>
      <c r="J40" s="4"/>
      <c r="K40" s="4"/>
      <c r="L40" s="4"/>
      <c r="M40" s="4"/>
      <c r="N40" s="4"/>
      <c r="O40" s="4"/>
      <c r="P40" s="4"/>
      <c r="Q40" s="4"/>
      <c r="R40" s="4"/>
      <c r="S40" s="4"/>
      <c r="T40" s="4"/>
      <c r="U40" s="4"/>
      <c r="V40" s="4"/>
      <c r="W40" s="4"/>
      <c r="X40" s="4"/>
      <c r="Y40" s="4"/>
      <c r="Z40" s="4"/>
      <c r="AA40" s="4"/>
    </row>
    <row r="41" spans="1:27" x14ac:dyDescent="0.2">
      <c r="A41" s="348"/>
      <c r="B41" s="8" t="s">
        <v>46</v>
      </c>
      <c r="C41" s="10" t="s">
        <v>716</v>
      </c>
      <c r="D41" s="11"/>
      <c r="E41" s="4"/>
      <c r="F41" s="4"/>
      <c r="G41" s="4"/>
      <c r="H41" s="4"/>
      <c r="I41" s="4"/>
      <c r="J41" s="4"/>
      <c r="K41" s="4"/>
      <c r="L41" s="4"/>
      <c r="M41" s="4"/>
      <c r="N41" s="4"/>
      <c r="O41" s="4"/>
      <c r="P41" s="4"/>
      <c r="Q41" s="4"/>
      <c r="R41" s="4"/>
      <c r="S41" s="4"/>
      <c r="T41" s="4"/>
      <c r="U41" s="4"/>
      <c r="V41" s="4"/>
      <c r="W41" s="4"/>
      <c r="X41" s="4"/>
      <c r="Y41" s="4"/>
      <c r="Z41" s="4"/>
      <c r="AA41" s="4"/>
    </row>
    <row r="42" spans="1:27" x14ac:dyDescent="0.2">
      <c r="A42" s="348"/>
      <c r="B42" s="8" t="s">
        <v>47</v>
      </c>
      <c r="C42" s="10" t="s">
        <v>717</v>
      </c>
      <c r="D42" s="11"/>
      <c r="E42" s="4"/>
      <c r="F42" s="4"/>
      <c r="G42" s="4"/>
      <c r="H42" s="4"/>
      <c r="I42" s="4"/>
      <c r="J42" s="4"/>
      <c r="K42" s="4"/>
      <c r="L42" s="4"/>
      <c r="M42" s="4"/>
      <c r="N42" s="4"/>
      <c r="O42" s="4"/>
      <c r="P42" s="4"/>
      <c r="Q42" s="4"/>
      <c r="R42" s="4"/>
      <c r="S42" s="4"/>
      <c r="T42" s="4"/>
      <c r="U42" s="4"/>
      <c r="V42" s="4"/>
      <c r="W42" s="4"/>
      <c r="X42" s="4"/>
      <c r="Y42" s="4"/>
      <c r="Z42" s="4"/>
      <c r="AA42" s="4"/>
    </row>
    <row r="43" spans="1:27" x14ac:dyDescent="0.2">
      <c r="A43" s="348"/>
      <c r="B43" s="8" t="s">
        <v>48</v>
      </c>
      <c r="C43" s="10" t="s">
        <v>718</v>
      </c>
      <c r="D43" s="11"/>
      <c r="E43" s="4"/>
      <c r="F43" s="4"/>
      <c r="G43" s="4"/>
      <c r="H43" s="4"/>
      <c r="I43" s="4"/>
      <c r="J43" s="4"/>
      <c r="K43" s="4"/>
      <c r="L43" s="4"/>
      <c r="M43" s="4"/>
      <c r="N43" s="4"/>
      <c r="O43" s="4"/>
      <c r="P43" s="4"/>
      <c r="Q43" s="4"/>
      <c r="R43" s="4"/>
      <c r="S43" s="4"/>
      <c r="T43" s="4"/>
      <c r="U43" s="4"/>
      <c r="V43" s="4"/>
      <c r="W43" s="4"/>
      <c r="X43" s="4"/>
      <c r="Y43" s="4"/>
      <c r="Z43" s="4"/>
      <c r="AA43" s="4"/>
    </row>
    <row r="44" spans="1:27" x14ac:dyDescent="0.2">
      <c r="A44" s="348"/>
      <c r="B44" s="8" t="s">
        <v>49</v>
      </c>
      <c r="C44" s="10" t="s">
        <v>719</v>
      </c>
      <c r="D44" s="11"/>
      <c r="E44" s="4"/>
      <c r="F44" s="4"/>
      <c r="G44" s="4"/>
      <c r="H44" s="4"/>
      <c r="I44" s="4"/>
      <c r="J44" s="4"/>
      <c r="K44" s="4"/>
      <c r="L44" s="4"/>
      <c r="M44" s="4"/>
      <c r="N44" s="4"/>
      <c r="O44" s="4"/>
      <c r="P44" s="4"/>
      <c r="Q44" s="4"/>
      <c r="R44" s="4"/>
      <c r="S44" s="4"/>
      <c r="T44" s="4"/>
      <c r="U44" s="4"/>
      <c r="V44" s="4"/>
      <c r="W44" s="4"/>
      <c r="X44" s="4"/>
      <c r="Y44" s="4"/>
      <c r="Z44" s="4"/>
      <c r="AA44" s="4"/>
    </row>
    <row r="45" spans="1:27" x14ac:dyDescent="0.2">
      <c r="A45" s="348"/>
      <c r="B45" s="8" t="s">
        <v>50</v>
      </c>
      <c r="C45" s="10" t="s">
        <v>720</v>
      </c>
      <c r="D45" s="11"/>
      <c r="E45" s="4"/>
      <c r="F45" s="4"/>
      <c r="G45" s="4"/>
      <c r="H45" s="4"/>
      <c r="I45" s="4"/>
      <c r="J45" s="4"/>
      <c r="K45" s="4"/>
      <c r="L45" s="4"/>
      <c r="M45" s="4"/>
      <c r="N45" s="4"/>
      <c r="O45" s="4"/>
      <c r="P45" s="4"/>
      <c r="Q45" s="4"/>
      <c r="R45" s="4"/>
      <c r="S45" s="4"/>
      <c r="T45" s="4"/>
      <c r="U45" s="4"/>
      <c r="V45" s="4"/>
      <c r="W45" s="4"/>
      <c r="X45" s="4"/>
      <c r="Y45" s="4"/>
      <c r="Z45" s="4"/>
      <c r="AA45" s="4"/>
    </row>
    <row r="46" spans="1:27" x14ac:dyDescent="0.2">
      <c r="A46" s="348"/>
      <c r="B46" s="8" t="s">
        <v>51</v>
      </c>
      <c r="C46" s="10" t="s">
        <v>721</v>
      </c>
      <c r="D46" s="11"/>
      <c r="E46" s="4"/>
      <c r="F46" s="4"/>
      <c r="G46" s="4"/>
      <c r="H46" s="4"/>
      <c r="I46" s="4"/>
      <c r="J46" s="4"/>
      <c r="K46" s="4"/>
      <c r="L46" s="4"/>
      <c r="M46" s="4"/>
      <c r="N46" s="4"/>
      <c r="O46" s="4"/>
      <c r="P46" s="4"/>
      <c r="Q46" s="4"/>
      <c r="R46" s="4"/>
      <c r="S46" s="4"/>
      <c r="T46" s="4"/>
      <c r="U46" s="4"/>
      <c r="V46" s="4"/>
      <c r="W46" s="4"/>
      <c r="X46" s="4"/>
      <c r="Y46" s="4"/>
      <c r="Z46" s="4"/>
      <c r="AA46" s="4"/>
    </row>
    <row r="47" spans="1:27" x14ac:dyDescent="0.2">
      <c r="A47" s="349"/>
      <c r="B47" s="8" t="s">
        <v>52</v>
      </c>
      <c r="C47" s="10" t="s">
        <v>722</v>
      </c>
      <c r="D47" s="11"/>
      <c r="E47" s="4"/>
      <c r="F47" s="4"/>
      <c r="G47" s="4"/>
      <c r="H47" s="4"/>
      <c r="I47" s="4"/>
      <c r="J47" s="4"/>
      <c r="K47" s="4"/>
      <c r="L47" s="4"/>
      <c r="M47" s="4"/>
      <c r="N47" s="4"/>
      <c r="O47" s="4"/>
      <c r="P47" s="4"/>
      <c r="Q47" s="4"/>
      <c r="R47" s="4"/>
      <c r="S47" s="4"/>
      <c r="T47" s="4"/>
      <c r="U47" s="4"/>
      <c r="V47" s="4"/>
      <c r="W47" s="4"/>
      <c r="X47" s="4"/>
      <c r="Y47" s="4"/>
      <c r="Z47" s="4"/>
      <c r="AA47" s="4"/>
    </row>
    <row r="48" spans="1:27" x14ac:dyDescent="0.2">
      <c r="A48" s="350" t="s">
        <v>53</v>
      </c>
      <c r="B48" s="8" t="s">
        <v>54</v>
      </c>
      <c r="C48" s="10" t="s">
        <v>723</v>
      </c>
      <c r="D48" s="11"/>
      <c r="E48" s="4"/>
      <c r="F48" s="4"/>
      <c r="G48" s="4"/>
      <c r="H48" s="4"/>
      <c r="I48" s="4"/>
      <c r="J48" s="4"/>
      <c r="K48" s="4"/>
      <c r="L48" s="4"/>
      <c r="M48" s="4"/>
      <c r="N48" s="4"/>
      <c r="O48" s="4"/>
      <c r="P48" s="4"/>
      <c r="Q48" s="4"/>
      <c r="R48" s="4"/>
      <c r="S48" s="4"/>
      <c r="T48" s="4"/>
      <c r="U48" s="4"/>
      <c r="V48" s="4"/>
      <c r="W48" s="4"/>
      <c r="X48" s="4"/>
      <c r="Y48" s="4"/>
      <c r="Z48" s="4"/>
      <c r="AA48" s="4"/>
    </row>
    <row r="49" spans="1:27" x14ac:dyDescent="0.2">
      <c r="A49" s="348"/>
      <c r="B49" s="8" t="s">
        <v>55</v>
      </c>
      <c r="C49" s="10" t="s">
        <v>724</v>
      </c>
      <c r="D49" s="11"/>
      <c r="E49" s="4"/>
      <c r="F49" s="4"/>
      <c r="G49" s="4"/>
      <c r="H49" s="4"/>
      <c r="I49" s="4"/>
      <c r="J49" s="4"/>
      <c r="K49" s="4"/>
      <c r="L49" s="4"/>
      <c r="M49" s="4"/>
      <c r="N49" s="4"/>
      <c r="O49" s="4"/>
      <c r="P49" s="4"/>
      <c r="Q49" s="4"/>
      <c r="R49" s="4"/>
      <c r="S49" s="4"/>
      <c r="T49" s="4"/>
      <c r="U49" s="4"/>
      <c r="V49" s="4"/>
      <c r="W49" s="4"/>
      <c r="X49" s="4"/>
      <c r="Y49" s="4"/>
      <c r="Z49" s="4"/>
      <c r="AA49" s="4"/>
    </row>
    <row r="50" spans="1:27" x14ac:dyDescent="0.2">
      <c r="A50" s="348"/>
      <c r="B50" s="8" t="s">
        <v>56</v>
      </c>
      <c r="C50" s="10" t="s">
        <v>725</v>
      </c>
      <c r="D50" s="11"/>
      <c r="E50" s="4"/>
      <c r="F50" s="4"/>
      <c r="G50" s="4"/>
      <c r="H50" s="4"/>
      <c r="I50" s="4"/>
      <c r="J50" s="4"/>
      <c r="K50" s="4"/>
      <c r="L50" s="4"/>
      <c r="M50" s="4"/>
      <c r="N50" s="4"/>
      <c r="O50" s="4"/>
      <c r="P50" s="4"/>
      <c r="Q50" s="4"/>
      <c r="R50" s="4"/>
      <c r="S50" s="4"/>
      <c r="T50" s="4"/>
      <c r="U50" s="4"/>
      <c r="V50" s="4"/>
      <c r="W50" s="4"/>
      <c r="X50" s="4"/>
      <c r="Y50" s="4"/>
      <c r="Z50" s="4"/>
      <c r="AA50" s="4"/>
    </row>
    <row r="51" spans="1:27" x14ac:dyDescent="0.2">
      <c r="A51" s="348"/>
      <c r="B51" s="8" t="s">
        <v>57</v>
      </c>
      <c r="C51" s="10" t="s">
        <v>726</v>
      </c>
      <c r="D51" s="11"/>
      <c r="E51" s="4"/>
      <c r="F51" s="4"/>
      <c r="G51" s="4"/>
      <c r="H51" s="4"/>
      <c r="I51" s="4"/>
      <c r="J51" s="4"/>
      <c r="K51" s="4"/>
      <c r="L51" s="4"/>
      <c r="M51" s="4"/>
      <c r="N51" s="4"/>
      <c r="O51" s="4"/>
      <c r="P51" s="4"/>
      <c r="Q51" s="4"/>
      <c r="R51" s="4"/>
      <c r="S51" s="4"/>
      <c r="T51" s="4"/>
      <c r="U51" s="4"/>
      <c r="V51" s="4"/>
      <c r="W51" s="4"/>
      <c r="X51" s="4"/>
      <c r="Y51" s="4"/>
      <c r="Z51" s="4"/>
      <c r="AA51" s="4"/>
    </row>
    <row r="52" spans="1:27" x14ac:dyDescent="0.2">
      <c r="A52" s="348"/>
      <c r="B52" s="8" t="s">
        <v>58</v>
      </c>
      <c r="C52" s="10" t="s">
        <v>727</v>
      </c>
      <c r="D52" s="11"/>
      <c r="E52" s="4"/>
      <c r="F52" s="4"/>
      <c r="G52" s="4"/>
      <c r="H52" s="4"/>
      <c r="I52" s="4"/>
      <c r="J52" s="4"/>
      <c r="K52" s="4"/>
      <c r="L52" s="4"/>
      <c r="M52" s="4"/>
      <c r="N52" s="4"/>
      <c r="O52" s="4"/>
      <c r="P52" s="4"/>
      <c r="Q52" s="4"/>
      <c r="R52" s="4"/>
      <c r="S52" s="4"/>
      <c r="T52" s="4"/>
      <c r="U52" s="4"/>
      <c r="V52" s="4"/>
      <c r="W52" s="4"/>
      <c r="X52" s="4"/>
      <c r="Y52" s="4"/>
      <c r="Z52" s="4"/>
      <c r="AA52" s="4"/>
    </row>
    <row r="53" spans="1:27" x14ac:dyDescent="0.2">
      <c r="A53" s="348"/>
      <c r="B53" s="8" t="s">
        <v>59</v>
      </c>
      <c r="C53" s="10" t="s">
        <v>728</v>
      </c>
      <c r="D53" s="11"/>
      <c r="E53" s="4"/>
      <c r="F53" s="4"/>
      <c r="G53" s="4"/>
      <c r="H53" s="4"/>
      <c r="I53" s="4"/>
      <c r="J53" s="4"/>
      <c r="K53" s="4"/>
      <c r="L53" s="4"/>
      <c r="M53" s="4"/>
      <c r="N53" s="4"/>
      <c r="O53" s="4"/>
      <c r="P53" s="4"/>
      <c r="Q53" s="4"/>
      <c r="R53" s="4"/>
      <c r="S53" s="4"/>
      <c r="T53" s="4"/>
      <c r="U53" s="4"/>
      <c r="V53" s="4"/>
      <c r="W53" s="4"/>
      <c r="X53" s="4"/>
      <c r="Y53" s="4"/>
      <c r="Z53" s="4"/>
      <c r="AA53" s="4"/>
    </row>
    <row r="54" spans="1:27" x14ac:dyDescent="0.2">
      <c r="A54" s="348"/>
      <c r="B54" s="8" t="s">
        <v>60</v>
      </c>
      <c r="C54" s="10" t="s">
        <v>729</v>
      </c>
      <c r="D54" s="11"/>
      <c r="E54" s="4"/>
      <c r="F54" s="4"/>
      <c r="G54" s="4"/>
      <c r="H54" s="4"/>
      <c r="I54" s="4"/>
      <c r="J54" s="4"/>
      <c r="K54" s="4"/>
      <c r="L54" s="4"/>
      <c r="M54" s="4"/>
      <c r="N54" s="4"/>
      <c r="O54" s="4"/>
      <c r="P54" s="4"/>
      <c r="Q54" s="4"/>
      <c r="R54" s="4"/>
      <c r="S54" s="4"/>
      <c r="T54" s="4"/>
      <c r="U54" s="4"/>
      <c r="V54" s="4"/>
      <c r="W54" s="4"/>
      <c r="X54" s="4"/>
      <c r="Y54" s="4"/>
      <c r="Z54" s="4"/>
      <c r="AA54" s="4"/>
    </row>
    <row r="55" spans="1:27" x14ac:dyDescent="0.2">
      <c r="A55" s="348"/>
      <c r="B55" s="8" t="s">
        <v>61</v>
      </c>
      <c r="C55" s="10" t="s">
        <v>730</v>
      </c>
      <c r="D55" s="11"/>
      <c r="E55" s="4"/>
      <c r="F55" s="4"/>
      <c r="G55" s="4"/>
      <c r="H55" s="4"/>
      <c r="I55" s="4"/>
      <c r="J55" s="4"/>
      <c r="K55" s="4"/>
      <c r="L55" s="4"/>
      <c r="M55" s="4"/>
      <c r="N55" s="4"/>
      <c r="O55" s="4"/>
      <c r="P55" s="4"/>
      <c r="Q55" s="4"/>
      <c r="R55" s="4"/>
      <c r="S55" s="4"/>
      <c r="T55" s="4"/>
      <c r="U55" s="4"/>
      <c r="V55" s="4"/>
      <c r="W55" s="4"/>
      <c r="X55" s="4"/>
      <c r="Y55" s="4"/>
      <c r="Z55" s="4"/>
      <c r="AA55" s="4"/>
    </row>
    <row r="56" spans="1:27" x14ac:dyDescent="0.2">
      <c r="A56" s="348"/>
      <c r="B56" s="8" t="s">
        <v>62</v>
      </c>
      <c r="C56" s="10" t="s">
        <v>731</v>
      </c>
      <c r="D56" s="11"/>
      <c r="E56" s="4"/>
      <c r="F56" s="4"/>
      <c r="G56" s="4"/>
      <c r="H56" s="4"/>
      <c r="I56" s="4"/>
      <c r="J56" s="4"/>
      <c r="K56" s="4"/>
      <c r="L56" s="4"/>
      <c r="M56" s="4"/>
      <c r="N56" s="4"/>
      <c r="O56" s="4"/>
      <c r="P56" s="4"/>
      <c r="Q56" s="4"/>
      <c r="R56" s="4"/>
      <c r="S56" s="4"/>
      <c r="T56" s="4"/>
      <c r="U56" s="4"/>
      <c r="V56" s="4"/>
      <c r="W56" s="4"/>
      <c r="X56" s="4"/>
      <c r="Y56" s="4"/>
      <c r="Z56" s="4"/>
      <c r="AA56" s="4"/>
    </row>
    <row r="57" spans="1:27" x14ac:dyDescent="0.2">
      <c r="A57" s="348"/>
      <c r="B57" s="8" t="s">
        <v>63</v>
      </c>
      <c r="C57" s="12" t="s">
        <v>732</v>
      </c>
      <c r="D57" s="13"/>
      <c r="E57" s="4"/>
      <c r="F57" s="4"/>
      <c r="G57" s="4"/>
      <c r="H57" s="4"/>
      <c r="I57" s="4"/>
      <c r="J57" s="4"/>
      <c r="K57" s="4"/>
      <c r="L57" s="4"/>
      <c r="M57" s="4"/>
      <c r="N57" s="4"/>
      <c r="O57" s="4"/>
      <c r="P57" s="4"/>
      <c r="Q57" s="4"/>
      <c r="R57" s="4"/>
      <c r="S57" s="4"/>
      <c r="T57" s="4"/>
      <c r="U57" s="4"/>
      <c r="V57" s="4"/>
      <c r="W57" s="4"/>
      <c r="X57" s="4"/>
      <c r="Y57" s="4"/>
      <c r="Z57" s="4"/>
      <c r="AA57" s="4"/>
    </row>
    <row r="58" spans="1:27" x14ac:dyDescent="0.2">
      <c r="A58" s="348"/>
      <c r="B58" s="8" t="s">
        <v>64</v>
      </c>
      <c r="C58" s="10" t="s">
        <v>733</v>
      </c>
      <c r="D58" s="11"/>
      <c r="E58" s="4"/>
      <c r="F58" s="4"/>
      <c r="G58" s="4"/>
      <c r="H58" s="4"/>
      <c r="I58" s="4"/>
      <c r="J58" s="4"/>
      <c r="K58" s="4"/>
      <c r="L58" s="4"/>
      <c r="M58" s="4"/>
      <c r="N58" s="4"/>
      <c r="O58" s="4"/>
      <c r="P58" s="4"/>
      <c r="Q58" s="4"/>
      <c r="R58" s="4"/>
      <c r="S58" s="4"/>
      <c r="T58" s="4"/>
      <c r="U58" s="4"/>
      <c r="V58" s="4"/>
      <c r="W58" s="4"/>
      <c r="X58" s="4"/>
      <c r="Y58" s="4"/>
      <c r="Z58" s="4"/>
      <c r="AA58" s="4"/>
    </row>
    <row r="59" spans="1:27" x14ac:dyDescent="0.2">
      <c r="A59" s="348"/>
      <c r="B59" s="8" t="s">
        <v>65</v>
      </c>
      <c r="C59" s="10" t="s">
        <v>734</v>
      </c>
      <c r="D59" s="11"/>
      <c r="E59" s="4"/>
      <c r="F59" s="4"/>
      <c r="G59" s="4"/>
      <c r="H59" s="4"/>
      <c r="I59" s="4"/>
      <c r="J59" s="4"/>
      <c r="K59" s="4"/>
      <c r="L59" s="4"/>
      <c r="M59" s="4"/>
      <c r="N59" s="4"/>
      <c r="O59" s="4"/>
      <c r="P59" s="4"/>
      <c r="Q59" s="4"/>
      <c r="R59" s="4"/>
      <c r="S59" s="4"/>
      <c r="T59" s="4"/>
      <c r="U59" s="4"/>
      <c r="V59" s="4"/>
      <c r="W59" s="4"/>
      <c r="X59" s="4"/>
      <c r="Y59" s="4"/>
      <c r="Z59" s="4"/>
      <c r="AA59" s="4"/>
    </row>
    <row r="60" spans="1:27" x14ac:dyDescent="0.2">
      <c r="A60" s="348"/>
      <c r="B60" s="8" t="s">
        <v>66</v>
      </c>
      <c r="C60" s="10" t="s">
        <v>735</v>
      </c>
      <c r="D60" s="11"/>
      <c r="E60" s="4"/>
      <c r="F60" s="4"/>
      <c r="G60" s="4"/>
      <c r="H60" s="4"/>
      <c r="I60" s="4"/>
      <c r="J60" s="4"/>
      <c r="K60" s="4"/>
      <c r="L60" s="4"/>
      <c r="M60" s="4"/>
      <c r="N60" s="4"/>
      <c r="O60" s="4"/>
      <c r="P60" s="4"/>
      <c r="Q60" s="4"/>
      <c r="R60" s="4"/>
      <c r="S60" s="4"/>
      <c r="T60" s="4"/>
      <c r="U60" s="4"/>
      <c r="V60" s="4"/>
      <c r="W60" s="4"/>
      <c r="X60" s="4"/>
      <c r="Y60" s="4"/>
      <c r="Z60" s="4"/>
      <c r="AA60" s="4"/>
    </row>
    <row r="61" spans="1:27" x14ac:dyDescent="0.2">
      <c r="A61" s="348"/>
      <c r="B61" s="8" t="s">
        <v>67</v>
      </c>
      <c r="C61" s="10" t="s">
        <v>736</v>
      </c>
      <c r="D61" s="11"/>
      <c r="E61" s="4"/>
      <c r="F61" s="4"/>
      <c r="G61" s="4"/>
      <c r="H61" s="4"/>
      <c r="I61" s="4"/>
      <c r="J61" s="4"/>
      <c r="K61" s="4"/>
      <c r="L61" s="4"/>
      <c r="M61" s="4"/>
      <c r="N61" s="4"/>
      <c r="O61" s="4"/>
      <c r="P61" s="4"/>
      <c r="Q61" s="4"/>
      <c r="R61" s="4"/>
      <c r="S61" s="4"/>
      <c r="T61" s="4"/>
      <c r="U61" s="4"/>
      <c r="V61" s="4"/>
      <c r="W61" s="4"/>
      <c r="X61" s="4"/>
      <c r="Y61" s="4"/>
      <c r="Z61" s="4"/>
      <c r="AA61" s="4"/>
    </row>
    <row r="62" spans="1:27" x14ac:dyDescent="0.2">
      <c r="A62" s="348"/>
      <c r="B62" s="8" t="s">
        <v>68</v>
      </c>
      <c r="C62" s="10" t="s">
        <v>737</v>
      </c>
      <c r="D62" s="11"/>
      <c r="E62" s="4"/>
      <c r="F62" s="4"/>
      <c r="G62" s="4"/>
      <c r="H62" s="4"/>
      <c r="I62" s="4"/>
      <c r="J62" s="4"/>
      <c r="K62" s="4"/>
      <c r="L62" s="4"/>
      <c r="M62" s="4"/>
      <c r="N62" s="4"/>
      <c r="O62" s="4"/>
      <c r="P62" s="4"/>
      <c r="Q62" s="4"/>
      <c r="R62" s="4"/>
      <c r="S62" s="4"/>
      <c r="T62" s="4"/>
      <c r="U62" s="4"/>
      <c r="V62" s="4"/>
      <c r="W62" s="4"/>
      <c r="X62" s="4"/>
      <c r="Y62" s="4"/>
      <c r="Z62" s="4"/>
      <c r="AA62" s="4"/>
    </row>
    <row r="63" spans="1:27" x14ac:dyDescent="0.2">
      <c r="A63" s="348"/>
      <c r="B63" s="8" t="s">
        <v>69</v>
      </c>
      <c r="C63" s="10" t="s">
        <v>738</v>
      </c>
      <c r="D63" s="11"/>
      <c r="E63" s="4"/>
      <c r="F63" s="4"/>
      <c r="G63" s="4"/>
      <c r="H63" s="4"/>
      <c r="I63" s="4"/>
      <c r="J63" s="4"/>
      <c r="K63" s="4"/>
      <c r="L63" s="4"/>
      <c r="M63" s="4"/>
      <c r="N63" s="4"/>
      <c r="O63" s="4"/>
      <c r="P63" s="4"/>
      <c r="Q63" s="4"/>
      <c r="R63" s="4"/>
      <c r="S63" s="4"/>
      <c r="T63" s="4"/>
      <c r="U63" s="4"/>
      <c r="V63" s="4"/>
      <c r="W63" s="4"/>
      <c r="X63" s="4"/>
      <c r="Y63" s="4"/>
      <c r="Z63" s="4"/>
      <c r="AA63" s="4"/>
    </row>
    <row r="64" spans="1:27" x14ac:dyDescent="0.2">
      <c r="A64" s="348"/>
      <c r="B64" s="8" t="s">
        <v>70</v>
      </c>
      <c r="C64" s="10" t="s">
        <v>739</v>
      </c>
      <c r="D64" s="11"/>
      <c r="E64" s="4"/>
      <c r="F64" s="4"/>
      <c r="G64" s="4"/>
      <c r="H64" s="4"/>
      <c r="I64" s="4"/>
      <c r="J64" s="4"/>
      <c r="K64" s="4"/>
      <c r="L64" s="4"/>
      <c r="M64" s="4"/>
      <c r="N64" s="4"/>
      <c r="O64" s="4"/>
      <c r="P64" s="4"/>
      <c r="Q64" s="4"/>
      <c r="R64" s="4"/>
      <c r="S64" s="4"/>
      <c r="T64" s="4"/>
      <c r="U64" s="4"/>
      <c r="V64" s="4"/>
      <c r="W64" s="4"/>
      <c r="X64" s="4"/>
      <c r="Y64" s="4"/>
      <c r="Z64" s="4"/>
      <c r="AA64" s="4"/>
    </row>
    <row r="65" spans="1:27" x14ac:dyDescent="0.2">
      <c r="A65" s="348"/>
      <c r="B65" s="8" t="s">
        <v>71</v>
      </c>
      <c r="C65" s="10" t="s">
        <v>740</v>
      </c>
      <c r="D65" s="11"/>
      <c r="E65" s="4"/>
      <c r="F65" s="4"/>
      <c r="G65" s="4"/>
      <c r="H65" s="4"/>
      <c r="I65" s="4"/>
      <c r="J65" s="4"/>
      <c r="K65" s="4"/>
      <c r="L65" s="4"/>
      <c r="M65" s="4"/>
      <c r="N65" s="4"/>
      <c r="O65" s="4"/>
      <c r="P65" s="4"/>
      <c r="Q65" s="4"/>
      <c r="R65" s="4"/>
      <c r="S65" s="4"/>
      <c r="T65" s="4"/>
      <c r="U65" s="4"/>
      <c r="V65" s="4"/>
      <c r="W65" s="4"/>
      <c r="X65" s="4"/>
      <c r="Y65" s="4"/>
      <c r="Z65" s="4"/>
      <c r="AA65" s="4"/>
    </row>
    <row r="66" spans="1:27" x14ac:dyDescent="0.2">
      <c r="A66" s="348"/>
      <c r="B66" s="8" t="s">
        <v>72</v>
      </c>
      <c r="C66" s="10" t="s">
        <v>741</v>
      </c>
      <c r="D66" s="11"/>
      <c r="E66" s="4"/>
      <c r="F66" s="4"/>
      <c r="G66" s="4"/>
      <c r="H66" s="4"/>
      <c r="I66" s="4"/>
      <c r="J66" s="4"/>
      <c r="K66" s="4"/>
      <c r="L66" s="4"/>
      <c r="M66" s="4"/>
      <c r="N66" s="4"/>
      <c r="O66" s="4"/>
      <c r="P66" s="4"/>
      <c r="Q66" s="4"/>
      <c r="R66" s="4"/>
      <c r="S66" s="4"/>
      <c r="T66" s="4"/>
      <c r="U66" s="4"/>
      <c r="V66" s="4"/>
      <c r="W66" s="4"/>
      <c r="X66" s="4"/>
      <c r="Y66" s="4"/>
      <c r="Z66" s="4"/>
      <c r="AA66" s="4"/>
    </row>
    <row r="67" spans="1:27" x14ac:dyDescent="0.2">
      <c r="A67" s="348"/>
      <c r="B67" s="8" t="s">
        <v>73</v>
      </c>
      <c r="C67" s="10" t="s">
        <v>742</v>
      </c>
      <c r="D67" s="11"/>
      <c r="E67" s="4"/>
      <c r="F67" s="4"/>
      <c r="G67" s="4"/>
      <c r="H67" s="4"/>
      <c r="I67" s="4"/>
      <c r="J67" s="4"/>
      <c r="K67" s="4"/>
      <c r="L67" s="4"/>
      <c r="M67" s="4"/>
      <c r="N67" s="4"/>
      <c r="O67" s="4"/>
      <c r="P67" s="4"/>
      <c r="Q67" s="4"/>
      <c r="R67" s="4"/>
      <c r="S67" s="4"/>
      <c r="T67" s="4"/>
      <c r="U67" s="4"/>
      <c r="V67" s="4"/>
      <c r="W67" s="4"/>
      <c r="X67" s="4"/>
      <c r="Y67" s="4"/>
      <c r="Z67" s="4"/>
      <c r="AA67" s="4"/>
    </row>
    <row r="68" spans="1:27" x14ac:dyDescent="0.2">
      <c r="A68" s="348"/>
      <c r="B68" s="8" t="s">
        <v>74</v>
      </c>
      <c r="C68" s="10" t="s">
        <v>743</v>
      </c>
      <c r="D68" s="11"/>
      <c r="E68" s="4"/>
      <c r="F68" s="4"/>
      <c r="G68" s="4"/>
      <c r="H68" s="4"/>
      <c r="I68" s="4"/>
      <c r="J68" s="4"/>
      <c r="K68" s="4"/>
      <c r="L68" s="4"/>
      <c r="M68" s="4"/>
      <c r="N68" s="4"/>
      <c r="O68" s="4"/>
      <c r="P68" s="4"/>
      <c r="Q68" s="4"/>
      <c r="R68" s="4"/>
      <c r="S68" s="4"/>
      <c r="T68" s="4"/>
      <c r="U68" s="4"/>
      <c r="V68" s="4"/>
      <c r="W68" s="4"/>
      <c r="X68" s="4"/>
      <c r="Y68" s="4"/>
      <c r="Z68" s="4"/>
      <c r="AA68" s="4"/>
    </row>
    <row r="69" spans="1:27" x14ac:dyDescent="0.2">
      <c r="A69" s="348"/>
      <c r="B69" s="8" t="s">
        <v>75</v>
      </c>
      <c r="C69" s="10" t="s">
        <v>744</v>
      </c>
      <c r="D69" s="11"/>
      <c r="E69" s="4"/>
      <c r="F69" s="4"/>
      <c r="G69" s="4"/>
      <c r="H69" s="4"/>
      <c r="I69" s="4"/>
      <c r="J69" s="4"/>
      <c r="K69" s="4"/>
      <c r="L69" s="4"/>
      <c r="M69" s="4"/>
      <c r="N69" s="4"/>
      <c r="O69" s="4"/>
      <c r="P69" s="4"/>
      <c r="Q69" s="4"/>
      <c r="R69" s="4"/>
      <c r="S69" s="4"/>
      <c r="T69" s="4"/>
      <c r="U69" s="4"/>
      <c r="V69" s="4"/>
      <c r="W69" s="4"/>
      <c r="X69" s="4"/>
      <c r="Y69" s="4"/>
      <c r="Z69" s="4"/>
      <c r="AA69" s="4"/>
    </row>
    <row r="70" spans="1:27" x14ac:dyDescent="0.2">
      <c r="A70" s="348"/>
      <c r="B70" s="8" t="s">
        <v>76</v>
      </c>
      <c r="C70" s="10" t="s">
        <v>745</v>
      </c>
      <c r="D70" s="11"/>
      <c r="E70" s="4"/>
      <c r="F70" s="4"/>
      <c r="G70" s="4"/>
      <c r="H70" s="4"/>
      <c r="I70" s="4"/>
      <c r="J70" s="4"/>
      <c r="K70" s="4"/>
      <c r="L70" s="4"/>
      <c r="M70" s="4"/>
      <c r="N70" s="4"/>
      <c r="O70" s="4"/>
      <c r="P70" s="4"/>
      <c r="Q70" s="4"/>
      <c r="R70" s="4"/>
      <c r="S70" s="4"/>
      <c r="T70" s="4"/>
      <c r="U70" s="4"/>
      <c r="V70" s="4"/>
      <c r="W70" s="4"/>
      <c r="X70" s="4"/>
      <c r="Y70" s="4"/>
      <c r="Z70" s="4"/>
      <c r="AA70" s="4"/>
    </row>
    <row r="71" spans="1:27" x14ac:dyDescent="0.2">
      <c r="A71" s="349"/>
      <c r="B71" s="8" t="s">
        <v>77</v>
      </c>
      <c r="C71" s="10" t="s">
        <v>746</v>
      </c>
      <c r="D71" s="11"/>
      <c r="E71" s="4"/>
      <c r="F71" s="4"/>
      <c r="G71" s="4"/>
      <c r="H71" s="4"/>
      <c r="I71" s="4"/>
      <c r="J71" s="4"/>
      <c r="K71" s="4"/>
      <c r="L71" s="4"/>
      <c r="M71" s="4"/>
      <c r="N71" s="4"/>
      <c r="O71" s="4"/>
      <c r="P71" s="4"/>
      <c r="Q71" s="4"/>
      <c r="R71" s="4"/>
      <c r="S71" s="4"/>
      <c r="T71" s="4"/>
      <c r="U71" s="4"/>
      <c r="V71" s="4"/>
      <c r="W71" s="4"/>
      <c r="X71" s="4"/>
      <c r="Y71" s="4"/>
      <c r="Z71" s="4"/>
      <c r="AA71" s="4"/>
    </row>
    <row r="72" spans="1:27" x14ac:dyDescent="0.2">
      <c r="A72" s="350" t="s">
        <v>78</v>
      </c>
      <c r="B72" s="8" t="s">
        <v>79</v>
      </c>
      <c r="C72" s="10" t="s">
        <v>747</v>
      </c>
      <c r="D72" s="11"/>
      <c r="E72" s="4"/>
      <c r="F72" s="4"/>
      <c r="G72" s="4"/>
      <c r="H72" s="4"/>
      <c r="I72" s="4"/>
      <c r="J72" s="4"/>
      <c r="K72" s="4"/>
      <c r="L72" s="4"/>
      <c r="M72" s="4"/>
      <c r="N72" s="4"/>
      <c r="O72" s="4"/>
      <c r="P72" s="4"/>
      <c r="Q72" s="4"/>
      <c r="R72" s="4"/>
      <c r="S72" s="4"/>
      <c r="T72" s="4"/>
      <c r="U72" s="4"/>
      <c r="V72" s="4"/>
      <c r="W72" s="4"/>
      <c r="X72" s="4"/>
      <c r="Y72" s="4"/>
      <c r="Z72" s="4"/>
      <c r="AA72" s="4"/>
    </row>
    <row r="73" spans="1:27" x14ac:dyDescent="0.2">
      <c r="A73" s="348"/>
      <c r="B73" s="8" t="s">
        <v>80</v>
      </c>
      <c r="C73" s="10" t="s">
        <v>748</v>
      </c>
      <c r="D73" s="11"/>
      <c r="E73" s="4"/>
      <c r="F73" s="4"/>
      <c r="G73" s="4"/>
      <c r="H73" s="4"/>
      <c r="I73" s="4"/>
      <c r="J73" s="4"/>
      <c r="K73" s="4"/>
      <c r="L73" s="4"/>
      <c r="M73" s="4"/>
      <c r="N73" s="4"/>
      <c r="O73" s="4"/>
      <c r="P73" s="4"/>
      <c r="Q73" s="4"/>
      <c r="R73" s="4"/>
      <c r="S73" s="4"/>
      <c r="T73" s="4"/>
      <c r="U73" s="4"/>
      <c r="V73" s="4"/>
      <c r="W73" s="4"/>
      <c r="X73" s="4"/>
      <c r="Y73" s="4"/>
      <c r="Z73" s="4"/>
      <c r="AA73" s="4"/>
    </row>
    <row r="74" spans="1:27" x14ac:dyDescent="0.2">
      <c r="A74" s="348"/>
      <c r="B74" s="8" t="s">
        <v>81</v>
      </c>
      <c r="C74" s="10" t="s">
        <v>749</v>
      </c>
      <c r="D74" s="11"/>
      <c r="E74" s="4"/>
      <c r="F74" s="4"/>
      <c r="G74" s="4"/>
      <c r="H74" s="4"/>
      <c r="I74" s="4"/>
      <c r="J74" s="4"/>
      <c r="K74" s="4"/>
      <c r="L74" s="4"/>
      <c r="M74" s="4"/>
      <c r="N74" s="4"/>
      <c r="O74" s="4"/>
      <c r="P74" s="4"/>
      <c r="Q74" s="4"/>
      <c r="R74" s="4"/>
      <c r="S74" s="4"/>
      <c r="T74" s="4"/>
      <c r="U74" s="4"/>
      <c r="V74" s="4"/>
      <c r="W74" s="4"/>
      <c r="X74" s="4"/>
      <c r="Y74" s="4"/>
      <c r="Z74" s="4"/>
      <c r="AA74" s="4"/>
    </row>
    <row r="75" spans="1:27" x14ac:dyDescent="0.2">
      <c r="A75" s="348"/>
      <c r="B75" s="8" t="s">
        <v>82</v>
      </c>
      <c r="C75" s="10" t="s">
        <v>750</v>
      </c>
      <c r="D75" s="11"/>
      <c r="E75" s="4"/>
      <c r="F75" s="4"/>
      <c r="G75" s="4"/>
      <c r="H75" s="4"/>
      <c r="I75" s="4"/>
      <c r="J75" s="4"/>
      <c r="K75" s="4"/>
      <c r="L75" s="4"/>
      <c r="M75" s="4"/>
      <c r="N75" s="4"/>
      <c r="O75" s="4"/>
      <c r="P75" s="4"/>
      <c r="Q75" s="4"/>
      <c r="R75" s="4"/>
      <c r="S75" s="4"/>
      <c r="T75" s="4"/>
      <c r="U75" s="4"/>
      <c r="V75" s="4"/>
      <c r="W75" s="4"/>
      <c r="X75" s="4"/>
      <c r="Y75" s="4"/>
      <c r="Z75" s="4"/>
      <c r="AA75" s="4"/>
    </row>
    <row r="76" spans="1:27" x14ac:dyDescent="0.2">
      <c r="A76" s="348"/>
      <c r="B76" s="8" t="s">
        <v>83</v>
      </c>
      <c r="C76" s="10" t="s">
        <v>751</v>
      </c>
      <c r="D76" s="11"/>
      <c r="E76" s="4"/>
      <c r="F76" s="4"/>
      <c r="G76" s="4"/>
      <c r="H76" s="4"/>
      <c r="I76" s="4"/>
      <c r="J76" s="4"/>
      <c r="K76" s="4"/>
      <c r="L76" s="4"/>
      <c r="M76" s="4"/>
      <c r="N76" s="4"/>
      <c r="O76" s="4"/>
      <c r="P76" s="4"/>
      <c r="Q76" s="4"/>
      <c r="R76" s="4"/>
      <c r="S76" s="4"/>
      <c r="T76" s="4"/>
      <c r="U76" s="4"/>
      <c r="V76" s="4"/>
      <c r="W76" s="4"/>
      <c r="X76" s="4"/>
      <c r="Y76" s="4"/>
      <c r="Z76" s="4"/>
      <c r="AA76" s="4"/>
    </row>
    <row r="77" spans="1:27" x14ac:dyDescent="0.2">
      <c r="A77" s="348"/>
      <c r="B77" s="8" t="s">
        <v>84</v>
      </c>
      <c r="C77" s="10" t="s">
        <v>752</v>
      </c>
      <c r="D77" s="11"/>
      <c r="E77" s="4"/>
      <c r="F77" s="4"/>
      <c r="G77" s="4"/>
      <c r="H77" s="4"/>
      <c r="I77" s="4"/>
      <c r="J77" s="4"/>
      <c r="K77" s="4"/>
      <c r="L77" s="4"/>
      <c r="M77" s="4"/>
      <c r="N77" s="4"/>
      <c r="O77" s="4"/>
      <c r="P77" s="4"/>
      <c r="Q77" s="4"/>
      <c r="R77" s="4"/>
      <c r="S77" s="4"/>
      <c r="T77" s="4"/>
      <c r="U77" s="4"/>
      <c r="V77" s="4"/>
      <c r="W77" s="4"/>
      <c r="X77" s="4"/>
      <c r="Y77" s="4"/>
      <c r="Z77" s="4"/>
      <c r="AA77" s="4"/>
    </row>
    <row r="78" spans="1:27" x14ac:dyDescent="0.2">
      <c r="A78" s="348"/>
      <c r="B78" s="8" t="s">
        <v>85</v>
      </c>
      <c r="C78" s="10" t="s">
        <v>753</v>
      </c>
      <c r="D78" s="11"/>
      <c r="E78" s="4"/>
      <c r="F78" s="4"/>
      <c r="G78" s="4"/>
      <c r="H78" s="4"/>
      <c r="I78" s="4"/>
      <c r="J78" s="4"/>
      <c r="K78" s="4"/>
      <c r="L78" s="4"/>
      <c r="M78" s="4"/>
      <c r="N78" s="4"/>
      <c r="O78" s="4"/>
      <c r="P78" s="4"/>
      <c r="Q78" s="4"/>
      <c r="R78" s="4"/>
      <c r="S78" s="4"/>
      <c r="T78" s="4"/>
      <c r="U78" s="4"/>
      <c r="V78" s="4"/>
      <c r="W78" s="4"/>
      <c r="X78" s="4"/>
      <c r="Y78" s="4"/>
      <c r="Z78" s="4"/>
      <c r="AA78" s="4"/>
    </row>
    <row r="79" spans="1:27" x14ac:dyDescent="0.2">
      <c r="A79" s="348"/>
      <c r="B79" s="8" t="s">
        <v>86</v>
      </c>
      <c r="C79" s="10" t="s">
        <v>754</v>
      </c>
      <c r="D79" s="11"/>
      <c r="E79" s="4"/>
      <c r="F79" s="4"/>
      <c r="G79" s="4"/>
      <c r="H79" s="4"/>
      <c r="I79" s="4"/>
      <c r="J79" s="4"/>
      <c r="K79" s="4"/>
      <c r="L79" s="4"/>
      <c r="M79" s="4"/>
      <c r="N79" s="4"/>
      <c r="O79" s="4"/>
      <c r="P79" s="4"/>
      <c r="Q79" s="4"/>
      <c r="R79" s="4"/>
      <c r="S79" s="4"/>
      <c r="T79" s="4"/>
      <c r="U79" s="4"/>
      <c r="V79" s="4"/>
      <c r="W79" s="4"/>
      <c r="X79" s="4"/>
      <c r="Y79" s="4"/>
      <c r="Z79" s="4"/>
      <c r="AA79" s="4"/>
    </row>
    <row r="80" spans="1:27" x14ac:dyDescent="0.2">
      <c r="A80" s="348"/>
      <c r="B80" s="8" t="s">
        <v>87</v>
      </c>
      <c r="C80" s="10" t="s">
        <v>755</v>
      </c>
      <c r="D80" s="11"/>
      <c r="E80" s="4"/>
      <c r="F80" s="4"/>
      <c r="G80" s="4"/>
      <c r="H80" s="4"/>
      <c r="I80" s="4"/>
      <c r="J80" s="4"/>
      <c r="K80" s="4"/>
      <c r="L80" s="4"/>
      <c r="M80" s="4"/>
      <c r="N80" s="4"/>
      <c r="O80" s="4"/>
      <c r="P80" s="4"/>
      <c r="Q80" s="4"/>
      <c r="R80" s="4"/>
      <c r="S80" s="4"/>
      <c r="T80" s="4"/>
      <c r="U80" s="4"/>
      <c r="V80" s="4"/>
      <c r="W80" s="4"/>
      <c r="X80" s="4"/>
      <c r="Y80" s="4"/>
      <c r="Z80" s="4"/>
      <c r="AA80" s="4"/>
    </row>
    <row r="81" spans="1:27" x14ac:dyDescent="0.2">
      <c r="A81" s="348"/>
      <c r="B81" s="8" t="s">
        <v>88</v>
      </c>
      <c r="C81" s="10" t="s">
        <v>756</v>
      </c>
      <c r="D81" s="11"/>
      <c r="E81" s="4"/>
      <c r="F81" s="4"/>
      <c r="G81" s="4"/>
      <c r="H81" s="4"/>
      <c r="I81" s="4"/>
      <c r="J81" s="4"/>
      <c r="K81" s="4"/>
      <c r="L81" s="4"/>
      <c r="M81" s="4"/>
      <c r="N81" s="4"/>
      <c r="O81" s="4"/>
      <c r="P81" s="4"/>
      <c r="Q81" s="4"/>
      <c r="R81" s="4"/>
      <c r="S81" s="4"/>
      <c r="T81" s="4"/>
      <c r="U81" s="4"/>
      <c r="V81" s="4"/>
      <c r="W81" s="4"/>
      <c r="X81" s="4"/>
      <c r="Y81" s="4"/>
      <c r="Z81" s="4"/>
      <c r="AA81" s="4"/>
    </row>
    <row r="82" spans="1:27" x14ac:dyDescent="0.2">
      <c r="A82" s="348"/>
      <c r="B82" s="8" t="s">
        <v>89</v>
      </c>
      <c r="C82" s="10" t="s">
        <v>757</v>
      </c>
      <c r="D82" s="11"/>
      <c r="E82" s="4"/>
      <c r="F82" s="4"/>
      <c r="G82" s="4"/>
      <c r="H82" s="4"/>
      <c r="I82" s="4"/>
      <c r="J82" s="4"/>
      <c r="K82" s="4"/>
      <c r="L82" s="4"/>
      <c r="M82" s="4"/>
      <c r="N82" s="4"/>
      <c r="O82" s="4"/>
      <c r="P82" s="4"/>
      <c r="Q82" s="4"/>
      <c r="R82" s="4"/>
      <c r="S82" s="4"/>
      <c r="T82" s="4"/>
      <c r="U82" s="4"/>
      <c r="V82" s="4"/>
      <c r="W82" s="4"/>
      <c r="X82" s="4"/>
      <c r="Y82" s="4"/>
      <c r="Z82" s="4"/>
      <c r="AA82" s="4"/>
    </row>
    <row r="83" spans="1:27" x14ac:dyDescent="0.2">
      <c r="A83" s="348"/>
      <c r="B83" s="8" t="s">
        <v>90</v>
      </c>
      <c r="C83" s="10" t="s">
        <v>758</v>
      </c>
      <c r="D83" s="11"/>
      <c r="E83" s="4"/>
      <c r="F83" s="4"/>
      <c r="G83" s="4"/>
      <c r="H83" s="4"/>
      <c r="I83" s="4"/>
      <c r="J83" s="4"/>
      <c r="K83" s="4"/>
      <c r="L83" s="4"/>
      <c r="M83" s="4"/>
      <c r="N83" s="4"/>
      <c r="O83" s="4"/>
      <c r="P83" s="4"/>
      <c r="Q83" s="4"/>
      <c r="R83" s="4"/>
      <c r="S83" s="4"/>
      <c r="T83" s="4"/>
      <c r="U83" s="4"/>
      <c r="V83" s="4"/>
      <c r="W83" s="4"/>
      <c r="X83" s="4"/>
      <c r="Y83" s="4"/>
      <c r="Z83" s="4"/>
      <c r="AA83" s="4"/>
    </row>
    <row r="84" spans="1:27" x14ac:dyDescent="0.2">
      <c r="A84" s="349"/>
      <c r="B84" s="8" t="s">
        <v>91</v>
      </c>
      <c r="C84" s="10" t="s">
        <v>759</v>
      </c>
      <c r="D84" s="11"/>
      <c r="E84" s="4"/>
      <c r="F84" s="4"/>
      <c r="G84" s="4"/>
      <c r="H84" s="4"/>
      <c r="I84" s="4"/>
      <c r="J84" s="4"/>
      <c r="K84" s="4"/>
      <c r="L84" s="4"/>
      <c r="M84" s="4"/>
      <c r="N84" s="4"/>
      <c r="O84" s="4"/>
      <c r="P84" s="4"/>
      <c r="Q84" s="4"/>
      <c r="R84" s="4"/>
      <c r="S84" s="4"/>
      <c r="T84" s="4"/>
      <c r="U84" s="4"/>
      <c r="V84" s="4"/>
      <c r="W84" s="4"/>
      <c r="X84" s="4"/>
      <c r="Y84" s="4"/>
      <c r="Z84" s="4"/>
      <c r="AA84" s="4"/>
    </row>
    <row r="85" spans="1:27" x14ac:dyDescent="0.2">
      <c r="A85" s="350" t="s">
        <v>92</v>
      </c>
      <c r="B85" s="8" t="s">
        <v>93</v>
      </c>
      <c r="C85" s="10" t="s">
        <v>760</v>
      </c>
      <c r="D85" s="11"/>
      <c r="E85" s="4"/>
      <c r="F85" s="4"/>
      <c r="G85" s="4"/>
      <c r="H85" s="4"/>
      <c r="I85" s="4"/>
      <c r="J85" s="4"/>
      <c r="K85" s="4"/>
      <c r="L85" s="4"/>
      <c r="M85" s="4"/>
      <c r="N85" s="4"/>
      <c r="O85" s="4"/>
      <c r="P85" s="4"/>
      <c r="Q85" s="4"/>
      <c r="R85" s="4"/>
      <c r="S85" s="4"/>
      <c r="T85" s="4"/>
      <c r="U85" s="4"/>
      <c r="V85" s="4"/>
      <c r="W85" s="4"/>
      <c r="X85" s="4"/>
      <c r="Y85" s="4"/>
      <c r="Z85" s="4"/>
      <c r="AA85" s="4"/>
    </row>
    <row r="86" spans="1:27" x14ac:dyDescent="0.2">
      <c r="A86" s="348"/>
      <c r="B86" s="8" t="s">
        <v>94</v>
      </c>
      <c r="C86" s="10" t="s">
        <v>761</v>
      </c>
      <c r="D86" s="11"/>
      <c r="E86" s="4"/>
      <c r="F86" s="4"/>
      <c r="G86" s="4"/>
      <c r="H86" s="4"/>
      <c r="I86" s="4"/>
      <c r="J86" s="4"/>
      <c r="K86" s="4"/>
      <c r="L86" s="4"/>
      <c r="M86" s="4"/>
      <c r="N86" s="4"/>
      <c r="O86" s="4"/>
      <c r="P86" s="4"/>
      <c r="Q86" s="4"/>
      <c r="R86" s="4"/>
      <c r="S86" s="4"/>
      <c r="T86" s="4"/>
      <c r="U86" s="4"/>
      <c r="V86" s="4"/>
      <c r="W86" s="4"/>
      <c r="X86" s="4"/>
      <c r="Y86" s="4"/>
      <c r="Z86" s="4"/>
      <c r="AA86" s="4"/>
    </row>
    <row r="87" spans="1:27" x14ac:dyDescent="0.2">
      <c r="A87" s="348"/>
      <c r="B87" s="8" t="s">
        <v>95</v>
      </c>
      <c r="C87" s="10" t="s">
        <v>762</v>
      </c>
      <c r="D87" s="11"/>
      <c r="E87" s="4"/>
      <c r="F87" s="4"/>
      <c r="G87" s="4"/>
      <c r="H87" s="4"/>
      <c r="I87" s="4"/>
      <c r="J87" s="4"/>
      <c r="K87" s="4"/>
      <c r="L87" s="4"/>
      <c r="M87" s="4"/>
      <c r="N87" s="4"/>
      <c r="O87" s="4"/>
      <c r="P87" s="4"/>
      <c r="Q87" s="4"/>
      <c r="R87" s="4"/>
      <c r="S87" s="4"/>
      <c r="T87" s="4"/>
      <c r="U87" s="4"/>
      <c r="V87" s="4"/>
      <c r="W87" s="4"/>
      <c r="X87" s="4"/>
      <c r="Y87" s="4"/>
      <c r="Z87" s="4"/>
      <c r="AA87" s="4"/>
    </row>
    <row r="88" spans="1:27" x14ac:dyDescent="0.2">
      <c r="A88" s="348"/>
      <c r="B88" s="8" t="s">
        <v>96</v>
      </c>
      <c r="C88" s="10" t="s">
        <v>763</v>
      </c>
      <c r="D88" s="11"/>
      <c r="E88" s="4"/>
      <c r="F88" s="4"/>
      <c r="G88" s="4"/>
      <c r="H88" s="4"/>
      <c r="I88" s="4"/>
      <c r="J88" s="4"/>
      <c r="K88" s="4"/>
      <c r="L88" s="4"/>
      <c r="M88" s="4"/>
      <c r="N88" s="4"/>
      <c r="O88" s="4"/>
      <c r="P88" s="4"/>
      <c r="Q88" s="4"/>
      <c r="R88" s="4"/>
      <c r="S88" s="4"/>
      <c r="T88" s="4"/>
      <c r="U88" s="4"/>
      <c r="V88" s="4"/>
      <c r="W88" s="4"/>
      <c r="X88" s="4"/>
      <c r="Y88" s="4"/>
      <c r="Z88" s="4"/>
      <c r="AA88" s="4"/>
    </row>
    <row r="89" spans="1:27" x14ac:dyDescent="0.2">
      <c r="A89" s="348"/>
      <c r="B89" s="8" t="s">
        <v>97</v>
      </c>
      <c r="C89" s="10" t="s">
        <v>764</v>
      </c>
      <c r="D89" s="11"/>
      <c r="E89" s="4"/>
      <c r="F89" s="4"/>
      <c r="G89" s="4"/>
      <c r="H89" s="4"/>
      <c r="I89" s="4"/>
      <c r="J89" s="4"/>
      <c r="K89" s="4"/>
      <c r="L89" s="4"/>
      <c r="M89" s="4"/>
      <c r="N89" s="4"/>
      <c r="O89" s="4"/>
      <c r="P89" s="4"/>
      <c r="Q89" s="4"/>
      <c r="R89" s="4"/>
      <c r="S89" s="4"/>
      <c r="T89" s="4"/>
      <c r="U89" s="4"/>
      <c r="V89" s="4"/>
      <c r="W89" s="4"/>
      <c r="X89" s="4"/>
      <c r="Y89" s="4"/>
      <c r="Z89" s="4"/>
      <c r="AA89" s="4"/>
    </row>
    <row r="90" spans="1:27" x14ac:dyDescent="0.2">
      <c r="A90" s="348"/>
      <c r="B90" s="8" t="s">
        <v>98</v>
      </c>
      <c r="C90" s="10" t="s">
        <v>765</v>
      </c>
      <c r="D90" s="11"/>
      <c r="E90" s="4"/>
      <c r="F90" s="4"/>
      <c r="G90" s="4"/>
      <c r="H90" s="4"/>
      <c r="I90" s="4"/>
      <c r="J90" s="4"/>
      <c r="K90" s="4"/>
      <c r="L90" s="4"/>
      <c r="M90" s="4"/>
      <c r="N90" s="4"/>
      <c r="O90" s="4"/>
      <c r="P90" s="4"/>
      <c r="Q90" s="4"/>
      <c r="R90" s="4"/>
      <c r="S90" s="4"/>
      <c r="T90" s="4"/>
      <c r="U90" s="4"/>
      <c r="V90" s="4"/>
      <c r="W90" s="4"/>
      <c r="X90" s="4"/>
      <c r="Y90" s="4"/>
      <c r="Z90" s="4"/>
      <c r="AA90" s="4"/>
    </row>
    <row r="91" spans="1:27" x14ac:dyDescent="0.2">
      <c r="A91" s="348"/>
      <c r="B91" s="8" t="s">
        <v>99</v>
      </c>
      <c r="C91" s="10" t="s">
        <v>766</v>
      </c>
      <c r="D91" s="11"/>
      <c r="E91" s="4"/>
      <c r="F91" s="4"/>
      <c r="G91" s="4"/>
      <c r="H91" s="4"/>
      <c r="I91" s="4"/>
      <c r="J91" s="4"/>
      <c r="K91" s="4"/>
      <c r="L91" s="4"/>
      <c r="M91" s="4"/>
      <c r="N91" s="4"/>
      <c r="O91" s="4"/>
      <c r="P91" s="4"/>
      <c r="Q91" s="4"/>
      <c r="R91" s="4"/>
      <c r="S91" s="4"/>
      <c r="T91" s="4"/>
      <c r="U91" s="4"/>
      <c r="V91" s="4"/>
      <c r="W91" s="4"/>
      <c r="X91" s="4"/>
      <c r="Y91" s="4"/>
      <c r="Z91" s="4"/>
      <c r="AA91" s="4"/>
    </row>
    <row r="92" spans="1:27" x14ac:dyDescent="0.2">
      <c r="A92" s="349"/>
      <c r="B92" s="8" t="s">
        <v>100</v>
      </c>
      <c r="C92" s="10" t="s">
        <v>767</v>
      </c>
      <c r="D92" s="11"/>
      <c r="E92" s="4"/>
      <c r="F92" s="4"/>
      <c r="G92" s="4"/>
      <c r="H92" s="4"/>
      <c r="I92" s="4"/>
      <c r="J92" s="4"/>
      <c r="K92" s="4"/>
      <c r="L92" s="4"/>
      <c r="M92" s="4"/>
      <c r="N92" s="4"/>
      <c r="O92" s="4"/>
      <c r="P92" s="4"/>
      <c r="Q92" s="4"/>
      <c r="R92" s="4"/>
      <c r="S92" s="4"/>
      <c r="T92" s="4"/>
      <c r="U92" s="4"/>
      <c r="V92" s="4"/>
      <c r="W92" s="4"/>
      <c r="X92" s="4"/>
      <c r="Y92" s="4"/>
      <c r="Z92" s="4"/>
      <c r="AA92" s="4"/>
    </row>
    <row r="93" spans="1:27" x14ac:dyDescent="0.2">
      <c r="A93" s="350" t="s">
        <v>101</v>
      </c>
      <c r="B93" s="8" t="s">
        <v>102</v>
      </c>
      <c r="C93" s="10" t="s">
        <v>768</v>
      </c>
      <c r="D93" s="11"/>
      <c r="E93" s="4"/>
      <c r="F93" s="4"/>
      <c r="G93" s="4"/>
      <c r="H93" s="4"/>
      <c r="I93" s="4"/>
      <c r="J93" s="4"/>
      <c r="K93" s="4"/>
      <c r="L93" s="4"/>
      <c r="M93" s="4"/>
      <c r="N93" s="4"/>
      <c r="O93" s="4"/>
      <c r="P93" s="4"/>
      <c r="Q93" s="4"/>
      <c r="R93" s="4"/>
      <c r="S93" s="4"/>
      <c r="T93" s="4"/>
      <c r="U93" s="4"/>
      <c r="V93" s="4"/>
      <c r="W93" s="4"/>
      <c r="X93" s="4"/>
      <c r="Y93" s="4"/>
      <c r="Z93" s="4"/>
      <c r="AA93" s="4"/>
    </row>
    <row r="94" spans="1:27" x14ac:dyDescent="0.2">
      <c r="A94" s="348"/>
      <c r="B94" s="8" t="s">
        <v>103</v>
      </c>
      <c r="C94" s="10" t="s">
        <v>769</v>
      </c>
      <c r="D94" s="11"/>
      <c r="E94" s="4"/>
      <c r="F94" s="4"/>
      <c r="G94" s="4"/>
      <c r="H94" s="4"/>
      <c r="I94" s="4"/>
      <c r="J94" s="4"/>
      <c r="K94" s="4"/>
      <c r="L94" s="4"/>
      <c r="M94" s="4"/>
      <c r="N94" s="4"/>
      <c r="O94" s="4"/>
      <c r="P94" s="4"/>
      <c r="Q94" s="4"/>
      <c r="R94" s="4"/>
      <c r="S94" s="4"/>
      <c r="T94" s="4"/>
      <c r="U94" s="4"/>
      <c r="V94" s="4"/>
      <c r="W94" s="4"/>
      <c r="X94" s="4"/>
      <c r="Y94" s="4"/>
      <c r="Z94" s="4"/>
      <c r="AA94" s="4"/>
    </row>
    <row r="95" spans="1:27" x14ac:dyDescent="0.2">
      <c r="A95" s="348"/>
      <c r="B95" s="8" t="s">
        <v>104</v>
      </c>
      <c r="C95" s="10" t="s">
        <v>770</v>
      </c>
      <c r="D95" s="11"/>
      <c r="E95" s="4"/>
      <c r="F95" s="4"/>
      <c r="G95" s="4"/>
      <c r="H95" s="4"/>
      <c r="I95" s="4"/>
      <c r="J95" s="4"/>
      <c r="K95" s="4"/>
      <c r="L95" s="4"/>
      <c r="M95" s="4"/>
      <c r="N95" s="4"/>
      <c r="O95" s="4"/>
      <c r="P95" s="4"/>
      <c r="Q95" s="4"/>
      <c r="R95" s="4"/>
      <c r="S95" s="4"/>
      <c r="T95" s="4"/>
      <c r="U95" s="4"/>
      <c r="V95" s="4"/>
      <c r="W95" s="4"/>
      <c r="X95" s="4"/>
      <c r="Y95" s="4"/>
      <c r="Z95" s="4"/>
      <c r="AA95" s="4"/>
    </row>
    <row r="96" spans="1:27" x14ac:dyDescent="0.2">
      <c r="A96" s="348"/>
      <c r="B96" s="8" t="s">
        <v>105</v>
      </c>
      <c r="C96" s="10" t="s">
        <v>771</v>
      </c>
      <c r="D96" s="11"/>
      <c r="E96" s="4"/>
      <c r="F96" s="4"/>
      <c r="G96" s="4"/>
      <c r="H96" s="4"/>
      <c r="I96" s="4"/>
      <c r="J96" s="4"/>
      <c r="K96" s="4"/>
      <c r="L96" s="4"/>
      <c r="M96" s="4"/>
      <c r="N96" s="4"/>
      <c r="O96" s="4"/>
      <c r="P96" s="4"/>
      <c r="Q96" s="4"/>
      <c r="R96" s="4"/>
      <c r="S96" s="4"/>
      <c r="T96" s="4"/>
      <c r="U96" s="4"/>
      <c r="V96" s="4"/>
      <c r="W96" s="4"/>
      <c r="X96" s="4"/>
      <c r="Y96" s="4"/>
      <c r="Z96" s="4"/>
      <c r="AA96" s="4"/>
    </row>
    <row r="97" spans="1:27" x14ac:dyDescent="0.2">
      <c r="A97" s="348"/>
      <c r="B97" s="8" t="s">
        <v>106</v>
      </c>
      <c r="C97" s="10" t="s">
        <v>772</v>
      </c>
      <c r="D97" s="11"/>
      <c r="E97" s="4"/>
      <c r="F97" s="4"/>
      <c r="G97" s="4"/>
      <c r="H97" s="4"/>
      <c r="I97" s="4"/>
      <c r="J97" s="4"/>
      <c r="K97" s="4"/>
      <c r="L97" s="4"/>
      <c r="M97" s="4"/>
      <c r="N97" s="4"/>
      <c r="O97" s="4"/>
      <c r="P97" s="4"/>
      <c r="Q97" s="4"/>
      <c r="R97" s="4"/>
      <c r="S97" s="4"/>
      <c r="T97" s="4"/>
      <c r="U97" s="4"/>
      <c r="V97" s="4"/>
      <c r="W97" s="4"/>
      <c r="X97" s="4"/>
      <c r="Y97" s="4"/>
      <c r="Z97" s="4"/>
      <c r="AA97" s="4"/>
    </row>
    <row r="98" spans="1:27" x14ac:dyDescent="0.2">
      <c r="A98" s="348"/>
      <c r="B98" s="8" t="s">
        <v>107</v>
      </c>
      <c r="C98" s="10" t="s">
        <v>773</v>
      </c>
      <c r="D98" s="11"/>
      <c r="E98" s="4"/>
      <c r="F98" s="4"/>
      <c r="G98" s="4"/>
      <c r="H98" s="4"/>
      <c r="I98" s="4"/>
      <c r="J98" s="4"/>
      <c r="K98" s="4"/>
      <c r="L98" s="4"/>
      <c r="M98" s="4"/>
      <c r="N98" s="4"/>
      <c r="O98" s="4"/>
      <c r="P98" s="4"/>
      <c r="Q98" s="4"/>
      <c r="R98" s="4"/>
      <c r="S98" s="4"/>
      <c r="T98" s="4"/>
      <c r="U98" s="4"/>
      <c r="V98" s="4"/>
      <c r="W98" s="4"/>
      <c r="X98" s="4"/>
      <c r="Y98" s="4"/>
      <c r="Z98" s="4"/>
      <c r="AA98" s="4"/>
    </row>
    <row r="99" spans="1:27" x14ac:dyDescent="0.2">
      <c r="A99" s="349"/>
      <c r="B99" s="8" t="s">
        <v>108</v>
      </c>
      <c r="C99" s="10" t="s">
        <v>774</v>
      </c>
      <c r="D99" s="11"/>
      <c r="E99" s="4"/>
      <c r="F99" s="4"/>
      <c r="G99" s="4"/>
      <c r="H99" s="4"/>
      <c r="I99" s="4"/>
      <c r="J99" s="4"/>
      <c r="K99" s="4"/>
      <c r="L99" s="4"/>
      <c r="M99" s="4"/>
      <c r="N99" s="4"/>
      <c r="O99" s="4"/>
      <c r="P99" s="4"/>
      <c r="Q99" s="4"/>
      <c r="R99" s="4"/>
      <c r="S99" s="4"/>
      <c r="T99" s="4"/>
      <c r="U99" s="4"/>
      <c r="V99" s="4"/>
      <c r="W99" s="4"/>
      <c r="X99" s="4"/>
      <c r="Y99" s="4"/>
      <c r="Z99" s="4"/>
      <c r="AA99" s="4"/>
    </row>
    <row r="100" spans="1:27" x14ac:dyDescent="0.2">
      <c r="A100" s="350" t="s">
        <v>109</v>
      </c>
      <c r="B100" s="8" t="s">
        <v>110</v>
      </c>
      <c r="C100" s="10" t="s">
        <v>775</v>
      </c>
      <c r="D100" s="11"/>
      <c r="E100" s="4"/>
      <c r="F100" s="4"/>
      <c r="G100" s="4"/>
      <c r="H100" s="4"/>
      <c r="I100" s="4"/>
      <c r="J100" s="4"/>
      <c r="K100" s="4"/>
      <c r="L100" s="4"/>
      <c r="M100" s="4"/>
      <c r="N100" s="4"/>
      <c r="O100" s="4"/>
      <c r="P100" s="4"/>
      <c r="Q100" s="4"/>
      <c r="R100" s="4"/>
      <c r="S100" s="4"/>
      <c r="T100" s="4"/>
      <c r="U100" s="4"/>
      <c r="V100" s="4"/>
      <c r="W100" s="4"/>
      <c r="X100" s="4"/>
      <c r="Y100" s="4"/>
      <c r="Z100" s="4"/>
      <c r="AA100" s="4"/>
    </row>
    <row r="101" spans="1:27" x14ac:dyDescent="0.2">
      <c r="A101" s="348"/>
      <c r="B101" s="8" t="s">
        <v>111</v>
      </c>
      <c r="C101" s="10" t="s">
        <v>776</v>
      </c>
      <c r="D101" s="11"/>
      <c r="E101" s="4"/>
      <c r="F101" s="4"/>
      <c r="G101" s="4"/>
      <c r="H101" s="4"/>
      <c r="I101" s="4"/>
      <c r="J101" s="4"/>
      <c r="K101" s="4"/>
      <c r="L101" s="4"/>
      <c r="M101" s="4"/>
      <c r="N101" s="4"/>
      <c r="O101" s="4"/>
      <c r="P101" s="4"/>
      <c r="Q101" s="4"/>
      <c r="R101" s="4"/>
      <c r="S101" s="4"/>
      <c r="T101" s="4"/>
      <c r="U101" s="4"/>
      <c r="V101" s="4"/>
      <c r="W101" s="4"/>
      <c r="X101" s="4"/>
      <c r="Y101" s="4"/>
      <c r="Z101" s="4"/>
      <c r="AA101" s="4"/>
    </row>
    <row r="102" spans="1:27" x14ac:dyDescent="0.2">
      <c r="A102" s="348"/>
      <c r="B102" s="8" t="s">
        <v>112</v>
      </c>
      <c r="C102" s="10" t="s">
        <v>777</v>
      </c>
      <c r="D102" s="11"/>
      <c r="E102" s="4"/>
      <c r="F102" s="4"/>
      <c r="G102" s="4"/>
      <c r="H102" s="4"/>
      <c r="I102" s="4"/>
      <c r="J102" s="4"/>
      <c r="K102" s="4"/>
      <c r="L102" s="4"/>
      <c r="M102" s="4"/>
      <c r="N102" s="4"/>
      <c r="O102" s="4"/>
      <c r="P102" s="4"/>
      <c r="Q102" s="4"/>
      <c r="R102" s="4"/>
      <c r="S102" s="4"/>
      <c r="T102" s="4"/>
      <c r="U102" s="4"/>
      <c r="V102" s="4"/>
      <c r="W102" s="4"/>
      <c r="X102" s="4"/>
      <c r="Y102" s="4"/>
      <c r="Z102" s="4"/>
      <c r="AA102" s="4"/>
    </row>
    <row r="103" spans="1:27" x14ac:dyDescent="0.2">
      <c r="A103" s="348"/>
      <c r="B103" s="8" t="s">
        <v>113</v>
      </c>
      <c r="C103" s="10" t="s">
        <v>778</v>
      </c>
      <c r="D103" s="11"/>
      <c r="E103" s="4"/>
      <c r="F103" s="4"/>
      <c r="G103" s="4"/>
      <c r="H103" s="4"/>
      <c r="I103" s="4"/>
      <c r="J103" s="4"/>
      <c r="K103" s="4"/>
      <c r="L103" s="4"/>
      <c r="M103" s="4"/>
      <c r="N103" s="4"/>
      <c r="O103" s="4"/>
      <c r="P103" s="4"/>
      <c r="Q103" s="4"/>
      <c r="R103" s="4"/>
      <c r="S103" s="4"/>
      <c r="T103" s="4"/>
      <c r="U103" s="4"/>
      <c r="V103" s="4"/>
      <c r="W103" s="4"/>
      <c r="X103" s="4"/>
      <c r="Y103" s="4"/>
      <c r="Z103" s="4"/>
      <c r="AA103" s="4"/>
    </row>
    <row r="104" spans="1:27" x14ac:dyDescent="0.2">
      <c r="A104" s="348"/>
      <c r="B104" s="8" t="s">
        <v>114</v>
      </c>
      <c r="C104" s="10" t="s">
        <v>779</v>
      </c>
      <c r="D104" s="11"/>
      <c r="E104" s="4"/>
      <c r="F104" s="4"/>
      <c r="G104" s="4"/>
      <c r="H104" s="4"/>
      <c r="I104" s="4"/>
      <c r="J104" s="4"/>
      <c r="K104" s="4"/>
      <c r="L104" s="4"/>
      <c r="M104" s="4"/>
      <c r="N104" s="4"/>
      <c r="O104" s="4"/>
      <c r="P104" s="4"/>
      <c r="Q104" s="4"/>
      <c r="R104" s="4"/>
      <c r="S104" s="4"/>
      <c r="T104" s="4"/>
      <c r="U104" s="4"/>
      <c r="V104" s="4"/>
      <c r="W104" s="4"/>
      <c r="X104" s="4"/>
      <c r="Y104" s="4"/>
      <c r="Z104" s="4"/>
      <c r="AA104" s="4"/>
    </row>
    <row r="105" spans="1:27" x14ac:dyDescent="0.2">
      <c r="A105" s="348"/>
      <c r="B105" s="8" t="s">
        <v>115</v>
      </c>
      <c r="C105" s="10" t="s">
        <v>780</v>
      </c>
      <c r="D105" s="11"/>
      <c r="E105" s="4"/>
      <c r="F105" s="4"/>
      <c r="G105" s="4"/>
      <c r="H105" s="4"/>
      <c r="I105" s="4"/>
      <c r="J105" s="4"/>
      <c r="K105" s="4"/>
      <c r="L105" s="4"/>
      <c r="M105" s="4"/>
      <c r="N105" s="4"/>
      <c r="O105" s="4"/>
      <c r="P105" s="4"/>
      <c r="Q105" s="4"/>
      <c r="R105" s="4"/>
      <c r="S105" s="4"/>
      <c r="T105" s="4"/>
      <c r="U105" s="4"/>
      <c r="V105" s="4"/>
      <c r="W105" s="4"/>
      <c r="X105" s="4"/>
      <c r="Y105" s="4"/>
      <c r="Z105" s="4"/>
      <c r="AA105" s="4"/>
    </row>
    <row r="106" spans="1:27" x14ac:dyDescent="0.2">
      <c r="A106" s="348"/>
      <c r="B106" s="8" t="s">
        <v>116</v>
      </c>
      <c r="C106" s="10" t="s">
        <v>781</v>
      </c>
      <c r="D106" s="11"/>
      <c r="E106" s="4"/>
      <c r="F106" s="4"/>
      <c r="G106" s="4"/>
      <c r="H106" s="4"/>
      <c r="I106" s="4"/>
      <c r="J106" s="4"/>
      <c r="K106" s="4"/>
      <c r="L106" s="4"/>
      <c r="M106" s="4"/>
      <c r="N106" s="4"/>
      <c r="O106" s="4"/>
      <c r="P106" s="4"/>
      <c r="Q106" s="4"/>
      <c r="R106" s="4"/>
      <c r="S106" s="4"/>
      <c r="T106" s="4"/>
      <c r="U106" s="4"/>
      <c r="V106" s="4"/>
      <c r="W106" s="4"/>
      <c r="X106" s="4"/>
      <c r="Y106" s="4"/>
      <c r="Z106" s="4"/>
      <c r="AA106" s="4"/>
    </row>
    <row r="107" spans="1:27" x14ac:dyDescent="0.2">
      <c r="A107" s="348"/>
      <c r="B107" s="8" t="s">
        <v>117</v>
      </c>
      <c r="C107" s="10" t="s">
        <v>782</v>
      </c>
      <c r="D107" s="11"/>
      <c r="E107" s="4"/>
      <c r="F107" s="4"/>
      <c r="G107" s="4"/>
      <c r="H107" s="4"/>
      <c r="I107" s="4"/>
      <c r="J107" s="4"/>
      <c r="K107" s="4"/>
      <c r="L107" s="4"/>
      <c r="M107" s="4"/>
      <c r="N107" s="4"/>
      <c r="O107" s="4"/>
      <c r="P107" s="4"/>
      <c r="Q107" s="4"/>
      <c r="R107" s="4"/>
      <c r="S107" s="4"/>
      <c r="T107" s="4"/>
      <c r="U107" s="4"/>
      <c r="V107" s="4"/>
      <c r="W107" s="4"/>
      <c r="X107" s="4"/>
      <c r="Y107" s="4"/>
      <c r="Z107" s="4"/>
      <c r="AA107" s="4"/>
    </row>
    <row r="108" spans="1:27" x14ac:dyDescent="0.2">
      <c r="A108" s="348"/>
      <c r="B108" s="8" t="s">
        <v>118</v>
      </c>
      <c r="C108" s="10" t="s">
        <v>783</v>
      </c>
      <c r="D108" s="11"/>
      <c r="E108" s="4"/>
      <c r="F108" s="4"/>
      <c r="G108" s="4"/>
      <c r="H108" s="4"/>
      <c r="I108" s="4"/>
      <c r="J108" s="4"/>
      <c r="K108" s="4"/>
      <c r="L108" s="4"/>
      <c r="M108" s="4"/>
      <c r="N108" s="4"/>
      <c r="O108" s="4"/>
      <c r="P108" s="4"/>
      <c r="Q108" s="4"/>
      <c r="R108" s="4"/>
      <c r="S108" s="4"/>
      <c r="T108" s="4"/>
      <c r="U108" s="4"/>
      <c r="V108" s="4"/>
      <c r="W108" s="4"/>
      <c r="X108" s="4"/>
      <c r="Y108" s="4"/>
      <c r="Z108" s="4"/>
      <c r="AA108" s="4"/>
    </row>
    <row r="109" spans="1:27" x14ac:dyDescent="0.2">
      <c r="A109" s="348"/>
      <c r="B109" s="8" t="s">
        <v>119</v>
      </c>
      <c r="C109" s="10" t="s">
        <v>784</v>
      </c>
      <c r="D109" s="11"/>
      <c r="E109" s="4"/>
      <c r="F109" s="4"/>
      <c r="G109" s="4"/>
      <c r="H109" s="4"/>
      <c r="I109" s="4"/>
      <c r="J109" s="4"/>
      <c r="K109" s="4"/>
      <c r="L109" s="4"/>
      <c r="M109" s="4"/>
      <c r="N109" s="4"/>
      <c r="O109" s="4"/>
      <c r="P109" s="4"/>
      <c r="Q109" s="4"/>
      <c r="R109" s="4"/>
      <c r="S109" s="4"/>
      <c r="T109" s="4"/>
      <c r="U109" s="4"/>
      <c r="V109" s="4"/>
      <c r="W109" s="4"/>
      <c r="X109" s="4"/>
      <c r="Y109" s="4"/>
      <c r="Z109" s="4"/>
      <c r="AA109" s="4"/>
    </row>
    <row r="110" spans="1:27" x14ac:dyDescent="0.2">
      <c r="A110" s="349"/>
      <c r="B110" s="8" t="s">
        <v>120</v>
      </c>
      <c r="C110" s="10" t="s">
        <v>785</v>
      </c>
      <c r="D110" s="11"/>
      <c r="E110" s="4"/>
      <c r="F110" s="4"/>
      <c r="G110" s="4"/>
      <c r="H110" s="4"/>
      <c r="I110" s="4"/>
      <c r="J110" s="4"/>
      <c r="K110" s="4"/>
      <c r="L110" s="4"/>
      <c r="M110" s="4"/>
      <c r="N110" s="4"/>
      <c r="O110" s="4"/>
      <c r="P110" s="4"/>
      <c r="Q110" s="4"/>
      <c r="R110" s="4"/>
      <c r="S110" s="4"/>
      <c r="T110" s="4"/>
      <c r="U110" s="4"/>
      <c r="V110" s="4"/>
      <c r="W110" s="4"/>
      <c r="X110" s="4"/>
      <c r="Y110" s="4"/>
      <c r="Z110" s="4"/>
      <c r="AA110" s="4"/>
    </row>
    <row r="111" spans="1:27" x14ac:dyDescent="0.2">
      <c r="A111" s="350" t="s">
        <v>121</v>
      </c>
      <c r="B111" s="8" t="s">
        <v>122</v>
      </c>
      <c r="C111" s="10" t="s">
        <v>786</v>
      </c>
      <c r="D111" s="11"/>
      <c r="E111" s="4"/>
      <c r="F111" s="4"/>
      <c r="G111" s="4"/>
      <c r="H111" s="4"/>
      <c r="I111" s="4"/>
      <c r="J111" s="4"/>
      <c r="K111" s="4"/>
      <c r="L111" s="4"/>
      <c r="M111" s="4"/>
      <c r="N111" s="4"/>
      <c r="O111" s="4"/>
      <c r="P111" s="4"/>
      <c r="Q111" s="4"/>
      <c r="R111" s="4"/>
      <c r="S111" s="4"/>
      <c r="T111" s="4"/>
      <c r="U111" s="4"/>
      <c r="V111" s="4"/>
      <c r="W111" s="4"/>
      <c r="X111" s="4"/>
      <c r="Y111" s="4"/>
      <c r="Z111" s="4"/>
      <c r="AA111" s="4"/>
    </row>
    <row r="112" spans="1:27" x14ac:dyDescent="0.2">
      <c r="A112" s="348"/>
      <c r="B112" s="8" t="s">
        <v>123</v>
      </c>
      <c r="C112" s="10" t="s">
        <v>787</v>
      </c>
      <c r="D112" s="11"/>
      <c r="E112" s="4"/>
      <c r="F112" s="4"/>
      <c r="G112" s="4"/>
      <c r="H112" s="4"/>
      <c r="I112" s="4"/>
      <c r="J112" s="4"/>
      <c r="K112" s="4"/>
      <c r="L112" s="4"/>
      <c r="M112" s="4"/>
      <c r="N112" s="4"/>
      <c r="O112" s="4"/>
      <c r="P112" s="4"/>
      <c r="Q112" s="4"/>
      <c r="R112" s="4"/>
      <c r="S112" s="4"/>
      <c r="T112" s="4"/>
      <c r="U112" s="4"/>
      <c r="V112" s="4"/>
      <c r="W112" s="4"/>
      <c r="X112" s="4"/>
      <c r="Y112" s="4"/>
      <c r="Z112" s="4"/>
      <c r="AA112" s="4"/>
    </row>
    <row r="113" spans="1:27" x14ac:dyDescent="0.2">
      <c r="A113" s="348"/>
      <c r="B113" s="8" t="s">
        <v>124</v>
      </c>
      <c r="C113" s="10" t="s">
        <v>788</v>
      </c>
      <c r="D113" s="11"/>
      <c r="E113" s="4"/>
      <c r="F113" s="4"/>
      <c r="G113" s="4"/>
      <c r="H113" s="4"/>
      <c r="I113" s="4"/>
      <c r="J113" s="4"/>
      <c r="K113" s="4"/>
      <c r="L113" s="4"/>
      <c r="M113" s="4"/>
      <c r="N113" s="4"/>
      <c r="O113" s="4"/>
      <c r="P113" s="4"/>
      <c r="Q113" s="4"/>
      <c r="R113" s="4"/>
      <c r="S113" s="4"/>
      <c r="T113" s="4"/>
      <c r="U113" s="4"/>
      <c r="V113" s="4"/>
      <c r="W113" s="4"/>
      <c r="X113" s="4"/>
      <c r="Y113" s="4"/>
      <c r="Z113" s="4"/>
      <c r="AA113" s="4"/>
    </row>
    <row r="114" spans="1:27" x14ac:dyDescent="0.2">
      <c r="A114" s="348"/>
      <c r="B114" s="8" t="s">
        <v>125</v>
      </c>
      <c r="C114" s="10" t="s">
        <v>789</v>
      </c>
      <c r="D114" s="11"/>
      <c r="E114" s="4"/>
      <c r="F114" s="4"/>
      <c r="G114" s="4"/>
      <c r="H114" s="4"/>
      <c r="I114" s="4"/>
      <c r="J114" s="4"/>
      <c r="K114" s="4"/>
      <c r="L114" s="4"/>
      <c r="M114" s="4"/>
      <c r="N114" s="4"/>
      <c r="O114" s="4"/>
      <c r="P114" s="4"/>
      <c r="Q114" s="4"/>
      <c r="R114" s="4"/>
      <c r="S114" s="4"/>
      <c r="T114" s="4"/>
      <c r="U114" s="4"/>
      <c r="V114" s="4"/>
      <c r="W114" s="4"/>
      <c r="X114" s="4"/>
      <c r="Y114" s="4"/>
      <c r="Z114" s="4"/>
      <c r="AA114" s="4"/>
    </row>
    <row r="115" spans="1:27" x14ac:dyDescent="0.2">
      <c r="A115" s="348"/>
      <c r="B115" s="8" t="s">
        <v>126</v>
      </c>
      <c r="C115" s="10" t="s">
        <v>790</v>
      </c>
      <c r="D115" s="11"/>
      <c r="E115" s="4"/>
      <c r="F115" s="4"/>
      <c r="G115" s="4"/>
      <c r="H115" s="4"/>
      <c r="I115" s="4"/>
      <c r="J115" s="4"/>
      <c r="K115" s="4"/>
      <c r="L115" s="4"/>
      <c r="M115" s="4"/>
      <c r="N115" s="4"/>
      <c r="O115" s="4"/>
      <c r="P115" s="4"/>
      <c r="Q115" s="4"/>
      <c r="R115" s="4"/>
      <c r="S115" s="4"/>
      <c r="T115" s="4"/>
      <c r="U115" s="4"/>
      <c r="V115" s="4"/>
      <c r="W115" s="4"/>
      <c r="X115" s="4"/>
      <c r="Y115" s="4"/>
      <c r="Z115" s="4"/>
      <c r="AA115" s="4"/>
    </row>
    <row r="116" spans="1:27" x14ac:dyDescent="0.2">
      <c r="A116" s="348"/>
      <c r="B116" s="8" t="s">
        <v>127</v>
      </c>
      <c r="C116" s="10" t="s">
        <v>791</v>
      </c>
      <c r="D116" s="11"/>
      <c r="E116" s="4"/>
      <c r="F116" s="4"/>
      <c r="G116" s="4"/>
      <c r="H116" s="4"/>
      <c r="I116" s="4"/>
      <c r="J116" s="4"/>
      <c r="K116" s="4"/>
      <c r="L116" s="4"/>
      <c r="M116" s="4"/>
      <c r="N116" s="4"/>
      <c r="O116" s="4"/>
      <c r="P116" s="4"/>
      <c r="Q116" s="4"/>
      <c r="R116" s="4"/>
      <c r="S116" s="4"/>
      <c r="T116" s="4"/>
      <c r="U116" s="4"/>
      <c r="V116" s="4"/>
      <c r="W116" s="4"/>
      <c r="X116" s="4"/>
      <c r="Y116" s="4"/>
      <c r="Z116" s="4"/>
      <c r="AA116" s="4"/>
    </row>
    <row r="117" spans="1:27" x14ac:dyDescent="0.2">
      <c r="A117" s="349"/>
      <c r="B117" s="8" t="s">
        <v>128</v>
      </c>
      <c r="C117" s="10" t="s">
        <v>792</v>
      </c>
      <c r="D117" s="11"/>
      <c r="E117" s="4"/>
      <c r="F117" s="4"/>
      <c r="G117" s="4"/>
      <c r="H117" s="4"/>
      <c r="I117" s="4"/>
      <c r="J117" s="4"/>
      <c r="K117" s="4"/>
      <c r="L117" s="4"/>
      <c r="M117" s="4"/>
      <c r="N117" s="4"/>
      <c r="O117" s="4"/>
      <c r="P117" s="4"/>
      <c r="Q117" s="4"/>
      <c r="R117" s="4"/>
      <c r="S117" s="4"/>
      <c r="T117" s="4"/>
      <c r="U117" s="4"/>
      <c r="V117" s="4"/>
      <c r="W117" s="4"/>
      <c r="X117" s="4"/>
      <c r="Y117" s="4"/>
      <c r="Z117" s="4"/>
      <c r="AA117" s="4"/>
    </row>
    <row r="118" spans="1:27" x14ac:dyDescent="0.2">
      <c r="A118" s="350" t="s">
        <v>129</v>
      </c>
      <c r="B118" s="8" t="s">
        <v>130</v>
      </c>
      <c r="C118" s="10" t="s">
        <v>793</v>
      </c>
      <c r="D118" s="11"/>
      <c r="E118" s="4"/>
      <c r="F118" s="4"/>
      <c r="G118" s="4"/>
      <c r="H118" s="4"/>
      <c r="I118" s="4"/>
      <c r="J118" s="4"/>
      <c r="K118" s="4"/>
      <c r="L118" s="4"/>
      <c r="M118" s="4"/>
      <c r="N118" s="4"/>
      <c r="O118" s="4"/>
      <c r="P118" s="4"/>
      <c r="Q118" s="4"/>
      <c r="R118" s="4"/>
      <c r="S118" s="4"/>
      <c r="T118" s="4"/>
      <c r="U118" s="4"/>
      <c r="V118" s="4"/>
      <c r="W118" s="4"/>
      <c r="X118" s="4"/>
      <c r="Y118" s="4"/>
      <c r="Z118" s="4"/>
      <c r="AA118" s="4"/>
    </row>
    <row r="119" spans="1:27" x14ac:dyDescent="0.2">
      <c r="A119" s="348"/>
      <c r="B119" s="8" t="s">
        <v>131</v>
      </c>
      <c r="C119" s="10" t="s">
        <v>794</v>
      </c>
      <c r="D119" s="11"/>
      <c r="E119" s="4"/>
      <c r="F119" s="4"/>
      <c r="G119" s="4"/>
      <c r="H119" s="4"/>
      <c r="I119" s="4"/>
      <c r="J119" s="4"/>
      <c r="K119" s="4"/>
      <c r="L119" s="4"/>
      <c r="M119" s="4"/>
      <c r="N119" s="4"/>
      <c r="O119" s="4"/>
      <c r="P119" s="4"/>
      <c r="Q119" s="4"/>
      <c r="R119" s="4"/>
      <c r="S119" s="4"/>
      <c r="T119" s="4"/>
      <c r="U119" s="4"/>
      <c r="V119" s="4"/>
      <c r="W119" s="4"/>
      <c r="X119" s="4"/>
      <c r="Y119" s="4"/>
      <c r="Z119" s="4"/>
      <c r="AA119" s="4"/>
    </row>
    <row r="120" spans="1:27" x14ac:dyDescent="0.2">
      <c r="A120" s="348"/>
      <c r="B120" s="8" t="s">
        <v>132</v>
      </c>
      <c r="C120" s="10" t="s">
        <v>795</v>
      </c>
      <c r="D120" s="11"/>
      <c r="E120" s="4"/>
      <c r="F120" s="4"/>
      <c r="G120" s="4"/>
      <c r="H120" s="4"/>
      <c r="I120" s="4"/>
      <c r="J120" s="4"/>
      <c r="K120" s="4"/>
      <c r="L120" s="4"/>
      <c r="M120" s="4"/>
      <c r="N120" s="4"/>
      <c r="O120" s="4"/>
      <c r="P120" s="4"/>
      <c r="Q120" s="4"/>
      <c r="R120" s="4"/>
      <c r="S120" s="4"/>
      <c r="T120" s="4"/>
      <c r="U120" s="4"/>
      <c r="V120" s="4"/>
      <c r="W120" s="4"/>
      <c r="X120" s="4"/>
      <c r="Y120" s="4"/>
      <c r="Z120" s="4"/>
      <c r="AA120" s="4"/>
    </row>
    <row r="121" spans="1:27" x14ac:dyDescent="0.2">
      <c r="A121" s="348"/>
      <c r="B121" s="8" t="s">
        <v>133</v>
      </c>
      <c r="C121" s="10" t="s">
        <v>796</v>
      </c>
      <c r="D121" s="11"/>
      <c r="E121" s="4"/>
      <c r="F121" s="4"/>
      <c r="G121" s="4"/>
      <c r="H121" s="4"/>
      <c r="I121" s="4"/>
      <c r="J121" s="4"/>
      <c r="K121" s="4"/>
      <c r="L121" s="4"/>
      <c r="M121" s="4"/>
      <c r="N121" s="4"/>
      <c r="O121" s="4"/>
      <c r="P121" s="4"/>
      <c r="Q121" s="4"/>
      <c r="R121" s="4"/>
      <c r="S121" s="4"/>
      <c r="T121" s="4"/>
      <c r="U121" s="4"/>
      <c r="V121" s="4"/>
      <c r="W121" s="4"/>
      <c r="X121" s="4"/>
      <c r="Y121" s="4"/>
      <c r="Z121" s="4"/>
      <c r="AA121" s="4"/>
    </row>
    <row r="122" spans="1:27" x14ac:dyDescent="0.2">
      <c r="A122" s="349"/>
      <c r="B122" s="8" t="s">
        <v>134</v>
      </c>
      <c r="C122" s="10" t="s">
        <v>797</v>
      </c>
      <c r="D122" s="11"/>
      <c r="E122" s="4"/>
      <c r="F122" s="4"/>
      <c r="G122" s="4"/>
      <c r="H122" s="4"/>
      <c r="I122" s="4"/>
      <c r="J122" s="4"/>
      <c r="K122" s="4"/>
      <c r="L122" s="4"/>
      <c r="M122" s="4"/>
      <c r="N122" s="4"/>
      <c r="O122" s="4"/>
      <c r="P122" s="4"/>
      <c r="Q122" s="4"/>
      <c r="R122" s="4"/>
      <c r="S122" s="4"/>
      <c r="T122" s="4"/>
      <c r="U122" s="4"/>
      <c r="V122" s="4"/>
      <c r="W122" s="4"/>
      <c r="X122" s="4"/>
      <c r="Y122" s="4"/>
      <c r="Z122" s="4"/>
      <c r="AA122" s="4"/>
    </row>
    <row r="123" spans="1:27" x14ac:dyDescent="0.2">
      <c r="A123" s="350" t="s">
        <v>135</v>
      </c>
      <c r="B123" s="8" t="s">
        <v>136</v>
      </c>
      <c r="C123" s="10" t="s">
        <v>798</v>
      </c>
      <c r="D123" s="11"/>
      <c r="E123" s="4"/>
      <c r="F123" s="4"/>
      <c r="G123" s="4"/>
      <c r="H123" s="4"/>
      <c r="I123" s="4"/>
      <c r="J123" s="4"/>
      <c r="K123" s="4"/>
      <c r="L123" s="4"/>
      <c r="M123" s="4"/>
      <c r="N123" s="4"/>
      <c r="O123" s="4"/>
      <c r="P123" s="4"/>
      <c r="Q123" s="4"/>
      <c r="R123" s="4"/>
      <c r="S123" s="4"/>
      <c r="T123" s="4"/>
      <c r="U123" s="4"/>
      <c r="V123" s="4"/>
      <c r="W123" s="4"/>
      <c r="X123" s="4"/>
      <c r="Y123" s="4"/>
      <c r="Z123" s="4"/>
      <c r="AA123" s="4"/>
    </row>
    <row r="124" spans="1:27" x14ac:dyDescent="0.2">
      <c r="A124" s="348"/>
      <c r="B124" s="8" t="s">
        <v>137</v>
      </c>
      <c r="C124" s="10" t="s">
        <v>799</v>
      </c>
      <c r="D124" s="11"/>
      <c r="E124" s="4"/>
      <c r="F124" s="4"/>
      <c r="G124" s="4"/>
      <c r="H124" s="4"/>
      <c r="I124" s="4"/>
      <c r="J124" s="4"/>
      <c r="K124" s="4"/>
      <c r="L124" s="4"/>
      <c r="M124" s="4"/>
      <c r="N124" s="4"/>
      <c r="O124" s="4"/>
      <c r="P124" s="4"/>
      <c r="Q124" s="4"/>
      <c r="R124" s="4"/>
      <c r="S124" s="4"/>
      <c r="T124" s="4"/>
      <c r="U124" s="4"/>
      <c r="V124" s="4"/>
      <c r="W124" s="4"/>
      <c r="X124" s="4"/>
      <c r="Y124" s="4"/>
      <c r="Z124" s="4"/>
      <c r="AA124" s="4"/>
    </row>
    <row r="125" spans="1:27" x14ac:dyDescent="0.2">
      <c r="A125" s="348"/>
      <c r="B125" s="8" t="s">
        <v>138</v>
      </c>
      <c r="C125" s="10" t="s">
        <v>800</v>
      </c>
      <c r="D125" s="11"/>
      <c r="E125" s="4"/>
      <c r="F125" s="4"/>
      <c r="G125" s="4"/>
      <c r="H125" s="4"/>
      <c r="I125" s="4"/>
      <c r="J125" s="4"/>
      <c r="K125" s="4"/>
      <c r="L125" s="4"/>
      <c r="M125" s="4"/>
      <c r="N125" s="4"/>
      <c r="O125" s="4"/>
      <c r="P125" s="4"/>
      <c r="Q125" s="4"/>
      <c r="R125" s="4"/>
      <c r="S125" s="4"/>
      <c r="T125" s="4"/>
      <c r="U125" s="4"/>
      <c r="V125" s="4"/>
      <c r="W125" s="4"/>
      <c r="X125" s="4"/>
      <c r="Y125" s="4"/>
      <c r="Z125" s="4"/>
      <c r="AA125" s="4"/>
    </row>
    <row r="126" spans="1:27" x14ac:dyDescent="0.2">
      <c r="A126" s="348"/>
      <c r="B126" s="8" t="s">
        <v>139</v>
      </c>
      <c r="C126" s="10" t="s">
        <v>801</v>
      </c>
      <c r="D126" s="11"/>
      <c r="E126" s="4"/>
      <c r="F126" s="4"/>
      <c r="G126" s="4"/>
      <c r="H126" s="4"/>
      <c r="I126" s="4"/>
      <c r="J126" s="4"/>
      <c r="K126" s="4"/>
      <c r="L126" s="4"/>
      <c r="M126" s="4"/>
      <c r="N126" s="4"/>
      <c r="O126" s="4"/>
      <c r="P126" s="4"/>
      <c r="Q126" s="4"/>
      <c r="R126" s="4"/>
      <c r="S126" s="4"/>
      <c r="T126" s="4"/>
      <c r="U126" s="4"/>
      <c r="V126" s="4"/>
      <c r="W126" s="4"/>
      <c r="X126" s="4"/>
      <c r="Y126" s="4"/>
      <c r="Z126" s="4"/>
      <c r="AA126" s="4"/>
    </row>
    <row r="127" spans="1:27" x14ac:dyDescent="0.2">
      <c r="A127" s="348"/>
      <c r="B127" s="8" t="s">
        <v>140</v>
      </c>
      <c r="C127" s="10" t="s">
        <v>802</v>
      </c>
      <c r="D127" s="11"/>
      <c r="E127" s="4"/>
      <c r="F127" s="4"/>
      <c r="G127" s="4"/>
      <c r="H127" s="4"/>
      <c r="I127" s="4"/>
      <c r="J127" s="4"/>
      <c r="K127" s="4"/>
      <c r="L127" s="4"/>
      <c r="M127" s="4"/>
      <c r="N127" s="4"/>
      <c r="O127" s="4"/>
      <c r="P127" s="4"/>
      <c r="Q127" s="4"/>
      <c r="R127" s="4"/>
      <c r="S127" s="4"/>
      <c r="T127" s="4"/>
      <c r="U127" s="4"/>
      <c r="V127" s="4"/>
      <c r="W127" s="4"/>
      <c r="X127" s="4"/>
      <c r="Y127" s="4"/>
      <c r="Z127" s="4"/>
      <c r="AA127" s="4"/>
    </row>
    <row r="128" spans="1:27" x14ac:dyDescent="0.2">
      <c r="A128" s="348"/>
      <c r="B128" s="8" t="s">
        <v>141</v>
      </c>
      <c r="C128" s="10" t="s">
        <v>803</v>
      </c>
      <c r="D128" s="11"/>
      <c r="E128" s="4"/>
      <c r="F128" s="4"/>
      <c r="G128" s="4"/>
      <c r="H128" s="4"/>
      <c r="I128" s="4"/>
      <c r="J128" s="4"/>
      <c r="K128" s="4"/>
      <c r="L128" s="4"/>
      <c r="M128" s="4"/>
      <c r="N128" s="4"/>
      <c r="O128" s="4"/>
      <c r="P128" s="4"/>
      <c r="Q128" s="4"/>
      <c r="R128" s="4"/>
      <c r="S128" s="4"/>
      <c r="T128" s="4"/>
      <c r="U128" s="4"/>
      <c r="V128" s="4"/>
      <c r="W128" s="4"/>
      <c r="X128" s="4"/>
      <c r="Y128" s="4"/>
      <c r="Z128" s="4"/>
      <c r="AA128" s="4"/>
    </row>
    <row r="129" spans="1:27" x14ac:dyDescent="0.2">
      <c r="A129" s="348"/>
      <c r="B129" s="8" t="s">
        <v>142</v>
      </c>
      <c r="C129" s="10" t="s">
        <v>804</v>
      </c>
      <c r="D129" s="11"/>
      <c r="E129" s="4"/>
      <c r="F129" s="4"/>
      <c r="G129" s="4"/>
      <c r="H129" s="4"/>
      <c r="I129" s="4"/>
      <c r="J129" s="4"/>
      <c r="K129" s="4"/>
      <c r="L129" s="4"/>
      <c r="M129" s="4"/>
      <c r="N129" s="4"/>
      <c r="O129" s="4"/>
      <c r="P129" s="4"/>
      <c r="Q129" s="4"/>
      <c r="R129" s="4"/>
      <c r="S129" s="4"/>
      <c r="T129" s="4"/>
      <c r="U129" s="4"/>
      <c r="V129" s="4"/>
      <c r="W129" s="4"/>
      <c r="X129" s="4"/>
      <c r="Y129" s="4"/>
      <c r="Z129" s="4"/>
      <c r="AA129" s="4"/>
    </row>
    <row r="130" spans="1:27" x14ac:dyDescent="0.2">
      <c r="A130" s="348"/>
      <c r="B130" s="8" t="s">
        <v>143</v>
      </c>
      <c r="C130" s="10" t="s">
        <v>805</v>
      </c>
      <c r="D130" s="11"/>
      <c r="E130" s="4"/>
      <c r="F130" s="4"/>
      <c r="G130" s="4"/>
      <c r="H130" s="4"/>
      <c r="I130" s="4"/>
      <c r="J130" s="4"/>
      <c r="K130" s="4"/>
      <c r="L130" s="4"/>
      <c r="M130" s="4"/>
      <c r="N130" s="4"/>
      <c r="O130" s="4"/>
      <c r="P130" s="4"/>
      <c r="Q130" s="4"/>
      <c r="R130" s="4"/>
      <c r="S130" s="4"/>
      <c r="T130" s="4"/>
      <c r="U130" s="4"/>
      <c r="V130" s="4"/>
      <c r="W130" s="4"/>
      <c r="X130" s="4"/>
      <c r="Y130" s="4"/>
      <c r="Z130" s="4"/>
      <c r="AA130" s="4"/>
    </row>
    <row r="131" spans="1:27" x14ac:dyDescent="0.2">
      <c r="A131" s="348"/>
      <c r="B131" s="8" t="s">
        <v>144</v>
      </c>
      <c r="C131" s="10" t="s">
        <v>806</v>
      </c>
      <c r="D131" s="11"/>
      <c r="E131" s="4"/>
      <c r="F131" s="4"/>
      <c r="G131" s="4"/>
      <c r="H131" s="4"/>
      <c r="I131" s="4"/>
      <c r="J131" s="4"/>
      <c r="K131" s="4"/>
      <c r="L131" s="4"/>
      <c r="M131" s="4"/>
      <c r="N131" s="4"/>
      <c r="O131" s="4"/>
      <c r="P131" s="4"/>
      <c r="Q131" s="4"/>
      <c r="R131" s="4"/>
      <c r="S131" s="4"/>
      <c r="T131" s="4"/>
      <c r="U131" s="4"/>
      <c r="V131" s="4"/>
      <c r="W131" s="4"/>
      <c r="X131" s="4"/>
      <c r="Y131" s="4"/>
      <c r="Z131" s="4"/>
      <c r="AA131" s="4"/>
    </row>
    <row r="132" spans="1:27" x14ac:dyDescent="0.2">
      <c r="A132" s="348"/>
      <c r="B132" s="8" t="s">
        <v>145</v>
      </c>
      <c r="C132" s="10" t="s">
        <v>807</v>
      </c>
      <c r="D132" s="11"/>
      <c r="E132" s="4"/>
      <c r="F132" s="4"/>
      <c r="G132" s="4"/>
      <c r="H132" s="4"/>
      <c r="I132" s="4"/>
      <c r="J132" s="4"/>
      <c r="K132" s="4"/>
      <c r="L132" s="4"/>
      <c r="M132" s="4"/>
      <c r="N132" s="4"/>
      <c r="O132" s="4"/>
      <c r="P132" s="4"/>
      <c r="Q132" s="4"/>
      <c r="R132" s="4"/>
      <c r="S132" s="4"/>
      <c r="T132" s="4"/>
      <c r="U132" s="4"/>
      <c r="V132" s="4"/>
      <c r="W132" s="4"/>
      <c r="X132" s="4"/>
      <c r="Y132" s="4"/>
      <c r="Z132" s="4"/>
      <c r="AA132" s="4"/>
    </row>
    <row r="133" spans="1:27" x14ac:dyDescent="0.2">
      <c r="A133" s="348"/>
      <c r="B133" s="8" t="s">
        <v>146</v>
      </c>
      <c r="C133" s="10" t="s">
        <v>808</v>
      </c>
      <c r="D133" s="11"/>
      <c r="E133" s="4"/>
      <c r="F133" s="4"/>
      <c r="G133" s="4"/>
      <c r="H133" s="4"/>
      <c r="I133" s="4"/>
      <c r="J133" s="4"/>
      <c r="K133" s="4"/>
      <c r="L133" s="4"/>
      <c r="M133" s="4"/>
      <c r="N133" s="4"/>
      <c r="O133" s="4"/>
      <c r="P133" s="4"/>
      <c r="Q133" s="4"/>
      <c r="R133" s="4"/>
      <c r="S133" s="4"/>
      <c r="T133" s="4"/>
      <c r="U133" s="4"/>
      <c r="V133" s="4"/>
      <c r="W133" s="4"/>
      <c r="X133" s="4"/>
      <c r="Y133" s="4"/>
      <c r="Z133" s="4"/>
      <c r="AA133" s="4"/>
    </row>
    <row r="134" spans="1:27" x14ac:dyDescent="0.2">
      <c r="A134" s="348"/>
      <c r="B134" s="8" t="s">
        <v>147</v>
      </c>
      <c r="C134" s="10" t="s">
        <v>809</v>
      </c>
      <c r="D134" s="11"/>
      <c r="E134" s="4"/>
      <c r="F134" s="4"/>
      <c r="G134" s="4"/>
      <c r="H134" s="4"/>
      <c r="I134" s="4"/>
      <c r="J134" s="4"/>
      <c r="K134" s="4"/>
      <c r="L134" s="4"/>
      <c r="M134" s="4"/>
      <c r="N134" s="4"/>
      <c r="O134" s="4"/>
      <c r="P134" s="4"/>
      <c r="Q134" s="4"/>
      <c r="R134" s="4"/>
      <c r="S134" s="4"/>
      <c r="T134" s="4"/>
      <c r="U134" s="4"/>
      <c r="V134" s="4"/>
      <c r="W134" s="4"/>
      <c r="X134" s="4"/>
      <c r="Y134" s="4"/>
      <c r="Z134" s="4"/>
      <c r="AA134" s="4"/>
    </row>
    <row r="135" spans="1:27" x14ac:dyDescent="0.2">
      <c r="A135" s="348"/>
      <c r="B135" s="8" t="s">
        <v>148</v>
      </c>
      <c r="C135" s="10" t="s">
        <v>810</v>
      </c>
      <c r="D135" s="11"/>
      <c r="E135" s="4"/>
      <c r="F135" s="4"/>
      <c r="G135" s="4"/>
      <c r="H135" s="4"/>
      <c r="I135" s="4"/>
      <c r="J135" s="4"/>
      <c r="K135" s="4"/>
      <c r="L135" s="4"/>
      <c r="M135" s="4"/>
      <c r="N135" s="4"/>
      <c r="O135" s="4"/>
      <c r="P135" s="4"/>
      <c r="Q135" s="4"/>
      <c r="R135" s="4"/>
      <c r="S135" s="4"/>
      <c r="T135" s="4"/>
      <c r="U135" s="4"/>
      <c r="V135" s="4"/>
      <c r="W135" s="4"/>
      <c r="X135" s="4"/>
      <c r="Y135" s="4"/>
      <c r="Z135" s="4"/>
      <c r="AA135" s="4"/>
    </row>
    <row r="136" spans="1:27" x14ac:dyDescent="0.2">
      <c r="A136" s="349"/>
      <c r="B136" s="8" t="s">
        <v>149</v>
      </c>
      <c r="C136" s="10" t="s">
        <v>811</v>
      </c>
      <c r="D136" s="11"/>
      <c r="E136" s="4"/>
      <c r="F136" s="4"/>
      <c r="G136" s="4"/>
      <c r="H136" s="4"/>
      <c r="I136" s="4"/>
      <c r="J136" s="4"/>
      <c r="K136" s="4"/>
      <c r="L136" s="4"/>
      <c r="M136" s="4"/>
      <c r="N136" s="4"/>
      <c r="O136" s="4"/>
      <c r="P136" s="4"/>
      <c r="Q136" s="4"/>
      <c r="R136" s="4"/>
      <c r="S136" s="4"/>
      <c r="T136" s="4"/>
      <c r="U136" s="4"/>
      <c r="V136" s="4"/>
      <c r="W136" s="4"/>
      <c r="X136" s="4"/>
      <c r="Y136" s="4"/>
      <c r="Z136" s="4"/>
      <c r="AA136" s="4"/>
    </row>
    <row r="137" spans="1:27" x14ac:dyDescent="0.2">
      <c r="A137" s="350" t="s">
        <v>150</v>
      </c>
      <c r="B137" s="8" t="s">
        <v>151</v>
      </c>
      <c r="C137" s="10" t="s">
        <v>812</v>
      </c>
      <c r="D137" s="11"/>
      <c r="E137" s="4"/>
      <c r="F137" s="4"/>
      <c r="G137" s="4"/>
      <c r="H137" s="4"/>
      <c r="I137" s="4"/>
      <c r="J137" s="4"/>
      <c r="K137" s="4"/>
      <c r="L137" s="4"/>
      <c r="M137" s="4"/>
      <c r="N137" s="4"/>
      <c r="O137" s="4"/>
      <c r="P137" s="4"/>
      <c r="Q137" s="4"/>
      <c r="R137" s="4"/>
      <c r="S137" s="4"/>
      <c r="T137" s="4"/>
      <c r="U137" s="4"/>
      <c r="V137" s="4"/>
      <c r="W137" s="4"/>
      <c r="X137" s="4"/>
      <c r="Y137" s="4"/>
      <c r="Z137" s="4"/>
      <c r="AA137" s="4"/>
    </row>
    <row r="138" spans="1:27" x14ac:dyDescent="0.2">
      <c r="A138" s="348"/>
      <c r="B138" s="8" t="s">
        <v>152</v>
      </c>
      <c r="C138" s="10" t="s">
        <v>813</v>
      </c>
      <c r="D138" s="11"/>
      <c r="E138" s="4"/>
      <c r="F138" s="4"/>
      <c r="G138" s="4"/>
      <c r="H138" s="4"/>
      <c r="I138" s="4"/>
      <c r="J138" s="4"/>
      <c r="K138" s="4"/>
      <c r="L138" s="4"/>
      <c r="M138" s="4"/>
      <c r="N138" s="4"/>
      <c r="O138" s="4"/>
      <c r="P138" s="4"/>
      <c r="Q138" s="4"/>
      <c r="R138" s="4"/>
      <c r="S138" s="4"/>
      <c r="T138" s="4"/>
      <c r="U138" s="4"/>
      <c r="V138" s="4"/>
      <c r="W138" s="4"/>
      <c r="X138" s="4"/>
      <c r="Y138" s="4"/>
      <c r="Z138" s="4"/>
      <c r="AA138" s="4"/>
    </row>
    <row r="139" spans="1:27" x14ac:dyDescent="0.2">
      <c r="A139" s="348"/>
      <c r="B139" s="8" t="s">
        <v>153</v>
      </c>
      <c r="C139" s="10" t="s">
        <v>814</v>
      </c>
      <c r="D139" s="11"/>
      <c r="E139" s="4"/>
      <c r="F139" s="4"/>
      <c r="G139" s="4"/>
      <c r="H139" s="4"/>
      <c r="I139" s="4"/>
      <c r="J139" s="4"/>
      <c r="K139" s="4"/>
      <c r="L139" s="4"/>
      <c r="M139" s="4"/>
      <c r="N139" s="4"/>
      <c r="O139" s="4"/>
      <c r="P139" s="4"/>
      <c r="Q139" s="4"/>
      <c r="R139" s="4"/>
      <c r="S139" s="4"/>
      <c r="T139" s="4"/>
      <c r="U139" s="4"/>
      <c r="V139" s="4"/>
      <c r="W139" s="4"/>
      <c r="X139" s="4"/>
      <c r="Y139" s="4"/>
      <c r="Z139" s="4"/>
      <c r="AA139" s="4"/>
    </row>
    <row r="140" spans="1:27" x14ac:dyDescent="0.2">
      <c r="A140" s="349"/>
      <c r="B140" s="8" t="s">
        <v>154</v>
      </c>
      <c r="C140" s="10" t="s">
        <v>815</v>
      </c>
      <c r="D140" s="11"/>
      <c r="E140" s="4"/>
      <c r="F140" s="4"/>
      <c r="G140" s="4"/>
      <c r="H140" s="4"/>
      <c r="I140" s="4"/>
      <c r="J140" s="4"/>
      <c r="K140" s="4"/>
      <c r="L140" s="4"/>
      <c r="M140" s="4"/>
      <c r="N140" s="4"/>
      <c r="O140" s="4"/>
      <c r="P140" s="4"/>
      <c r="Q140" s="4"/>
      <c r="R140" s="4"/>
      <c r="S140" s="4"/>
      <c r="T140" s="4"/>
      <c r="U140" s="4"/>
      <c r="V140" s="4"/>
      <c r="W140" s="4"/>
      <c r="X140" s="4"/>
      <c r="Y140" s="4"/>
      <c r="Z140" s="4"/>
      <c r="AA140" s="4"/>
    </row>
    <row r="141" spans="1:27" x14ac:dyDescent="0.2">
      <c r="A141" s="350" t="s">
        <v>155</v>
      </c>
      <c r="B141" s="8" t="s">
        <v>156</v>
      </c>
      <c r="C141" s="10" t="s">
        <v>816</v>
      </c>
      <c r="D141" s="11"/>
      <c r="E141" s="4"/>
      <c r="F141" s="4"/>
      <c r="G141" s="4"/>
      <c r="H141" s="4"/>
      <c r="I141" s="4"/>
      <c r="J141" s="4"/>
      <c r="K141" s="4"/>
      <c r="L141" s="4"/>
      <c r="M141" s="4"/>
      <c r="N141" s="4"/>
      <c r="O141" s="4"/>
      <c r="P141" s="4"/>
      <c r="Q141" s="4"/>
      <c r="R141" s="4"/>
      <c r="S141" s="4"/>
      <c r="T141" s="4"/>
      <c r="U141" s="4"/>
      <c r="V141" s="4"/>
      <c r="W141" s="4"/>
      <c r="X141" s="4"/>
      <c r="Y141" s="4"/>
      <c r="Z141" s="4"/>
      <c r="AA141" s="4"/>
    </row>
    <row r="142" spans="1:27" x14ac:dyDescent="0.2">
      <c r="A142" s="348"/>
      <c r="B142" s="8" t="s">
        <v>157</v>
      </c>
      <c r="C142" s="10" t="s">
        <v>817</v>
      </c>
      <c r="D142" s="11"/>
      <c r="E142" s="4"/>
      <c r="F142" s="4"/>
      <c r="G142" s="4"/>
      <c r="H142" s="4"/>
      <c r="I142" s="4"/>
      <c r="J142" s="4"/>
      <c r="K142" s="4"/>
      <c r="L142" s="4"/>
      <c r="M142" s="4"/>
      <c r="N142" s="4"/>
      <c r="O142" s="4"/>
      <c r="P142" s="4"/>
      <c r="Q142" s="4"/>
      <c r="R142" s="4"/>
      <c r="S142" s="4"/>
      <c r="T142" s="4"/>
      <c r="U142" s="4"/>
      <c r="V142" s="4"/>
      <c r="W142" s="4"/>
      <c r="X142" s="4"/>
      <c r="Y142" s="4"/>
      <c r="Z142" s="4"/>
      <c r="AA142" s="4"/>
    </row>
    <row r="143" spans="1:27" x14ac:dyDescent="0.2">
      <c r="A143" s="348"/>
      <c r="B143" s="8" t="s">
        <v>158</v>
      </c>
      <c r="C143" s="10" t="s">
        <v>818</v>
      </c>
      <c r="D143" s="11"/>
      <c r="E143" s="4"/>
      <c r="F143" s="4"/>
      <c r="G143" s="4"/>
      <c r="H143" s="4"/>
      <c r="I143" s="4"/>
      <c r="J143" s="4"/>
      <c r="K143" s="4"/>
      <c r="L143" s="4"/>
      <c r="M143" s="4"/>
      <c r="N143" s="4"/>
      <c r="O143" s="4"/>
      <c r="P143" s="4"/>
      <c r="Q143" s="4"/>
      <c r="R143" s="4"/>
      <c r="S143" s="4"/>
      <c r="T143" s="4"/>
      <c r="U143" s="4"/>
      <c r="V143" s="4"/>
      <c r="W143" s="4"/>
      <c r="X143" s="4"/>
      <c r="Y143" s="4"/>
      <c r="Z143" s="4"/>
      <c r="AA143" s="4"/>
    </row>
    <row r="144" spans="1:27" x14ac:dyDescent="0.2">
      <c r="A144" s="348"/>
      <c r="B144" s="8" t="s">
        <v>159</v>
      </c>
      <c r="C144" s="10" t="s">
        <v>819</v>
      </c>
      <c r="D144" s="11"/>
      <c r="E144" s="4"/>
      <c r="F144" s="4"/>
      <c r="G144" s="4"/>
      <c r="H144" s="4"/>
      <c r="I144" s="4"/>
      <c r="J144" s="4"/>
      <c r="K144" s="4"/>
      <c r="L144" s="4"/>
      <c r="M144" s="4"/>
      <c r="N144" s="4"/>
      <c r="O144" s="4"/>
      <c r="P144" s="4"/>
      <c r="Q144" s="4"/>
      <c r="R144" s="4"/>
      <c r="S144" s="4"/>
      <c r="T144" s="4"/>
      <c r="U144" s="4"/>
      <c r="V144" s="4"/>
      <c r="W144" s="4"/>
      <c r="X144" s="4"/>
      <c r="Y144" s="4"/>
      <c r="Z144" s="4"/>
      <c r="AA144" s="4"/>
    </row>
    <row r="145" spans="1:27" x14ac:dyDescent="0.2">
      <c r="A145" s="348"/>
      <c r="B145" s="8" t="s">
        <v>160</v>
      </c>
      <c r="C145" s="10" t="s">
        <v>820</v>
      </c>
      <c r="D145" s="11"/>
      <c r="E145" s="4"/>
      <c r="F145" s="4"/>
      <c r="G145" s="4"/>
      <c r="H145" s="4"/>
      <c r="I145" s="4"/>
      <c r="J145" s="4"/>
      <c r="K145" s="4"/>
      <c r="L145" s="4"/>
      <c r="M145" s="4"/>
      <c r="N145" s="4"/>
      <c r="O145" s="4"/>
      <c r="P145" s="4"/>
      <c r="Q145" s="4"/>
      <c r="R145" s="4"/>
      <c r="S145" s="4"/>
      <c r="T145" s="4"/>
      <c r="U145" s="4"/>
      <c r="V145" s="4"/>
      <c r="W145" s="4"/>
      <c r="X145" s="4"/>
      <c r="Y145" s="4"/>
      <c r="Z145" s="4"/>
      <c r="AA145" s="4"/>
    </row>
    <row r="146" spans="1:27" x14ac:dyDescent="0.2">
      <c r="A146" s="348"/>
      <c r="B146" s="8" t="s">
        <v>161</v>
      </c>
      <c r="C146" s="10" t="s">
        <v>821</v>
      </c>
      <c r="D146" s="11"/>
      <c r="E146" s="4"/>
      <c r="F146" s="4"/>
      <c r="G146" s="4"/>
      <c r="H146" s="4"/>
      <c r="I146" s="4"/>
      <c r="J146" s="4"/>
      <c r="K146" s="4"/>
      <c r="L146" s="4"/>
      <c r="M146" s="4"/>
      <c r="N146" s="4"/>
      <c r="O146" s="4"/>
      <c r="P146" s="4"/>
      <c r="Q146" s="4"/>
      <c r="R146" s="4"/>
      <c r="S146" s="4"/>
      <c r="T146" s="4"/>
      <c r="U146" s="4"/>
      <c r="V146" s="4"/>
      <c r="W146" s="4"/>
      <c r="X146" s="4"/>
      <c r="Y146" s="4"/>
      <c r="Z146" s="4"/>
      <c r="AA146" s="4"/>
    </row>
    <row r="147" spans="1:27" x14ac:dyDescent="0.2">
      <c r="A147" s="348"/>
      <c r="B147" s="8" t="s">
        <v>162</v>
      </c>
      <c r="C147" s="10" t="s">
        <v>822</v>
      </c>
      <c r="D147" s="11"/>
      <c r="E147" s="4"/>
      <c r="F147" s="4"/>
      <c r="G147" s="4"/>
      <c r="H147" s="4"/>
      <c r="I147" s="4"/>
      <c r="J147" s="4"/>
      <c r="K147" s="4"/>
      <c r="L147" s="4"/>
      <c r="M147" s="4"/>
      <c r="N147" s="4"/>
      <c r="O147" s="4"/>
      <c r="P147" s="4"/>
      <c r="Q147" s="4"/>
      <c r="R147" s="4"/>
      <c r="S147" s="4"/>
      <c r="T147" s="4"/>
      <c r="U147" s="4"/>
      <c r="V147" s="4"/>
      <c r="W147" s="4"/>
      <c r="X147" s="4"/>
      <c r="Y147" s="4"/>
      <c r="Z147" s="4"/>
      <c r="AA147" s="4"/>
    </row>
    <row r="148" spans="1:27" x14ac:dyDescent="0.2">
      <c r="A148" s="349"/>
      <c r="B148" s="8" t="s">
        <v>163</v>
      </c>
      <c r="C148" s="10" t="s">
        <v>823</v>
      </c>
      <c r="D148" s="11"/>
      <c r="E148" s="4"/>
      <c r="F148" s="4"/>
      <c r="G148" s="4"/>
      <c r="H148" s="4"/>
      <c r="I148" s="4"/>
      <c r="J148" s="4"/>
      <c r="K148" s="4"/>
      <c r="L148" s="4"/>
      <c r="M148" s="4"/>
      <c r="N148" s="4"/>
      <c r="O148" s="4"/>
      <c r="P148" s="4"/>
      <c r="Q148" s="4"/>
      <c r="R148" s="4"/>
      <c r="S148" s="4"/>
      <c r="T148" s="4"/>
      <c r="U148" s="4"/>
      <c r="V148" s="4"/>
      <c r="W148" s="4"/>
      <c r="X148" s="4"/>
      <c r="Y148" s="4"/>
      <c r="Z148" s="4"/>
      <c r="AA148" s="4"/>
    </row>
    <row r="149" spans="1:27" x14ac:dyDescent="0.2">
      <c r="A149" s="350" t="s">
        <v>164</v>
      </c>
      <c r="B149" s="8" t="s">
        <v>165</v>
      </c>
      <c r="C149" s="10" t="s">
        <v>824</v>
      </c>
      <c r="D149" s="11"/>
      <c r="E149" s="4"/>
      <c r="F149" s="4"/>
      <c r="G149" s="4"/>
      <c r="H149" s="4"/>
      <c r="I149" s="4"/>
      <c r="J149" s="4"/>
      <c r="K149" s="4"/>
      <c r="L149" s="4"/>
      <c r="M149" s="4"/>
      <c r="N149" s="4"/>
      <c r="O149" s="4"/>
      <c r="P149" s="4"/>
      <c r="Q149" s="4"/>
      <c r="R149" s="4"/>
      <c r="S149" s="4"/>
      <c r="T149" s="4"/>
      <c r="U149" s="4"/>
      <c r="V149" s="4"/>
      <c r="W149" s="4"/>
      <c r="X149" s="4"/>
      <c r="Y149" s="4"/>
      <c r="Z149" s="4"/>
      <c r="AA149" s="4"/>
    </row>
    <row r="150" spans="1:27" x14ac:dyDescent="0.2">
      <c r="A150" s="348"/>
      <c r="B150" s="8" t="s">
        <v>166</v>
      </c>
      <c r="C150" s="10" t="s">
        <v>825</v>
      </c>
      <c r="D150" s="11"/>
      <c r="E150" s="4"/>
      <c r="F150" s="4"/>
      <c r="G150" s="4"/>
      <c r="H150" s="4"/>
      <c r="I150" s="4"/>
      <c r="J150" s="4"/>
      <c r="K150" s="4"/>
      <c r="L150" s="4"/>
      <c r="M150" s="4"/>
      <c r="N150" s="4"/>
      <c r="O150" s="4"/>
      <c r="P150" s="4"/>
      <c r="Q150" s="4"/>
      <c r="R150" s="4"/>
      <c r="S150" s="4"/>
      <c r="T150" s="4"/>
      <c r="U150" s="4"/>
      <c r="V150" s="4"/>
      <c r="W150" s="4"/>
      <c r="X150" s="4"/>
      <c r="Y150" s="4"/>
      <c r="Z150" s="4"/>
      <c r="AA150" s="4"/>
    </row>
    <row r="151" spans="1:27" x14ac:dyDescent="0.2">
      <c r="A151" s="348"/>
      <c r="B151" s="8" t="s">
        <v>167</v>
      </c>
      <c r="C151" s="10" t="s">
        <v>826</v>
      </c>
      <c r="D151" s="11"/>
      <c r="E151" s="4"/>
      <c r="F151" s="4"/>
      <c r="G151" s="4"/>
      <c r="H151" s="4"/>
      <c r="I151" s="4"/>
      <c r="J151" s="4"/>
      <c r="K151" s="4"/>
      <c r="L151" s="4"/>
      <c r="M151" s="4"/>
      <c r="N151" s="4"/>
      <c r="O151" s="4"/>
      <c r="P151" s="4"/>
      <c r="Q151" s="4"/>
      <c r="R151" s="4"/>
      <c r="S151" s="4"/>
      <c r="T151" s="4"/>
      <c r="U151" s="4"/>
      <c r="V151" s="4"/>
      <c r="W151" s="4"/>
      <c r="X151" s="4"/>
      <c r="Y151" s="4"/>
      <c r="Z151" s="4"/>
      <c r="AA151" s="4"/>
    </row>
    <row r="152" spans="1:27" x14ac:dyDescent="0.2">
      <c r="A152" s="348"/>
      <c r="B152" s="8" t="s">
        <v>168</v>
      </c>
      <c r="C152" s="10" t="s">
        <v>827</v>
      </c>
      <c r="D152" s="11"/>
      <c r="E152" s="4"/>
      <c r="F152" s="4"/>
      <c r="G152" s="4"/>
      <c r="H152" s="4"/>
      <c r="I152" s="4"/>
      <c r="J152" s="4"/>
      <c r="K152" s="4"/>
      <c r="L152" s="4"/>
      <c r="M152" s="4"/>
      <c r="N152" s="4"/>
      <c r="O152" s="4"/>
      <c r="P152" s="4"/>
      <c r="Q152" s="4"/>
      <c r="R152" s="4"/>
      <c r="S152" s="4"/>
      <c r="T152" s="4"/>
      <c r="U152" s="4"/>
      <c r="V152" s="4"/>
      <c r="W152" s="4"/>
      <c r="X152" s="4"/>
      <c r="Y152" s="4"/>
      <c r="Z152" s="4"/>
      <c r="AA152" s="4"/>
    </row>
    <row r="153" spans="1:27" x14ac:dyDescent="0.2">
      <c r="A153" s="348"/>
      <c r="B153" s="8" t="s">
        <v>169</v>
      </c>
      <c r="C153" s="10" t="s">
        <v>828</v>
      </c>
      <c r="D153" s="11"/>
      <c r="E153" s="4"/>
      <c r="F153" s="4"/>
      <c r="G153" s="4"/>
      <c r="H153" s="4"/>
      <c r="I153" s="4"/>
      <c r="J153" s="4"/>
      <c r="K153" s="4"/>
      <c r="L153" s="4"/>
      <c r="M153" s="4"/>
      <c r="N153" s="4"/>
      <c r="O153" s="4"/>
      <c r="P153" s="4"/>
      <c r="Q153" s="4"/>
      <c r="R153" s="4"/>
      <c r="S153" s="4"/>
      <c r="T153" s="4"/>
      <c r="U153" s="4"/>
      <c r="V153" s="4"/>
      <c r="W153" s="4"/>
      <c r="X153" s="4"/>
      <c r="Y153" s="4"/>
      <c r="Z153" s="4"/>
      <c r="AA153" s="4"/>
    </row>
    <row r="154" spans="1:27" x14ac:dyDescent="0.2">
      <c r="A154" s="348"/>
      <c r="B154" s="8" t="s">
        <v>170</v>
      </c>
      <c r="C154" s="10" t="s">
        <v>829</v>
      </c>
      <c r="D154" s="11"/>
      <c r="E154" s="4"/>
      <c r="F154" s="4"/>
      <c r="G154" s="4"/>
      <c r="H154" s="4"/>
      <c r="I154" s="4"/>
      <c r="J154" s="4"/>
      <c r="K154" s="4"/>
      <c r="L154" s="4"/>
      <c r="M154" s="4"/>
      <c r="N154" s="4"/>
      <c r="O154" s="4"/>
      <c r="P154" s="4"/>
      <c r="Q154" s="4"/>
      <c r="R154" s="4"/>
      <c r="S154" s="4"/>
      <c r="T154" s="4"/>
      <c r="U154" s="4"/>
      <c r="V154" s="4"/>
      <c r="W154" s="4"/>
      <c r="X154" s="4"/>
      <c r="Y154" s="4"/>
      <c r="Z154" s="4"/>
      <c r="AA154" s="4"/>
    </row>
    <row r="155" spans="1:27" x14ac:dyDescent="0.2">
      <c r="A155" s="348"/>
      <c r="B155" s="8" t="s">
        <v>171</v>
      </c>
      <c r="C155" s="10" t="s">
        <v>830</v>
      </c>
      <c r="D155" s="11"/>
      <c r="E155" s="4"/>
      <c r="F155" s="4"/>
      <c r="G155" s="4"/>
      <c r="H155" s="4"/>
      <c r="I155" s="4"/>
      <c r="J155" s="4"/>
      <c r="K155" s="4"/>
      <c r="L155" s="4"/>
      <c r="M155" s="4"/>
      <c r="N155" s="4"/>
      <c r="O155" s="4"/>
      <c r="P155" s="4"/>
      <c r="Q155" s="4"/>
      <c r="R155" s="4"/>
      <c r="S155" s="4"/>
      <c r="T155" s="4"/>
      <c r="U155" s="4"/>
      <c r="V155" s="4"/>
      <c r="W155" s="4"/>
      <c r="X155" s="4"/>
      <c r="Y155" s="4"/>
      <c r="Z155" s="4"/>
      <c r="AA155" s="4"/>
    </row>
    <row r="156" spans="1:27" x14ac:dyDescent="0.2">
      <c r="A156" s="348"/>
      <c r="B156" s="8" t="s">
        <v>172</v>
      </c>
      <c r="C156" s="10" t="s">
        <v>831</v>
      </c>
      <c r="D156" s="11"/>
      <c r="E156" s="4"/>
      <c r="F156" s="4"/>
      <c r="G156" s="4"/>
      <c r="H156" s="4"/>
      <c r="I156" s="4"/>
      <c r="J156" s="4"/>
      <c r="K156" s="4"/>
      <c r="L156" s="4"/>
      <c r="M156" s="4"/>
      <c r="N156" s="4"/>
      <c r="O156" s="4"/>
      <c r="P156" s="4"/>
      <c r="Q156" s="4"/>
      <c r="R156" s="4"/>
      <c r="S156" s="4"/>
      <c r="T156" s="4"/>
      <c r="U156" s="4"/>
      <c r="V156" s="4"/>
      <c r="W156" s="4"/>
      <c r="X156" s="4"/>
      <c r="Y156" s="4"/>
      <c r="Z156" s="4"/>
      <c r="AA156" s="4"/>
    </row>
    <row r="157" spans="1:27" x14ac:dyDescent="0.2">
      <c r="A157" s="348"/>
      <c r="B157" s="8" t="s">
        <v>173</v>
      </c>
      <c r="C157" s="10" t="s">
        <v>832</v>
      </c>
      <c r="D157" s="11"/>
      <c r="E157" s="4"/>
      <c r="F157" s="4"/>
      <c r="G157" s="4"/>
      <c r="H157" s="4"/>
      <c r="I157" s="4"/>
      <c r="J157" s="4"/>
      <c r="K157" s="4"/>
      <c r="L157" s="4"/>
      <c r="M157" s="4"/>
      <c r="N157" s="4"/>
      <c r="O157" s="4"/>
      <c r="P157" s="4"/>
      <c r="Q157" s="4"/>
      <c r="R157" s="4"/>
      <c r="S157" s="4"/>
      <c r="T157" s="4"/>
      <c r="U157" s="4"/>
      <c r="V157" s="4"/>
      <c r="W157" s="4"/>
      <c r="X157" s="4"/>
      <c r="Y157" s="4"/>
      <c r="Z157" s="4"/>
      <c r="AA157" s="4"/>
    </row>
    <row r="158" spans="1:27" x14ac:dyDescent="0.2">
      <c r="A158" s="348"/>
      <c r="B158" s="8" t="s">
        <v>174</v>
      </c>
      <c r="C158" s="10" t="s">
        <v>833</v>
      </c>
      <c r="D158" s="11"/>
      <c r="E158" s="4"/>
      <c r="F158" s="4"/>
      <c r="G158" s="4"/>
      <c r="H158" s="4"/>
      <c r="I158" s="4"/>
      <c r="J158" s="4"/>
      <c r="K158" s="4"/>
      <c r="L158" s="4"/>
      <c r="M158" s="4"/>
      <c r="N158" s="4"/>
      <c r="O158" s="4"/>
      <c r="P158" s="4"/>
      <c r="Q158" s="4"/>
      <c r="R158" s="4"/>
      <c r="S158" s="4"/>
      <c r="T158" s="4"/>
      <c r="U158" s="4"/>
      <c r="V158" s="4"/>
      <c r="W158" s="4"/>
      <c r="X158" s="4"/>
      <c r="Y158" s="4"/>
      <c r="Z158" s="4"/>
      <c r="AA158" s="4"/>
    </row>
    <row r="159" spans="1:27" x14ac:dyDescent="0.2">
      <c r="A159" s="348"/>
      <c r="B159" s="8" t="s">
        <v>175</v>
      </c>
      <c r="C159" s="10" t="s">
        <v>834</v>
      </c>
      <c r="D159" s="11"/>
      <c r="E159" s="4"/>
      <c r="F159" s="4"/>
      <c r="G159" s="4"/>
      <c r="H159" s="4"/>
      <c r="I159" s="4"/>
      <c r="J159" s="4"/>
      <c r="K159" s="4"/>
      <c r="L159" s="4"/>
      <c r="M159" s="4"/>
      <c r="N159" s="4"/>
      <c r="O159" s="4"/>
      <c r="P159" s="4"/>
      <c r="Q159" s="4"/>
      <c r="R159" s="4"/>
      <c r="S159" s="4"/>
      <c r="T159" s="4"/>
      <c r="U159" s="4"/>
      <c r="V159" s="4"/>
      <c r="W159" s="4"/>
      <c r="X159" s="4"/>
      <c r="Y159" s="4"/>
      <c r="Z159" s="4"/>
      <c r="AA159" s="4"/>
    </row>
    <row r="160" spans="1:27" x14ac:dyDescent="0.2">
      <c r="A160" s="348"/>
      <c r="B160" s="8" t="s">
        <v>176</v>
      </c>
      <c r="C160" s="10" t="s">
        <v>835</v>
      </c>
      <c r="D160" s="11"/>
      <c r="E160" s="4"/>
      <c r="F160" s="4"/>
      <c r="G160" s="4"/>
      <c r="H160" s="4"/>
      <c r="I160" s="4"/>
      <c r="J160" s="4"/>
      <c r="K160" s="4"/>
      <c r="L160" s="4"/>
      <c r="M160" s="4"/>
      <c r="N160" s="4"/>
      <c r="O160" s="4"/>
      <c r="P160" s="4"/>
      <c r="Q160" s="4"/>
      <c r="R160" s="4"/>
      <c r="S160" s="4"/>
      <c r="T160" s="4"/>
      <c r="U160" s="4"/>
      <c r="V160" s="4"/>
      <c r="W160" s="4"/>
      <c r="X160" s="4"/>
      <c r="Y160" s="4"/>
      <c r="Z160" s="4"/>
      <c r="AA160" s="4"/>
    </row>
    <row r="161" spans="1:27" x14ac:dyDescent="0.2">
      <c r="A161" s="348"/>
      <c r="B161" s="8" t="s">
        <v>177</v>
      </c>
      <c r="C161" s="10" t="s">
        <v>836</v>
      </c>
      <c r="D161" s="11"/>
      <c r="E161" s="4"/>
      <c r="F161" s="4"/>
      <c r="G161" s="4"/>
      <c r="H161" s="4"/>
      <c r="I161" s="4"/>
      <c r="J161" s="4"/>
      <c r="K161" s="4"/>
      <c r="L161" s="4"/>
      <c r="M161" s="4"/>
      <c r="N161" s="4"/>
      <c r="O161" s="4"/>
      <c r="P161" s="4"/>
      <c r="Q161" s="4"/>
      <c r="R161" s="4"/>
      <c r="S161" s="4"/>
      <c r="T161" s="4"/>
      <c r="U161" s="4"/>
      <c r="V161" s="4"/>
      <c r="W161" s="4"/>
      <c r="X161" s="4"/>
      <c r="Y161" s="4"/>
      <c r="Z161" s="4"/>
      <c r="AA161" s="4"/>
    </row>
    <row r="162" spans="1:27" x14ac:dyDescent="0.2">
      <c r="A162" s="348"/>
      <c r="B162" s="8" t="s">
        <v>178</v>
      </c>
      <c r="C162" s="10" t="s">
        <v>837</v>
      </c>
      <c r="D162" s="11"/>
      <c r="E162" s="4"/>
      <c r="F162" s="4"/>
      <c r="G162" s="4"/>
      <c r="H162" s="4"/>
      <c r="I162" s="4"/>
      <c r="J162" s="4"/>
      <c r="K162" s="4"/>
      <c r="L162" s="4"/>
      <c r="M162" s="4"/>
      <c r="N162" s="4"/>
      <c r="O162" s="4"/>
      <c r="P162" s="4"/>
      <c r="Q162" s="4"/>
      <c r="R162" s="4"/>
      <c r="S162" s="4"/>
      <c r="T162" s="4"/>
      <c r="U162" s="4"/>
      <c r="V162" s="4"/>
      <c r="W162" s="4"/>
      <c r="X162" s="4"/>
      <c r="Y162" s="4"/>
      <c r="Z162" s="4"/>
      <c r="AA162" s="4"/>
    </row>
    <row r="163" spans="1:27" x14ac:dyDescent="0.2">
      <c r="A163" s="349"/>
      <c r="B163" s="8" t="s">
        <v>179</v>
      </c>
      <c r="C163" s="10" t="s">
        <v>838</v>
      </c>
      <c r="D163" s="11"/>
      <c r="E163" s="4"/>
      <c r="F163" s="4"/>
      <c r="G163" s="4"/>
      <c r="H163" s="4"/>
      <c r="I163" s="4"/>
      <c r="J163" s="4"/>
      <c r="K163" s="4"/>
      <c r="L163" s="4"/>
      <c r="M163" s="4"/>
      <c r="N163" s="4"/>
      <c r="O163" s="4"/>
      <c r="P163" s="4"/>
      <c r="Q163" s="4"/>
      <c r="R163" s="4"/>
      <c r="S163" s="4"/>
      <c r="T163" s="4"/>
      <c r="U163" s="4"/>
      <c r="V163" s="4"/>
      <c r="W163" s="4"/>
      <c r="X163" s="4"/>
      <c r="Y163" s="4"/>
      <c r="Z163" s="4"/>
      <c r="AA163" s="4"/>
    </row>
    <row r="164" spans="1:27" x14ac:dyDescent="0.2">
      <c r="A164" s="350" t="s">
        <v>180</v>
      </c>
      <c r="B164" s="8" t="s">
        <v>181</v>
      </c>
      <c r="C164" s="10" t="s">
        <v>839</v>
      </c>
      <c r="D164" s="11"/>
      <c r="E164" s="4"/>
      <c r="F164" s="4"/>
      <c r="G164" s="4"/>
      <c r="H164" s="4"/>
      <c r="I164" s="4"/>
      <c r="J164" s="4"/>
      <c r="K164" s="4"/>
      <c r="L164" s="4"/>
      <c r="M164" s="4"/>
      <c r="N164" s="4"/>
      <c r="O164" s="4"/>
      <c r="P164" s="4"/>
      <c r="Q164" s="4"/>
      <c r="R164" s="4"/>
      <c r="S164" s="4"/>
      <c r="T164" s="4"/>
      <c r="U164" s="4"/>
      <c r="V164" s="4"/>
      <c r="W164" s="4"/>
      <c r="X164" s="4"/>
      <c r="Y164" s="4"/>
      <c r="Z164" s="4"/>
      <c r="AA164" s="4"/>
    </row>
    <row r="165" spans="1:27" x14ac:dyDescent="0.2">
      <c r="A165" s="348"/>
      <c r="B165" s="8" t="s">
        <v>182</v>
      </c>
      <c r="C165" s="10" t="s">
        <v>840</v>
      </c>
      <c r="D165" s="11"/>
      <c r="E165" s="4"/>
      <c r="F165" s="4"/>
      <c r="G165" s="4"/>
      <c r="H165" s="4"/>
      <c r="I165" s="4"/>
      <c r="J165" s="4"/>
      <c r="K165" s="4"/>
      <c r="L165" s="4"/>
      <c r="M165" s="4"/>
      <c r="N165" s="4"/>
      <c r="O165" s="4"/>
      <c r="P165" s="4"/>
      <c r="Q165" s="4"/>
      <c r="R165" s="4"/>
      <c r="S165" s="4"/>
      <c r="T165" s="4"/>
      <c r="U165" s="4"/>
      <c r="V165" s="4"/>
      <c r="W165" s="4"/>
      <c r="X165" s="4"/>
      <c r="Y165" s="4"/>
      <c r="Z165" s="4"/>
      <c r="AA165" s="4"/>
    </row>
    <row r="166" spans="1:27" x14ac:dyDescent="0.2">
      <c r="A166" s="348"/>
      <c r="B166" s="8" t="s">
        <v>183</v>
      </c>
      <c r="C166" s="10" t="s">
        <v>841</v>
      </c>
      <c r="D166" s="11"/>
      <c r="E166" s="4"/>
      <c r="F166" s="4"/>
      <c r="G166" s="4"/>
      <c r="H166" s="4"/>
      <c r="I166" s="4"/>
      <c r="J166" s="4"/>
      <c r="K166" s="4"/>
      <c r="L166" s="4"/>
      <c r="M166" s="4"/>
      <c r="N166" s="4"/>
      <c r="O166" s="4"/>
      <c r="P166" s="4"/>
      <c r="Q166" s="4"/>
      <c r="R166" s="4"/>
      <c r="S166" s="4"/>
      <c r="T166" s="4"/>
      <c r="U166" s="4"/>
      <c r="V166" s="4"/>
      <c r="W166" s="4"/>
      <c r="X166" s="4"/>
      <c r="Y166" s="4"/>
      <c r="Z166" s="4"/>
      <c r="AA166" s="4"/>
    </row>
    <row r="167" spans="1:27" x14ac:dyDescent="0.2">
      <c r="A167" s="349"/>
      <c r="B167" s="8" t="s">
        <v>184</v>
      </c>
      <c r="C167" s="10" t="s">
        <v>842</v>
      </c>
      <c r="D167" s="11"/>
      <c r="E167" s="4"/>
      <c r="F167" s="4"/>
      <c r="G167" s="4"/>
      <c r="H167" s="4"/>
      <c r="I167" s="4"/>
      <c r="J167" s="4"/>
      <c r="K167" s="4"/>
      <c r="L167" s="4"/>
      <c r="M167" s="4"/>
      <c r="N167" s="4"/>
      <c r="O167" s="4"/>
      <c r="P167" s="4"/>
      <c r="Q167" s="4"/>
      <c r="R167" s="4"/>
      <c r="S167" s="4"/>
      <c r="T167" s="4"/>
      <c r="U167" s="4"/>
      <c r="V167" s="4"/>
      <c r="W167" s="4"/>
      <c r="X167" s="4"/>
      <c r="Y167" s="4"/>
      <c r="Z167" s="4"/>
      <c r="AA167" s="4"/>
    </row>
    <row r="168" spans="1:27" x14ac:dyDescent="0.2">
      <c r="A168" s="350" t="s">
        <v>185</v>
      </c>
      <c r="B168" s="8" t="s">
        <v>186</v>
      </c>
      <c r="C168" s="10" t="s">
        <v>843</v>
      </c>
      <c r="D168" s="11"/>
      <c r="E168" s="4"/>
      <c r="F168" s="4"/>
      <c r="G168" s="4"/>
      <c r="H168" s="4"/>
      <c r="I168" s="4"/>
      <c r="J168" s="4"/>
      <c r="K168" s="4"/>
      <c r="L168" s="4"/>
      <c r="M168" s="4"/>
      <c r="N168" s="4"/>
      <c r="O168" s="4"/>
      <c r="P168" s="4"/>
      <c r="Q168" s="4"/>
      <c r="R168" s="4"/>
      <c r="S168" s="4"/>
      <c r="T168" s="4"/>
      <c r="U168" s="4"/>
      <c r="V168" s="4"/>
      <c r="W168" s="4"/>
      <c r="X168" s="4"/>
      <c r="Y168" s="4"/>
      <c r="Z168" s="4"/>
      <c r="AA168" s="4"/>
    </row>
    <row r="169" spans="1:27" x14ac:dyDescent="0.2">
      <c r="A169" s="348"/>
      <c r="B169" s="8" t="s">
        <v>187</v>
      </c>
      <c r="C169" s="10" t="s">
        <v>844</v>
      </c>
      <c r="D169" s="11"/>
      <c r="E169" s="4"/>
      <c r="F169" s="4"/>
      <c r="G169" s="4"/>
      <c r="H169" s="4"/>
      <c r="I169" s="4"/>
      <c r="J169" s="4"/>
      <c r="K169" s="4"/>
      <c r="L169" s="4"/>
      <c r="M169" s="4"/>
      <c r="N169" s="4"/>
      <c r="O169" s="4"/>
      <c r="P169" s="4"/>
      <c r="Q169" s="4"/>
      <c r="R169" s="4"/>
      <c r="S169" s="4"/>
      <c r="T169" s="4"/>
      <c r="U169" s="4"/>
      <c r="V169" s="4"/>
      <c r="W169" s="4"/>
      <c r="X169" s="4"/>
      <c r="Y169" s="4"/>
      <c r="Z169" s="4"/>
      <c r="AA169" s="4"/>
    </row>
    <row r="170" spans="1:27" x14ac:dyDescent="0.2">
      <c r="A170" s="348"/>
      <c r="B170" s="8" t="s">
        <v>188</v>
      </c>
      <c r="C170" s="10" t="s">
        <v>845</v>
      </c>
      <c r="D170" s="11"/>
      <c r="E170" s="4"/>
      <c r="F170" s="4"/>
      <c r="G170" s="4"/>
      <c r="H170" s="4"/>
      <c r="I170" s="4"/>
      <c r="J170" s="4"/>
      <c r="K170" s="4"/>
      <c r="L170" s="4"/>
      <c r="M170" s="4"/>
      <c r="N170" s="4"/>
      <c r="O170" s="4"/>
      <c r="P170" s="4"/>
      <c r="Q170" s="4"/>
      <c r="R170" s="4"/>
      <c r="S170" s="4"/>
      <c r="T170" s="4"/>
      <c r="U170" s="4"/>
      <c r="V170" s="4"/>
      <c r="W170" s="4"/>
      <c r="X170" s="4"/>
      <c r="Y170" s="4"/>
      <c r="Z170" s="4"/>
      <c r="AA170" s="4"/>
    </row>
    <row r="171" spans="1:27" x14ac:dyDescent="0.2">
      <c r="A171" s="348"/>
      <c r="B171" s="8" t="s">
        <v>189</v>
      </c>
      <c r="C171" s="10" t="s">
        <v>846</v>
      </c>
      <c r="D171" s="11"/>
      <c r="E171" s="4"/>
      <c r="F171" s="4"/>
      <c r="G171" s="4"/>
      <c r="H171" s="4"/>
      <c r="I171" s="4"/>
      <c r="J171" s="4"/>
      <c r="K171" s="4"/>
      <c r="L171" s="4"/>
      <c r="M171" s="4"/>
      <c r="N171" s="4"/>
      <c r="O171" s="4"/>
      <c r="P171" s="4"/>
      <c r="Q171" s="4"/>
      <c r="R171" s="4"/>
      <c r="S171" s="4"/>
      <c r="T171" s="4"/>
      <c r="U171" s="4"/>
      <c r="V171" s="4"/>
      <c r="W171" s="4"/>
      <c r="X171" s="4"/>
      <c r="Y171" s="4"/>
      <c r="Z171" s="4"/>
      <c r="AA171" s="4"/>
    </row>
    <row r="172" spans="1:27" x14ac:dyDescent="0.2">
      <c r="A172" s="348"/>
      <c r="B172" s="8" t="s">
        <v>190</v>
      </c>
      <c r="C172" s="10" t="s">
        <v>847</v>
      </c>
      <c r="D172" s="11"/>
      <c r="E172" s="4"/>
      <c r="F172" s="4"/>
      <c r="G172" s="4"/>
      <c r="H172" s="4"/>
      <c r="I172" s="4"/>
      <c r="J172" s="4"/>
      <c r="K172" s="4"/>
      <c r="L172" s="4"/>
      <c r="M172" s="4"/>
      <c r="N172" s="4"/>
      <c r="O172" s="4"/>
      <c r="P172" s="4"/>
      <c r="Q172" s="4"/>
      <c r="R172" s="4"/>
      <c r="S172" s="4"/>
      <c r="T172" s="4"/>
      <c r="U172" s="4"/>
      <c r="V172" s="4"/>
      <c r="W172" s="4"/>
      <c r="X172" s="4"/>
      <c r="Y172" s="4"/>
      <c r="Z172" s="4"/>
      <c r="AA172" s="4"/>
    </row>
    <row r="173" spans="1:27" x14ac:dyDescent="0.2">
      <c r="A173" s="348"/>
      <c r="B173" s="8" t="s">
        <v>191</v>
      </c>
      <c r="C173" s="10" t="s">
        <v>848</v>
      </c>
      <c r="D173" s="11"/>
      <c r="E173" s="4"/>
      <c r="F173" s="4"/>
      <c r="G173" s="4"/>
      <c r="H173" s="4"/>
      <c r="I173" s="4"/>
      <c r="J173" s="4"/>
      <c r="K173" s="4"/>
      <c r="L173" s="4"/>
      <c r="M173" s="4"/>
      <c r="N173" s="4"/>
      <c r="O173" s="4"/>
      <c r="P173" s="4"/>
      <c r="Q173" s="4"/>
      <c r="R173" s="4"/>
      <c r="S173" s="4"/>
      <c r="T173" s="4"/>
      <c r="U173" s="4"/>
      <c r="V173" s="4"/>
      <c r="W173" s="4"/>
      <c r="X173" s="4"/>
      <c r="Y173" s="4"/>
      <c r="Z173" s="4"/>
      <c r="AA173" s="4"/>
    </row>
    <row r="174" spans="1:27" x14ac:dyDescent="0.2">
      <c r="A174" s="348"/>
      <c r="B174" s="8" t="s">
        <v>192</v>
      </c>
      <c r="C174" s="10" t="s">
        <v>849</v>
      </c>
      <c r="D174" s="11"/>
      <c r="E174" s="4"/>
      <c r="F174" s="4"/>
      <c r="G174" s="4"/>
      <c r="H174" s="4"/>
      <c r="I174" s="4"/>
      <c r="J174" s="4"/>
      <c r="K174" s="4"/>
      <c r="L174" s="4"/>
      <c r="M174" s="4"/>
      <c r="N174" s="4"/>
      <c r="O174" s="4"/>
      <c r="P174" s="4"/>
      <c r="Q174" s="4"/>
      <c r="R174" s="4"/>
      <c r="S174" s="4"/>
      <c r="T174" s="4"/>
      <c r="U174" s="4"/>
      <c r="V174" s="4"/>
      <c r="W174" s="4"/>
      <c r="X174" s="4"/>
      <c r="Y174" s="4"/>
      <c r="Z174" s="4"/>
      <c r="AA174" s="4"/>
    </row>
    <row r="175" spans="1:27" x14ac:dyDescent="0.2">
      <c r="A175" s="348"/>
      <c r="B175" s="8" t="s">
        <v>193</v>
      </c>
      <c r="C175" s="10" t="s">
        <v>850</v>
      </c>
      <c r="D175" s="11"/>
      <c r="E175" s="4"/>
      <c r="F175" s="4"/>
      <c r="G175" s="4"/>
      <c r="H175" s="4"/>
      <c r="I175" s="4"/>
      <c r="J175" s="4"/>
      <c r="K175" s="4"/>
      <c r="L175" s="4"/>
      <c r="M175" s="4"/>
      <c r="N175" s="4"/>
      <c r="O175" s="4"/>
      <c r="P175" s="4"/>
      <c r="Q175" s="4"/>
      <c r="R175" s="4"/>
      <c r="S175" s="4"/>
      <c r="T175" s="4"/>
      <c r="U175" s="4"/>
      <c r="V175" s="4"/>
      <c r="W175" s="4"/>
      <c r="X175" s="4"/>
      <c r="Y175" s="4"/>
      <c r="Z175" s="4"/>
      <c r="AA175" s="4"/>
    </row>
    <row r="176" spans="1:27" x14ac:dyDescent="0.2">
      <c r="A176" s="349"/>
      <c r="B176" s="8" t="s">
        <v>194</v>
      </c>
      <c r="C176" s="10" t="s">
        <v>851</v>
      </c>
      <c r="D176" s="11"/>
      <c r="E176" s="4"/>
      <c r="F176" s="4"/>
      <c r="G176" s="4"/>
      <c r="H176" s="4"/>
      <c r="I176" s="4"/>
      <c r="J176" s="4"/>
      <c r="K176" s="4"/>
      <c r="L176" s="4"/>
      <c r="M176" s="4"/>
      <c r="N176" s="4"/>
      <c r="O176" s="4"/>
      <c r="P176" s="4"/>
      <c r="Q176" s="4"/>
      <c r="R176" s="4"/>
      <c r="S176" s="4"/>
      <c r="T176" s="4"/>
      <c r="U176" s="4"/>
      <c r="V176" s="4"/>
      <c r="W176" s="4"/>
      <c r="X176" s="4"/>
      <c r="Y176" s="4"/>
      <c r="Z176" s="4"/>
      <c r="AA176" s="4"/>
    </row>
    <row r="177" spans="1:27" x14ac:dyDescent="0.2">
      <c r="A177" s="350" t="s">
        <v>195</v>
      </c>
      <c r="B177" s="8" t="s">
        <v>196</v>
      </c>
      <c r="C177" s="10" t="s">
        <v>852</v>
      </c>
      <c r="D177" s="11"/>
      <c r="E177" s="4"/>
      <c r="F177" s="4"/>
      <c r="G177" s="4"/>
      <c r="H177" s="4"/>
      <c r="I177" s="4"/>
      <c r="J177" s="4"/>
      <c r="K177" s="4"/>
      <c r="L177" s="4"/>
      <c r="M177" s="4"/>
      <c r="N177" s="4"/>
      <c r="O177" s="4"/>
      <c r="P177" s="4"/>
      <c r="Q177" s="4"/>
      <c r="R177" s="4"/>
      <c r="S177" s="4"/>
      <c r="T177" s="4"/>
      <c r="U177" s="4"/>
      <c r="V177" s="4"/>
      <c r="W177" s="4"/>
      <c r="X177" s="4"/>
      <c r="Y177" s="4"/>
      <c r="Z177" s="4"/>
      <c r="AA177" s="4"/>
    </row>
    <row r="178" spans="1:27" x14ac:dyDescent="0.2">
      <c r="A178" s="348"/>
      <c r="B178" s="8" t="s">
        <v>197</v>
      </c>
      <c r="C178" s="10" t="s">
        <v>853</v>
      </c>
      <c r="D178" s="11"/>
      <c r="E178" s="4"/>
      <c r="F178" s="4"/>
      <c r="G178" s="4"/>
      <c r="H178" s="4"/>
      <c r="I178" s="4"/>
      <c r="J178" s="4"/>
      <c r="K178" s="4"/>
      <c r="L178" s="4"/>
      <c r="M178" s="4"/>
      <c r="N178" s="4"/>
      <c r="O178" s="4"/>
      <c r="P178" s="4"/>
      <c r="Q178" s="4"/>
      <c r="R178" s="4"/>
      <c r="S178" s="4"/>
      <c r="T178" s="4"/>
      <c r="U178" s="4"/>
      <c r="V178" s="4"/>
      <c r="W178" s="4"/>
      <c r="X178" s="4"/>
      <c r="Y178" s="4"/>
      <c r="Z178" s="4"/>
      <c r="AA178" s="4"/>
    </row>
    <row r="179" spans="1:27" x14ac:dyDescent="0.2">
      <c r="A179" s="349"/>
      <c r="B179" s="8" t="s">
        <v>198</v>
      </c>
      <c r="C179" s="10" t="s">
        <v>854</v>
      </c>
      <c r="D179" s="11"/>
      <c r="E179" s="4"/>
      <c r="F179" s="4"/>
      <c r="G179" s="4"/>
      <c r="H179" s="4"/>
      <c r="I179" s="4"/>
      <c r="J179" s="4"/>
      <c r="K179" s="4"/>
      <c r="L179" s="4"/>
      <c r="M179" s="4"/>
      <c r="N179" s="4"/>
      <c r="O179" s="4"/>
      <c r="P179" s="4"/>
      <c r="Q179" s="4"/>
      <c r="R179" s="4"/>
      <c r="S179" s="4"/>
      <c r="T179" s="4"/>
      <c r="U179" s="4"/>
      <c r="V179" s="4"/>
      <c r="W179" s="4"/>
      <c r="X179" s="4"/>
      <c r="Y179" s="4"/>
      <c r="Z179" s="4"/>
      <c r="AA179" s="4"/>
    </row>
    <row r="180" spans="1:27" x14ac:dyDescent="0.2">
      <c r="A180" s="350" t="s">
        <v>199</v>
      </c>
      <c r="B180" s="8" t="s">
        <v>200</v>
      </c>
      <c r="C180" s="10" t="s">
        <v>855</v>
      </c>
      <c r="D180" s="11"/>
      <c r="E180" s="4"/>
      <c r="F180" s="4"/>
      <c r="G180" s="4"/>
      <c r="H180" s="4"/>
      <c r="I180" s="4"/>
      <c r="J180" s="4"/>
      <c r="K180" s="4"/>
      <c r="L180" s="4"/>
      <c r="M180" s="4"/>
      <c r="N180" s="4"/>
      <c r="O180" s="4"/>
      <c r="P180" s="4"/>
      <c r="Q180" s="4"/>
      <c r="R180" s="4"/>
      <c r="S180" s="4"/>
      <c r="T180" s="4"/>
      <c r="U180" s="4"/>
      <c r="V180" s="4"/>
      <c r="W180" s="4"/>
      <c r="X180" s="4"/>
      <c r="Y180" s="4"/>
      <c r="Z180" s="4"/>
      <c r="AA180" s="4"/>
    </row>
    <row r="181" spans="1:27" x14ac:dyDescent="0.2">
      <c r="A181" s="348"/>
      <c r="B181" s="8" t="s">
        <v>201</v>
      </c>
      <c r="C181" s="10" t="s">
        <v>856</v>
      </c>
      <c r="D181" s="11"/>
      <c r="E181" s="4"/>
      <c r="F181" s="4"/>
      <c r="G181" s="4"/>
      <c r="H181" s="4"/>
      <c r="I181" s="4"/>
      <c r="J181" s="4"/>
      <c r="K181" s="4"/>
      <c r="L181" s="4"/>
      <c r="M181" s="4"/>
      <c r="N181" s="4"/>
      <c r="O181" s="4"/>
      <c r="P181" s="4"/>
      <c r="Q181" s="4"/>
      <c r="R181" s="4"/>
      <c r="S181" s="4"/>
      <c r="T181" s="4"/>
      <c r="U181" s="4"/>
      <c r="V181" s="4"/>
      <c r="W181" s="4"/>
      <c r="X181" s="4"/>
      <c r="Y181" s="4"/>
      <c r="Z181" s="4"/>
      <c r="AA181" s="4"/>
    </row>
    <row r="182" spans="1:27" x14ac:dyDescent="0.2">
      <c r="A182" s="348"/>
      <c r="B182" s="8" t="s">
        <v>202</v>
      </c>
      <c r="C182" s="10" t="s">
        <v>857</v>
      </c>
      <c r="D182" s="11"/>
      <c r="E182" s="4"/>
      <c r="F182" s="4"/>
      <c r="G182" s="4"/>
      <c r="H182" s="4"/>
      <c r="I182" s="4"/>
      <c r="J182" s="4"/>
      <c r="K182" s="4"/>
      <c r="L182" s="4"/>
      <c r="M182" s="4"/>
      <c r="N182" s="4"/>
      <c r="O182" s="4"/>
      <c r="P182" s="4"/>
      <c r="Q182" s="4"/>
      <c r="R182" s="4"/>
      <c r="S182" s="4"/>
      <c r="T182" s="4"/>
      <c r="U182" s="4"/>
      <c r="V182" s="4"/>
      <c r="W182" s="4"/>
      <c r="X182" s="4"/>
      <c r="Y182" s="4"/>
      <c r="Z182" s="4"/>
      <c r="AA182" s="4"/>
    </row>
    <row r="183" spans="1:27" x14ac:dyDescent="0.2">
      <c r="A183" s="348"/>
      <c r="B183" s="8" t="s">
        <v>203</v>
      </c>
      <c r="C183" s="10" t="s">
        <v>858</v>
      </c>
      <c r="D183" s="11"/>
      <c r="E183" s="4"/>
      <c r="F183" s="4"/>
      <c r="G183" s="4"/>
      <c r="H183" s="4"/>
      <c r="I183" s="4"/>
      <c r="J183" s="4"/>
      <c r="K183" s="4"/>
      <c r="L183" s="4"/>
      <c r="M183" s="4"/>
      <c r="N183" s="4"/>
      <c r="O183" s="4"/>
      <c r="P183" s="4"/>
      <c r="Q183" s="4"/>
      <c r="R183" s="4"/>
      <c r="S183" s="4"/>
      <c r="T183" s="4"/>
      <c r="U183" s="4"/>
      <c r="V183" s="4"/>
      <c r="W183" s="4"/>
      <c r="X183" s="4"/>
      <c r="Y183" s="4"/>
      <c r="Z183" s="4"/>
      <c r="AA183" s="4"/>
    </row>
    <row r="184" spans="1:27" x14ac:dyDescent="0.2">
      <c r="A184" s="348"/>
      <c r="B184" s="8" t="s">
        <v>204</v>
      </c>
      <c r="C184" s="10" t="s">
        <v>859</v>
      </c>
      <c r="D184" s="11"/>
      <c r="E184" s="4"/>
      <c r="F184" s="4"/>
      <c r="G184" s="4"/>
      <c r="H184" s="4"/>
      <c r="I184" s="4"/>
      <c r="J184" s="4"/>
      <c r="K184" s="4"/>
      <c r="L184" s="4"/>
      <c r="M184" s="4"/>
      <c r="N184" s="4"/>
      <c r="O184" s="4"/>
      <c r="P184" s="4"/>
      <c r="Q184" s="4"/>
      <c r="R184" s="4"/>
      <c r="S184" s="4"/>
      <c r="T184" s="4"/>
      <c r="U184" s="4"/>
      <c r="V184" s="4"/>
      <c r="W184" s="4"/>
      <c r="X184" s="4"/>
      <c r="Y184" s="4"/>
      <c r="Z184" s="4"/>
      <c r="AA184" s="4"/>
    </row>
    <row r="185" spans="1:27" x14ac:dyDescent="0.2">
      <c r="A185" s="348"/>
      <c r="B185" s="8" t="s">
        <v>205</v>
      </c>
      <c r="C185" s="10" t="s">
        <v>860</v>
      </c>
      <c r="D185" s="11"/>
      <c r="E185" s="4"/>
      <c r="F185" s="4"/>
      <c r="G185" s="4"/>
      <c r="H185" s="4"/>
      <c r="I185" s="4"/>
      <c r="J185" s="4"/>
      <c r="K185" s="4"/>
      <c r="L185" s="4"/>
      <c r="M185" s="4"/>
      <c r="N185" s="4"/>
      <c r="O185" s="4"/>
      <c r="P185" s="4"/>
      <c r="Q185" s="4"/>
      <c r="R185" s="4"/>
      <c r="S185" s="4"/>
      <c r="T185" s="4"/>
      <c r="U185" s="4"/>
      <c r="V185" s="4"/>
      <c r="W185" s="4"/>
      <c r="X185" s="4"/>
      <c r="Y185" s="4"/>
      <c r="Z185" s="4"/>
      <c r="AA185" s="4"/>
    </row>
    <row r="186" spans="1:27" x14ac:dyDescent="0.2">
      <c r="A186" s="348"/>
      <c r="B186" s="8" t="s">
        <v>206</v>
      </c>
      <c r="C186" s="10" t="s">
        <v>861</v>
      </c>
      <c r="D186" s="11"/>
      <c r="E186" s="4"/>
      <c r="F186" s="4"/>
      <c r="G186" s="4"/>
      <c r="H186" s="4"/>
      <c r="I186" s="4"/>
      <c r="J186" s="4"/>
      <c r="K186" s="4"/>
      <c r="L186" s="4"/>
      <c r="M186" s="4"/>
      <c r="N186" s="4"/>
      <c r="O186" s="4"/>
      <c r="P186" s="4"/>
      <c r="Q186" s="4"/>
      <c r="R186" s="4"/>
      <c r="S186" s="4"/>
      <c r="T186" s="4"/>
      <c r="U186" s="4"/>
      <c r="V186" s="4"/>
      <c r="W186" s="4"/>
      <c r="X186" s="4"/>
      <c r="Y186" s="4"/>
      <c r="Z186" s="4"/>
      <c r="AA186" s="4"/>
    </row>
    <row r="187" spans="1:27" x14ac:dyDescent="0.2">
      <c r="A187" s="348"/>
      <c r="B187" s="8" t="s">
        <v>207</v>
      </c>
      <c r="C187" s="10" t="s">
        <v>862</v>
      </c>
      <c r="D187" s="11"/>
      <c r="E187" s="4"/>
      <c r="F187" s="4"/>
      <c r="G187" s="4"/>
      <c r="H187" s="4"/>
      <c r="I187" s="4"/>
      <c r="J187" s="4"/>
      <c r="K187" s="4"/>
      <c r="L187" s="4"/>
      <c r="M187" s="4"/>
      <c r="N187" s="4"/>
      <c r="O187" s="4"/>
      <c r="P187" s="4"/>
      <c r="Q187" s="4"/>
      <c r="R187" s="4"/>
      <c r="S187" s="4"/>
      <c r="T187" s="4"/>
      <c r="U187" s="4"/>
      <c r="V187" s="4"/>
      <c r="W187" s="4"/>
      <c r="X187" s="4"/>
      <c r="Y187" s="4"/>
      <c r="Z187" s="4"/>
      <c r="AA187" s="4"/>
    </row>
    <row r="188" spans="1:27" x14ac:dyDescent="0.2">
      <c r="A188" s="348"/>
      <c r="B188" s="8" t="s">
        <v>208</v>
      </c>
      <c r="C188" s="10" t="s">
        <v>863</v>
      </c>
      <c r="D188" s="11"/>
      <c r="E188" s="4"/>
      <c r="F188" s="4"/>
      <c r="G188" s="4"/>
      <c r="H188" s="4"/>
      <c r="I188" s="4"/>
      <c r="J188" s="4"/>
      <c r="K188" s="4"/>
      <c r="L188" s="4"/>
      <c r="M188" s="4"/>
      <c r="N188" s="4"/>
      <c r="O188" s="4"/>
      <c r="P188" s="4"/>
      <c r="Q188" s="4"/>
      <c r="R188" s="4"/>
      <c r="S188" s="4"/>
      <c r="T188" s="4"/>
      <c r="U188" s="4"/>
      <c r="V188" s="4"/>
      <c r="W188" s="4"/>
      <c r="X188" s="4"/>
      <c r="Y188" s="4"/>
      <c r="Z188" s="4"/>
      <c r="AA188" s="4"/>
    </row>
    <row r="189" spans="1:27" x14ac:dyDescent="0.2">
      <c r="A189" s="348"/>
      <c r="B189" s="8" t="s">
        <v>209</v>
      </c>
      <c r="C189" s="10" t="s">
        <v>864</v>
      </c>
      <c r="D189" s="11"/>
      <c r="E189" s="4"/>
      <c r="F189" s="4"/>
      <c r="G189" s="4"/>
      <c r="H189" s="4"/>
      <c r="I189" s="4"/>
      <c r="J189" s="4"/>
      <c r="K189" s="4"/>
      <c r="L189" s="4"/>
      <c r="M189" s="4"/>
      <c r="N189" s="4"/>
      <c r="O189" s="4"/>
      <c r="P189" s="4"/>
      <c r="Q189" s="4"/>
      <c r="R189" s="4"/>
      <c r="S189" s="4"/>
      <c r="T189" s="4"/>
      <c r="U189" s="4"/>
      <c r="V189" s="4"/>
      <c r="W189" s="4"/>
      <c r="X189" s="4"/>
      <c r="Y189" s="4"/>
      <c r="Z189" s="4"/>
      <c r="AA189" s="4"/>
    </row>
    <row r="190" spans="1:27" x14ac:dyDescent="0.2">
      <c r="A190" s="348"/>
      <c r="B190" s="8" t="s">
        <v>210</v>
      </c>
      <c r="C190" s="10" t="s">
        <v>865</v>
      </c>
      <c r="D190" s="11"/>
      <c r="E190" s="4"/>
      <c r="F190" s="4"/>
      <c r="G190" s="4"/>
      <c r="H190" s="4"/>
      <c r="I190" s="4"/>
      <c r="J190" s="4"/>
      <c r="K190" s="4"/>
      <c r="L190" s="4"/>
      <c r="M190" s="4"/>
      <c r="N190" s="4"/>
      <c r="O190" s="4"/>
      <c r="P190" s="4"/>
      <c r="Q190" s="4"/>
      <c r="R190" s="4"/>
      <c r="S190" s="4"/>
      <c r="T190" s="4"/>
      <c r="U190" s="4"/>
      <c r="V190" s="4"/>
      <c r="W190" s="4"/>
      <c r="X190" s="4"/>
      <c r="Y190" s="4"/>
      <c r="Z190" s="4"/>
      <c r="AA190" s="4"/>
    </row>
    <row r="191" spans="1:27" x14ac:dyDescent="0.2">
      <c r="A191" s="348"/>
      <c r="B191" s="8" t="s">
        <v>211</v>
      </c>
      <c r="C191" s="10" t="s">
        <v>866</v>
      </c>
      <c r="D191" s="11"/>
      <c r="E191" s="4"/>
      <c r="F191" s="4"/>
      <c r="G191" s="4"/>
      <c r="H191" s="4"/>
      <c r="I191" s="4"/>
      <c r="J191" s="4"/>
      <c r="K191" s="4"/>
      <c r="L191" s="4"/>
      <c r="M191" s="4"/>
      <c r="N191" s="4"/>
      <c r="O191" s="4"/>
      <c r="P191" s="4"/>
      <c r="Q191" s="4"/>
      <c r="R191" s="4"/>
      <c r="S191" s="4"/>
      <c r="T191" s="4"/>
      <c r="U191" s="4"/>
      <c r="V191" s="4"/>
      <c r="W191" s="4"/>
      <c r="X191" s="4"/>
      <c r="Y191" s="4"/>
      <c r="Z191" s="4"/>
      <c r="AA191" s="4"/>
    </row>
    <row r="192" spans="1:27" x14ac:dyDescent="0.2">
      <c r="A192" s="348"/>
      <c r="B192" s="8" t="s">
        <v>212</v>
      </c>
      <c r="C192" s="10" t="s">
        <v>867</v>
      </c>
      <c r="D192" s="11"/>
      <c r="E192" s="4"/>
      <c r="F192" s="4"/>
      <c r="G192" s="4"/>
      <c r="H192" s="4"/>
      <c r="I192" s="4"/>
      <c r="J192" s="4"/>
      <c r="K192" s="4"/>
      <c r="L192" s="4"/>
      <c r="M192" s="4"/>
      <c r="N192" s="4"/>
      <c r="O192" s="4"/>
      <c r="P192" s="4"/>
      <c r="Q192" s="4"/>
      <c r="R192" s="4"/>
      <c r="S192" s="4"/>
      <c r="T192" s="4"/>
      <c r="U192" s="4"/>
      <c r="V192" s="4"/>
      <c r="W192" s="4"/>
      <c r="X192" s="4"/>
      <c r="Y192" s="4"/>
      <c r="Z192" s="4"/>
      <c r="AA192" s="4"/>
    </row>
    <row r="193" spans="1:27" x14ac:dyDescent="0.2">
      <c r="A193" s="348"/>
      <c r="B193" s="8" t="s">
        <v>213</v>
      </c>
      <c r="C193" s="10" t="s">
        <v>868</v>
      </c>
      <c r="D193" s="11"/>
      <c r="E193" s="4"/>
      <c r="F193" s="4"/>
      <c r="G193" s="4"/>
      <c r="H193" s="4"/>
      <c r="I193" s="4"/>
      <c r="J193" s="4"/>
      <c r="K193" s="4"/>
      <c r="L193" s="4"/>
      <c r="M193" s="4"/>
      <c r="N193" s="4"/>
      <c r="O193" s="4"/>
      <c r="P193" s="4"/>
      <c r="Q193" s="4"/>
      <c r="R193" s="4"/>
      <c r="S193" s="4"/>
      <c r="T193" s="4"/>
      <c r="U193" s="4"/>
      <c r="V193" s="4"/>
      <c r="W193" s="4"/>
      <c r="X193" s="4"/>
      <c r="Y193" s="4"/>
      <c r="Z193" s="4"/>
      <c r="AA193" s="4"/>
    </row>
    <row r="194" spans="1:27" x14ac:dyDescent="0.2">
      <c r="A194" s="348"/>
      <c r="B194" s="8" t="s">
        <v>214</v>
      </c>
      <c r="C194" s="10" t="s">
        <v>869</v>
      </c>
      <c r="D194" s="11"/>
      <c r="E194" s="4"/>
      <c r="F194" s="4"/>
      <c r="G194" s="4"/>
      <c r="H194" s="4"/>
      <c r="I194" s="4"/>
      <c r="J194" s="4"/>
      <c r="K194" s="4"/>
      <c r="L194" s="4"/>
      <c r="M194" s="4"/>
      <c r="N194" s="4"/>
      <c r="O194" s="4"/>
      <c r="P194" s="4"/>
      <c r="Q194" s="4"/>
      <c r="R194" s="4"/>
      <c r="S194" s="4"/>
      <c r="T194" s="4"/>
      <c r="U194" s="4"/>
      <c r="V194" s="4"/>
      <c r="W194" s="4"/>
      <c r="X194" s="4"/>
      <c r="Y194" s="4"/>
      <c r="Z194" s="4"/>
      <c r="AA194" s="4"/>
    </row>
    <row r="195" spans="1:27" x14ac:dyDescent="0.2">
      <c r="A195" s="348"/>
      <c r="B195" s="8" t="s">
        <v>215</v>
      </c>
      <c r="C195" s="10" t="s">
        <v>870</v>
      </c>
      <c r="D195" s="11"/>
      <c r="E195" s="4"/>
      <c r="F195" s="4"/>
      <c r="G195" s="4"/>
      <c r="H195" s="4"/>
      <c r="I195" s="4"/>
      <c r="J195" s="4"/>
      <c r="K195" s="4"/>
      <c r="L195" s="4"/>
      <c r="M195" s="4"/>
      <c r="N195" s="4"/>
      <c r="O195" s="4"/>
      <c r="P195" s="4"/>
      <c r="Q195" s="4"/>
      <c r="R195" s="4"/>
      <c r="S195" s="4"/>
      <c r="T195" s="4"/>
      <c r="U195" s="4"/>
      <c r="V195" s="4"/>
      <c r="W195" s="4"/>
      <c r="X195" s="4"/>
      <c r="Y195" s="4"/>
      <c r="Z195" s="4"/>
      <c r="AA195" s="4"/>
    </row>
    <row r="196" spans="1:27" x14ac:dyDescent="0.2">
      <c r="A196" s="348"/>
      <c r="B196" s="8" t="s">
        <v>216</v>
      </c>
      <c r="C196" s="10" t="s">
        <v>871</v>
      </c>
      <c r="D196" s="11"/>
      <c r="E196" s="4"/>
      <c r="F196" s="4"/>
      <c r="G196" s="4"/>
      <c r="H196" s="4"/>
      <c r="I196" s="4"/>
      <c r="J196" s="4"/>
      <c r="K196" s="4"/>
      <c r="L196" s="4"/>
      <c r="M196" s="4"/>
      <c r="N196" s="4"/>
      <c r="O196" s="4"/>
      <c r="P196" s="4"/>
      <c r="Q196" s="4"/>
      <c r="R196" s="4"/>
      <c r="S196" s="4"/>
      <c r="T196" s="4"/>
      <c r="U196" s="4"/>
      <c r="V196" s="4"/>
      <c r="W196" s="4"/>
      <c r="X196" s="4"/>
      <c r="Y196" s="4"/>
      <c r="Z196" s="4"/>
      <c r="AA196" s="4"/>
    </row>
    <row r="197" spans="1:27" x14ac:dyDescent="0.2">
      <c r="A197" s="348"/>
      <c r="B197" s="8" t="s">
        <v>217</v>
      </c>
      <c r="C197" s="10" t="s">
        <v>872</v>
      </c>
      <c r="D197" s="11"/>
      <c r="E197" s="4"/>
      <c r="F197" s="4"/>
      <c r="G197" s="4"/>
      <c r="H197" s="4"/>
      <c r="I197" s="4"/>
      <c r="J197" s="4"/>
      <c r="K197" s="4"/>
      <c r="L197" s="4"/>
      <c r="M197" s="4"/>
      <c r="N197" s="4"/>
      <c r="O197" s="4"/>
      <c r="P197" s="4"/>
      <c r="Q197" s="4"/>
      <c r="R197" s="4"/>
      <c r="S197" s="4"/>
      <c r="T197" s="4"/>
      <c r="U197" s="4"/>
      <c r="V197" s="4"/>
      <c r="W197" s="4"/>
      <c r="X197" s="4"/>
      <c r="Y197" s="4"/>
      <c r="Z197" s="4"/>
      <c r="AA197" s="4"/>
    </row>
    <row r="198" spans="1:27" x14ac:dyDescent="0.2">
      <c r="A198" s="348"/>
      <c r="B198" s="8" t="s">
        <v>218</v>
      </c>
      <c r="C198" s="10" t="s">
        <v>873</v>
      </c>
      <c r="D198" s="11"/>
      <c r="E198" s="4"/>
      <c r="F198" s="4"/>
      <c r="G198" s="4"/>
      <c r="H198" s="4"/>
      <c r="I198" s="4"/>
      <c r="J198" s="4"/>
      <c r="K198" s="4"/>
      <c r="L198" s="4"/>
      <c r="M198" s="4"/>
      <c r="N198" s="4"/>
      <c r="O198" s="4"/>
      <c r="P198" s="4"/>
      <c r="Q198" s="4"/>
      <c r="R198" s="4"/>
      <c r="S198" s="4"/>
      <c r="T198" s="4"/>
      <c r="U198" s="4"/>
      <c r="V198" s="4"/>
      <c r="W198" s="4"/>
      <c r="X198" s="4"/>
      <c r="Y198" s="4"/>
      <c r="Z198" s="4"/>
      <c r="AA198" s="4"/>
    </row>
    <row r="199" spans="1:27" x14ac:dyDescent="0.2">
      <c r="A199" s="348"/>
      <c r="B199" s="8" t="s">
        <v>219</v>
      </c>
      <c r="C199" s="10" t="s">
        <v>874</v>
      </c>
      <c r="D199" s="11"/>
      <c r="E199" s="4"/>
      <c r="F199" s="4"/>
      <c r="G199" s="4"/>
      <c r="H199" s="4"/>
      <c r="I199" s="4"/>
      <c r="J199" s="4"/>
      <c r="K199" s="4"/>
      <c r="L199" s="4"/>
      <c r="M199" s="4"/>
      <c r="N199" s="4"/>
      <c r="O199" s="4"/>
      <c r="P199" s="4"/>
      <c r="Q199" s="4"/>
      <c r="R199" s="4"/>
      <c r="S199" s="4"/>
      <c r="T199" s="4"/>
      <c r="U199" s="4"/>
      <c r="V199" s="4"/>
      <c r="W199" s="4"/>
      <c r="X199" s="4"/>
      <c r="Y199" s="4"/>
      <c r="Z199" s="4"/>
      <c r="AA199" s="4"/>
    </row>
    <row r="200" spans="1:27" x14ac:dyDescent="0.2">
      <c r="A200" s="348"/>
      <c r="B200" s="8" t="s">
        <v>220</v>
      </c>
      <c r="C200" s="10" t="s">
        <v>875</v>
      </c>
      <c r="D200" s="11"/>
      <c r="E200" s="4"/>
      <c r="F200" s="4"/>
      <c r="G200" s="4"/>
      <c r="H200" s="4"/>
      <c r="I200" s="4"/>
      <c r="J200" s="4"/>
      <c r="K200" s="4"/>
      <c r="L200" s="4"/>
      <c r="M200" s="4"/>
      <c r="N200" s="4"/>
      <c r="O200" s="4"/>
      <c r="P200" s="4"/>
      <c r="Q200" s="4"/>
      <c r="R200" s="4"/>
      <c r="S200" s="4"/>
      <c r="T200" s="4"/>
      <c r="U200" s="4"/>
      <c r="V200" s="4"/>
      <c r="W200" s="4"/>
      <c r="X200" s="4"/>
      <c r="Y200" s="4"/>
      <c r="Z200" s="4"/>
      <c r="AA200" s="4"/>
    </row>
    <row r="201" spans="1:27" x14ac:dyDescent="0.2">
      <c r="A201" s="348"/>
      <c r="B201" s="8" t="s">
        <v>221</v>
      </c>
      <c r="C201" s="10" t="s">
        <v>876</v>
      </c>
      <c r="D201" s="11"/>
      <c r="E201" s="4"/>
      <c r="F201" s="4"/>
      <c r="G201" s="4"/>
      <c r="H201" s="4"/>
      <c r="I201" s="4"/>
      <c r="J201" s="4"/>
      <c r="K201" s="4"/>
      <c r="L201" s="4"/>
      <c r="M201" s="4"/>
      <c r="N201" s="4"/>
      <c r="O201" s="4"/>
      <c r="P201" s="4"/>
      <c r="Q201" s="4"/>
      <c r="R201" s="4"/>
      <c r="S201" s="4"/>
      <c r="T201" s="4"/>
      <c r="U201" s="4"/>
      <c r="V201" s="4"/>
      <c r="W201" s="4"/>
      <c r="X201" s="4"/>
      <c r="Y201" s="4"/>
      <c r="Z201" s="4"/>
      <c r="AA201" s="4"/>
    </row>
    <row r="202" spans="1:27" x14ac:dyDescent="0.2">
      <c r="A202" s="348"/>
      <c r="B202" s="8" t="s">
        <v>222</v>
      </c>
      <c r="C202" s="10" t="s">
        <v>877</v>
      </c>
      <c r="D202" s="11"/>
      <c r="E202" s="4"/>
      <c r="F202" s="4"/>
      <c r="G202" s="4"/>
      <c r="H202" s="4"/>
      <c r="I202" s="4"/>
      <c r="J202" s="4"/>
      <c r="K202" s="4"/>
      <c r="L202" s="4"/>
      <c r="M202" s="4"/>
      <c r="N202" s="4"/>
      <c r="O202" s="4"/>
      <c r="P202" s="4"/>
      <c r="Q202" s="4"/>
      <c r="R202" s="4"/>
      <c r="S202" s="4"/>
      <c r="T202" s="4"/>
      <c r="U202" s="4"/>
      <c r="V202" s="4"/>
      <c r="W202" s="4"/>
      <c r="X202" s="4"/>
      <c r="Y202" s="4"/>
      <c r="Z202" s="4"/>
      <c r="AA202" s="4"/>
    </row>
    <row r="203" spans="1:27" x14ac:dyDescent="0.2">
      <c r="A203" s="348"/>
      <c r="B203" s="8" t="s">
        <v>223</v>
      </c>
      <c r="C203" s="10" t="s">
        <v>878</v>
      </c>
      <c r="D203" s="11"/>
      <c r="E203" s="4"/>
      <c r="F203" s="4"/>
      <c r="G203" s="4"/>
      <c r="H203" s="4"/>
      <c r="I203" s="4"/>
      <c r="J203" s="4"/>
      <c r="K203" s="4"/>
      <c r="L203" s="4"/>
      <c r="M203" s="4"/>
      <c r="N203" s="4"/>
      <c r="O203" s="4"/>
      <c r="P203" s="4"/>
      <c r="Q203" s="4"/>
      <c r="R203" s="4"/>
      <c r="S203" s="4"/>
      <c r="T203" s="4"/>
      <c r="U203" s="4"/>
      <c r="V203" s="4"/>
      <c r="W203" s="4"/>
      <c r="X203" s="4"/>
      <c r="Y203" s="4"/>
      <c r="Z203" s="4"/>
      <c r="AA203" s="4"/>
    </row>
    <row r="204" spans="1:27" x14ac:dyDescent="0.2">
      <c r="A204" s="349"/>
      <c r="B204" s="14" t="s">
        <v>224</v>
      </c>
      <c r="C204" s="10" t="s">
        <v>879</v>
      </c>
      <c r="D204" s="11"/>
      <c r="E204" s="4"/>
      <c r="F204" s="4"/>
      <c r="G204" s="4"/>
      <c r="H204" s="4"/>
      <c r="I204" s="4"/>
      <c r="J204" s="4"/>
      <c r="K204" s="4"/>
      <c r="L204" s="4"/>
      <c r="M204" s="4"/>
      <c r="N204" s="4"/>
      <c r="O204" s="4"/>
      <c r="P204" s="4"/>
      <c r="Q204" s="4"/>
      <c r="R204" s="4"/>
      <c r="S204" s="4"/>
      <c r="T204" s="4"/>
      <c r="U204" s="4"/>
      <c r="V204" s="4"/>
      <c r="W204" s="4"/>
      <c r="X204" s="4"/>
      <c r="Y204" s="4"/>
      <c r="Z204" s="4"/>
      <c r="AA204" s="4"/>
    </row>
    <row r="205" spans="1:27" x14ac:dyDescent="0.2">
      <c r="A205" s="15"/>
      <c r="B205" s="15"/>
      <c r="C205" s="16"/>
      <c r="D205" s="17"/>
      <c r="E205" s="4"/>
      <c r="F205" s="4"/>
      <c r="G205" s="4"/>
      <c r="H205" s="4"/>
      <c r="I205" s="4"/>
      <c r="J205" s="4"/>
      <c r="K205" s="4"/>
      <c r="L205" s="4"/>
      <c r="M205" s="4"/>
      <c r="N205" s="4"/>
      <c r="O205" s="4"/>
      <c r="P205" s="4"/>
      <c r="Q205" s="4"/>
      <c r="R205" s="4"/>
      <c r="S205" s="4"/>
      <c r="T205" s="4"/>
      <c r="U205" s="4"/>
      <c r="V205" s="4"/>
      <c r="W205" s="4"/>
      <c r="X205" s="4"/>
      <c r="Y205" s="4"/>
      <c r="Z205" s="4"/>
      <c r="AA205" s="4"/>
    </row>
    <row r="206" spans="1:27" x14ac:dyDescent="0.2">
      <c r="A206" s="15"/>
      <c r="B206" s="15"/>
      <c r="C206" s="16"/>
      <c r="D206" s="17"/>
      <c r="E206" s="4"/>
      <c r="F206" s="4"/>
      <c r="G206" s="4"/>
      <c r="H206" s="4"/>
      <c r="I206" s="4"/>
      <c r="J206" s="4"/>
      <c r="K206" s="4"/>
      <c r="L206" s="4"/>
      <c r="M206" s="4"/>
      <c r="N206" s="4"/>
      <c r="O206" s="4"/>
      <c r="P206" s="4"/>
      <c r="Q206" s="4"/>
      <c r="R206" s="4"/>
      <c r="S206" s="4"/>
      <c r="T206" s="4"/>
      <c r="U206" s="4"/>
      <c r="V206" s="4"/>
      <c r="W206" s="4"/>
      <c r="X206" s="4"/>
      <c r="Y206" s="4"/>
      <c r="Z206" s="4"/>
      <c r="AA206" s="4"/>
    </row>
    <row r="207" spans="1:27" x14ac:dyDescent="0.2">
      <c r="A207" s="15"/>
      <c r="B207" s="15"/>
      <c r="C207" s="16"/>
      <c r="D207" s="17"/>
      <c r="E207" s="4"/>
      <c r="F207" s="4"/>
      <c r="G207" s="4"/>
      <c r="H207" s="4"/>
      <c r="I207" s="4"/>
      <c r="J207" s="4"/>
      <c r="K207" s="4"/>
      <c r="L207" s="4"/>
      <c r="M207" s="4"/>
      <c r="N207" s="4"/>
      <c r="O207" s="4"/>
      <c r="P207" s="4"/>
      <c r="Q207" s="4"/>
      <c r="R207" s="4"/>
      <c r="S207" s="4"/>
      <c r="T207" s="4"/>
      <c r="U207" s="4"/>
      <c r="V207" s="4"/>
      <c r="W207" s="4"/>
      <c r="X207" s="4"/>
      <c r="Y207" s="4"/>
      <c r="Z207" s="4"/>
      <c r="AA207" s="4"/>
    </row>
    <row r="208" spans="1:27" x14ac:dyDescent="0.2">
      <c r="A208" s="15"/>
      <c r="B208" s="15"/>
      <c r="C208" s="16"/>
      <c r="D208" s="17"/>
      <c r="E208" s="4"/>
      <c r="F208" s="4"/>
      <c r="G208" s="4"/>
      <c r="H208" s="4"/>
      <c r="I208" s="4"/>
      <c r="J208" s="4"/>
      <c r="K208" s="4"/>
      <c r="L208" s="4"/>
      <c r="M208" s="4"/>
      <c r="N208" s="4"/>
      <c r="O208" s="4"/>
      <c r="P208" s="4"/>
      <c r="Q208" s="4"/>
      <c r="R208" s="4"/>
      <c r="S208" s="4"/>
      <c r="T208" s="4"/>
      <c r="U208" s="4"/>
      <c r="V208" s="4"/>
      <c r="W208" s="4"/>
      <c r="X208" s="4"/>
      <c r="Y208" s="4"/>
      <c r="Z208" s="4"/>
      <c r="AA208" s="4"/>
    </row>
    <row r="209" spans="1:27" x14ac:dyDescent="0.2">
      <c r="A209" s="15"/>
      <c r="B209" s="15"/>
      <c r="C209" s="16"/>
      <c r="D209" s="17"/>
      <c r="E209" s="4"/>
      <c r="F209" s="4"/>
      <c r="G209" s="4"/>
      <c r="H209" s="4"/>
      <c r="I209" s="4"/>
      <c r="J209" s="4"/>
      <c r="K209" s="4"/>
      <c r="L209" s="4"/>
      <c r="M209" s="4"/>
      <c r="N209" s="4"/>
      <c r="O209" s="4"/>
      <c r="P209" s="4"/>
      <c r="Q209" s="4"/>
      <c r="R209" s="4"/>
      <c r="S209" s="4"/>
      <c r="T209" s="4"/>
      <c r="U209" s="4"/>
      <c r="V209" s="4"/>
      <c r="W209" s="4"/>
      <c r="X209" s="4"/>
      <c r="Y209" s="4"/>
      <c r="Z209" s="4"/>
      <c r="AA209" s="4"/>
    </row>
    <row r="210" spans="1:27" x14ac:dyDescent="0.2">
      <c r="A210" s="15"/>
      <c r="B210" s="15"/>
      <c r="C210" s="16"/>
      <c r="D210" s="17"/>
      <c r="E210" s="4"/>
      <c r="F210" s="4"/>
      <c r="G210" s="4"/>
      <c r="H210" s="4"/>
      <c r="I210" s="4"/>
      <c r="J210" s="4"/>
      <c r="K210" s="4"/>
      <c r="L210" s="4"/>
      <c r="M210" s="4"/>
      <c r="N210" s="4"/>
      <c r="O210" s="4"/>
      <c r="P210" s="4"/>
      <c r="Q210" s="4"/>
      <c r="R210" s="4"/>
      <c r="S210" s="4"/>
      <c r="T210" s="4"/>
      <c r="U210" s="4"/>
      <c r="V210" s="4"/>
      <c r="W210" s="4"/>
      <c r="X210" s="4"/>
      <c r="Y210" s="4"/>
      <c r="Z210" s="4"/>
      <c r="AA210" s="4"/>
    </row>
    <row r="211" spans="1:27" x14ac:dyDescent="0.2">
      <c r="A211" s="15"/>
      <c r="B211" s="15"/>
      <c r="C211" s="16"/>
      <c r="D211" s="17"/>
      <c r="E211" s="4"/>
      <c r="F211" s="4"/>
      <c r="G211" s="4"/>
      <c r="H211" s="4"/>
      <c r="I211" s="4"/>
      <c r="J211" s="4"/>
      <c r="K211" s="4"/>
      <c r="L211" s="4"/>
      <c r="M211" s="4"/>
      <c r="N211" s="4"/>
      <c r="O211" s="4"/>
      <c r="P211" s="4"/>
      <c r="Q211" s="4"/>
      <c r="R211" s="4"/>
      <c r="S211" s="4"/>
      <c r="T211" s="4"/>
      <c r="U211" s="4"/>
      <c r="V211" s="4"/>
      <c r="W211" s="4"/>
      <c r="X211" s="4"/>
      <c r="Y211" s="4"/>
      <c r="Z211" s="4"/>
      <c r="AA211" s="4"/>
    </row>
    <row r="212" spans="1:27" x14ac:dyDescent="0.2">
      <c r="A212" s="15"/>
      <c r="B212" s="15"/>
      <c r="C212" s="16"/>
      <c r="D212" s="17"/>
      <c r="E212" s="4"/>
      <c r="F212" s="4"/>
      <c r="G212" s="4"/>
      <c r="H212" s="4"/>
      <c r="I212" s="4"/>
      <c r="J212" s="4"/>
      <c r="K212" s="4"/>
      <c r="L212" s="4"/>
      <c r="M212" s="4"/>
      <c r="N212" s="4"/>
      <c r="O212" s="4"/>
      <c r="P212" s="4"/>
      <c r="Q212" s="4"/>
      <c r="R212" s="4"/>
      <c r="S212" s="4"/>
      <c r="T212" s="4"/>
      <c r="U212" s="4"/>
      <c r="V212" s="4"/>
      <c r="W212" s="4"/>
      <c r="X212" s="4"/>
      <c r="Y212" s="4"/>
      <c r="Z212" s="4"/>
      <c r="AA212" s="4"/>
    </row>
    <row r="213" spans="1:27" x14ac:dyDescent="0.2">
      <c r="A213" s="15"/>
      <c r="B213" s="15"/>
      <c r="C213" s="16"/>
      <c r="D213" s="17"/>
      <c r="E213" s="4"/>
      <c r="F213" s="4"/>
      <c r="G213" s="4"/>
      <c r="H213" s="4"/>
      <c r="I213" s="4"/>
      <c r="J213" s="4"/>
      <c r="K213" s="4"/>
      <c r="L213" s="4"/>
      <c r="M213" s="4"/>
      <c r="N213" s="4"/>
      <c r="O213" s="4"/>
      <c r="P213" s="4"/>
      <c r="Q213" s="4"/>
      <c r="R213" s="4"/>
      <c r="S213" s="4"/>
      <c r="T213" s="4"/>
      <c r="U213" s="4"/>
      <c r="V213" s="4"/>
      <c r="W213" s="4"/>
      <c r="X213" s="4"/>
      <c r="Y213" s="4"/>
      <c r="Z213" s="4"/>
      <c r="AA213" s="4"/>
    </row>
    <row r="214" spans="1:27" x14ac:dyDescent="0.2">
      <c r="A214" s="15"/>
      <c r="B214" s="15"/>
      <c r="C214" s="16"/>
      <c r="D214" s="17"/>
      <c r="E214" s="4"/>
      <c r="F214" s="4"/>
      <c r="G214" s="4"/>
      <c r="H214" s="4"/>
      <c r="I214" s="4"/>
      <c r="J214" s="4"/>
      <c r="K214" s="4"/>
      <c r="L214" s="4"/>
      <c r="M214" s="4"/>
      <c r="N214" s="4"/>
      <c r="O214" s="4"/>
      <c r="P214" s="4"/>
      <c r="Q214" s="4"/>
      <c r="R214" s="4"/>
      <c r="S214" s="4"/>
      <c r="T214" s="4"/>
      <c r="U214" s="4"/>
      <c r="V214" s="4"/>
      <c r="W214" s="4"/>
      <c r="X214" s="4"/>
      <c r="Y214" s="4"/>
      <c r="Z214" s="4"/>
      <c r="AA214" s="4"/>
    </row>
    <row r="215" spans="1:27" x14ac:dyDescent="0.2">
      <c r="A215" s="15"/>
      <c r="B215" s="15"/>
      <c r="C215" s="16"/>
      <c r="D215" s="17"/>
      <c r="E215" s="4"/>
      <c r="F215" s="4"/>
      <c r="G215" s="4"/>
      <c r="H215" s="4"/>
      <c r="I215" s="4"/>
      <c r="J215" s="4"/>
      <c r="K215" s="4"/>
      <c r="L215" s="4"/>
      <c r="M215" s="4"/>
      <c r="N215" s="4"/>
      <c r="O215" s="4"/>
      <c r="P215" s="4"/>
      <c r="Q215" s="4"/>
      <c r="R215" s="4"/>
      <c r="S215" s="4"/>
      <c r="T215" s="4"/>
      <c r="U215" s="4"/>
      <c r="V215" s="4"/>
      <c r="W215" s="4"/>
      <c r="X215" s="4"/>
      <c r="Y215" s="4"/>
      <c r="Z215" s="4"/>
      <c r="AA215" s="4"/>
    </row>
    <row r="216" spans="1:27" x14ac:dyDescent="0.2">
      <c r="A216" s="15"/>
      <c r="B216" s="15"/>
      <c r="C216" s="16"/>
      <c r="D216" s="17"/>
      <c r="E216" s="4"/>
      <c r="F216" s="4"/>
      <c r="G216" s="4"/>
      <c r="H216" s="4"/>
      <c r="I216" s="4"/>
      <c r="J216" s="4"/>
      <c r="K216" s="4"/>
      <c r="L216" s="4"/>
      <c r="M216" s="4"/>
      <c r="N216" s="4"/>
      <c r="O216" s="4"/>
      <c r="P216" s="4"/>
      <c r="Q216" s="4"/>
      <c r="R216" s="4"/>
      <c r="S216" s="4"/>
      <c r="T216" s="4"/>
      <c r="U216" s="4"/>
      <c r="V216" s="4"/>
      <c r="W216" s="4"/>
      <c r="X216" s="4"/>
      <c r="Y216" s="4"/>
      <c r="Z216" s="4"/>
      <c r="AA216" s="4"/>
    </row>
    <row r="217" spans="1:27" x14ac:dyDescent="0.2">
      <c r="A217" s="15"/>
      <c r="B217" s="15"/>
      <c r="C217" s="16"/>
      <c r="D217" s="17"/>
      <c r="E217" s="4"/>
      <c r="F217" s="4"/>
      <c r="G217" s="4"/>
      <c r="H217" s="4"/>
      <c r="I217" s="4"/>
      <c r="J217" s="4"/>
      <c r="K217" s="4"/>
      <c r="L217" s="4"/>
      <c r="M217" s="4"/>
      <c r="N217" s="4"/>
      <c r="O217" s="4"/>
      <c r="P217" s="4"/>
      <c r="Q217" s="4"/>
      <c r="R217" s="4"/>
      <c r="S217" s="4"/>
      <c r="T217" s="4"/>
      <c r="U217" s="4"/>
      <c r="V217" s="4"/>
      <c r="W217" s="4"/>
      <c r="X217" s="4"/>
      <c r="Y217" s="4"/>
      <c r="Z217" s="4"/>
      <c r="AA217" s="4"/>
    </row>
    <row r="218" spans="1:27" x14ac:dyDescent="0.2">
      <c r="A218" s="15"/>
      <c r="B218" s="15"/>
      <c r="C218" s="16"/>
      <c r="D218" s="17"/>
      <c r="E218" s="4"/>
      <c r="F218" s="4"/>
      <c r="G218" s="4"/>
      <c r="H218" s="4"/>
      <c r="I218" s="4"/>
      <c r="J218" s="4"/>
      <c r="K218" s="4"/>
      <c r="L218" s="4"/>
      <c r="M218" s="4"/>
      <c r="N218" s="4"/>
      <c r="O218" s="4"/>
      <c r="P218" s="4"/>
      <c r="Q218" s="4"/>
      <c r="R218" s="4"/>
      <c r="S218" s="4"/>
      <c r="T218" s="4"/>
      <c r="U218" s="4"/>
      <c r="V218" s="4"/>
      <c r="W218" s="4"/>
      <c r="X218" s="4"/>
      <c r="Y218" s="4"/>
      <c r="Z218" s="4"/>
      <c r="AA218" s="4"/>
    </row>
    <row r="219" spans="1:27" x14ac:dyDescent="0.2">
      <c r="A219" s="15"/>
      <c r="B219" s="15"/>
      <c r="C219" s="16"/>
      <c r="D219" s="17"/>
      <c r="E219" s="4"/>
      <c r="F219" s="4"/>
      <c r="G219" s="4"/>
      <c r="H219" s="4"/>
      <c r="I219" s="4"/>
      <c r="J219" s="4"/>
      <c r="K219" s="4"/>
      <c r="L219" s="4"/>
      <c r="M219" s="4"/>
      <c r="N219" s="4"/>
      <c r="O219" s="4"/>
      <c r="P219" s="4"/>
      <c r="Q219" s="4"/>
      <c r="R219" s="4"/>
      <c r="S219" s="4"/>
      <c r="T219" s="4"/>
      <c r="U219" s="4"/>
      <c r="V219" s="4"/>
      <c r="W219" s="4"/>
      <c r="X219" s="4"/>
      <c r="Y219" s="4"/>
      <c r="Z219" s="4"/>
      <c r="AA219" s="4"/>
    </row>
    <row r="220" spans="1:27" x14ac:dyDescent="0.2">
      <c r="A220" s="15"/>
      <c r="B220" s="15"/>
      <c r="C220" s="16"/>
      <c r="D220" s="17"/>
      <c r="E220" s="4"/>
      <c r="F220" s="4"/>
      <c r="G220" s="4"/>
      <c r="H220" s="4"/>
      <c r="I220" s="4"/>
      <c r="J220" s="4"/>
      <c r="K220" s="4"/>
      <c r="L220" s="4"/>
      <c r="M220" s="4"/>
      <c r="N220" s="4"/>
      <c r="O220" s="4"/>
      <c r="P220" s="4"/>
      <c r="Q220" s="4"/>
      <c r="R220" s="4"/>
      <c r="S220" s="4"/>
      <c r="T220" s="4"/>
      <c r="U220" s="4"/>
      <c r="V220" s="4"/>
      <c r="W220" s="4"/>
      <c r="X220" s="4"/>
      <c r="Y220" s="4"/>
      <c r="Z220" s="4"/>
      <c r="AA220" s="4"/>
    </row>
    <row r="221" spans="1:27" x14ac:dyDescent="0.2">
      <c r="A221" s="15"/>
      <c r="B221" s="15"/>
      <c r="C221" s="16"/>
      <c r="D221" s="17"/>
      <c r="E221" s="4"/>
      <c r="F221" s="4"/>
      <c r="G221" s="4"/>
      <c r="H221" s="4"/>
      <c r="I221" s="4"/>
      <c r="J221" s="4"/>
      <c r="K221" s="4"/>
      <c r="L221" s="4"/>
      <c r="M221" s="4"/>
      <c r="N221" s="4"/>
      <c r="O221" s="4"/>
      <c r="P221" s="4"/>
      <c r="Q221" s="4"/>
      <c r="R221" s="4"/>
      <c r="S221" s="4"/>
      <c r="T221" s="4"/>
      <c r="U221" s="4"/>
      <c r="V221" s="4"/>
      <c r="W221" s="4"/>
      <c r="X221" s="4"/>
      <c r="Y221" s="4"/>
      <c r="Z221" s="4"/>
      <c r="AA221" s="4"/>
    </row>
    <row r="222" spans="1:27" x14ac:dyDescent="0.2">
      <c r="A222" s="15"/>
      <c r="B222" s="15"/>
      <c r="C222" s="16"/>
      <c r="D222" s="17"/>
      <c r="E222" s="4"/>
      <c r="F222" s="4"/>
      <c r="G222" s="4"/>
      <c r="H222" s="4"/>
      <c r="I222" s="4"/>
      <c r="J222" s="4"/>
      <c r="K222" s="4"/>
      <c r="L222" s="4"/>
      <c r="M222" s="4"/>
      <c r="N222" s="4"/>
      <c r="O222" s="4"/>
      <c r="P222" s="4"/>
      <c r="Q222" s="4"/>
      <c r="R222" s="4"/>
      <c r="S222" s="4"/>
      <c r="T222" s="4"/>
      <c r="U222" s="4"/>
      <c r="V222" s="4"/>
      <c r="W222" s="4"/>
      <c r="X222" s="4"/>
      <c r="Y222" s="4"/>
      <c r="Z222" s="4"/>
      <c r="AA222" s="4"/>
    </row>
    <row r="223" spans="1:27" x14ac:dyDescent="0.2">
      <c r="A223" s="15"/>
      <c r="B223" s="15"/>
      <c r="C223" s="16"/>
      <c r="D223" s="17"/>
      <c r="E223" s="4"/>
      <c r="F223" s="4"/>
      <c r="G223" s="4"/>
      <c r="H223" s="4"/>
      <c r="I223" s="4"/>
      <c r="J223" s="4"/>
      <c r="K223" s="4"/>
      <c r="L223" s="4"/>
      <c r="M223" s="4"/>
      <c r="N223" s="4"/>
      <c r="O223" s="4"/>
      <c r="P223" s="4"/>
      <c r="Q223" s="4"/>
      <c r="R223" s="4"/>
      <c r="S223" s="4"/>
      <c r="T223" s="4"/>
      <c r="U223" s="4"/>
      <c r="V223" s="4"/>
      <c r="W223" s="4"/>
      <c r="X223" s="4"/>
      <c r="Y223" s="4"/>
      <c r="Z223" s="4"/>
      <c r="AA223" s="4"/>
    </row>
    <row r="224" spans="1:27" x14ac:dyDescent="0.2">
      <c r="A224" s="15"/>
      <c r="B224" s="15"/>
      <c r="C224" s="16"/>
      <c r="D224" s="17"/>
      <c r="E224" s="4"/>
      <c r="F224" s="4"/>
      <c r="G224" s="4"/>
      <c r="H224" s="4"/>
      <c r="I224" s="4"/>
      <c r="J224" s="4"/>
      <c r="K224" s="4"/>
      <c r="L224" s="4"/>
      <c r="M224" s="4"/>
      <c r="N224" s="4"/>
      <c r="O224" s="4"/>
      <c r="P224" s="4"/>
      <c r="Q224" s="4"/>
      <c r="R224" s="4"/>
      <c r="S224" s="4"/>
      <c r="T224" s="4"/>
      <c r="U224" s="4"/>
      <c r="V224" s="4"/>
      <c r="W224" s="4"/>
      <c r="X224" s="4"/>
      <c r="Y224" s="4"/>
      <c r="Z224" s="4"/>
      <c r="AA224" s="4"/>
    </row>
    <row r="225" spans="1:27" x14ac:dyDescent="0.2">
      <c r="A225" s="15"/>
      <c r="B225" s="15"/>
      <c r="C225" s="16"/>
      <c r="D225" s="17"/>
      <c r="E225" s="4"/>
      <c r="F225" s="4"/>
      <c r="G225" s="4"/>
      <c r="H225" s="4"/>
      <c r="I225" s="4"/>
      <c r="J225" s="4"/>
      <c r="K225" s="4"/>
      <c r="L225" s="4"/>
      <c r="M225" s="4"/>
      <c r="N225" s="4"/>
      <c r="O225" s="4"/>
      <c r="P225" s="4"/>
      <c r="Q225" s="4"/>
      <c r="R225" s="4"/>
      <c r="S225" s="4"/>
      <c r="T225" s="4"/>
      <c r="U225" s="4"/>
      <c r="V225" s="4"/>
      <c r="W225" s="4"/>
      <c r="X225" s="4"/>
      <c r="Y225" s="4"/>
      <c r="Z225" s="4"/>
      <c r="AA225" s="4"/>
    </row>
    <row r="226" spans="1:27" x14ac:dyDescent="0.2">
      <c r="A226" s="15"/>
      <c r="B226" s="15"/>
      <c r="C226" s="16"/>
      <c r="D226" s="17"/>
      <c r="E226" s="4"/>
      <c r="F226" s="4"/>
      <c r="G226" s="4"/>
      <c r="H226" s="4"/>
      <c r="I226" s="4"/>
      <c r="J226" s="4"/>
      <c r="K226" s="4"/>
      <c r="L226" s="4"/>
      <c r="M226" s="4"/>
      <c r="N226" s="4"/>
      <c r="O226" s="4"/>
      <c r="P226" s="4"/>
      <c r="Q226" s="4"/>
      <c r="R226" s="4"/>
      <c r="S226" s="4"/>
      <c r="T226" s="4"/>
      <c r="U226" s="4"/>
      <c r="V226" s="4"/>
      <c r="W226" s="4"/>
      <c r="X226" s="4"/>
      <c r="Y226" s="4"/>
      <c r="Z226" s="4"/>
      <c r="AA226" s="4"/>
    </row>
    <row r="227" spans="1:27" x14ac:dyDescent="0.2">
      <c r="A227" s="15"/>
      <c r="B227" s="15"/>
      <c r="C227" s="16"/>
      <c r="D227" s="17"/>
      <c r="E227" s="4"/>
      <c r="F227" s="4"/>
      <c r="G227" s="4"/>
      <c r="H227" s="4"/>
      <c r="I227" s="4"/>
      <c r="J227" s="4"/>
      <c r="K227" s="4"/>
      <c r="L227" s="4"/>
      <c r="M227" s="4"/>
      <c r="N227" s="4"/>
      <c r="O227" s="4"/>
      <c r="P227" s="4"/>
      <c r="Q227" s="4"/>
      <c r="R227" s="4"/>
      <c r="S227" s="4"/>
      <c r="T227" s="4"/>
      <c r="U227" s="4"/>
      <c r="V227" s="4"/>
      <c r="W227" s="4"/>
      <c r="X227" s="4"/>
      <c r="Y227" s="4"/>
      <c r="Z227" s="4"/>
      <c r="AA227" s="4"/>
    </row>
    <row r="228" spans="1:27" x14ac:dyDescent="0.2">
      <c r="A228" s="15"/>
      <c r="B228" s="15"/>
      <c r="C228" s="16"/>
      <c r="D228" s="17"/>
      <c r="E228" s="4"/>
      <c r="F228" s="4"/>
      <c r="G228" s="4"/>
      <c r="H228" s="4"/>
      <c r="I228" s="4"/>
      <c r="J228" s="4"/>
      <c r="K228" s="4"/>
      <c r="L228" s="4"/>
      <c r="M228" s="4"/>
      <c r="N228" s="4"/>
      <c r="O228" s="4"/>
      <c r="P228" s="4"/>
      <c r="Q228" s="4"/>
      <c r="R228" s="4"/>
      <c r="S228" s="4"/>
      <c r="T228" s="4"/>
      <c r="U228" s="4"/>
      <c r="V228" s="4"/>
      <c r="W228" s="4"/>
      <c r="X228" s="4"/>
      <c r="Y228" s="4"/>
      <c r="Z228" s="4"/>
      <c r="AA228" s="4"/>
    </row>
    <row r="229" spans="1:27" x14ac:dyDescent="0.2">
      <c r="A229" s="15"/>
      <c r="B229" s="15"/>
      <c r="C229" s="16"/>
      <c r="D229" s="17"/>
      <c r="E229" s="4"/>
      <c r="F229" s="4"/>
      <c r="G229" s="4"/>
      <c r="H229" s="4"/>
      <c r="I229" s="4"/>
      <c r="J229" s="4"/>
      <c r="K229" s="4"/>
      <c r="L229" s="4"/>
      <c r="M229" s="4"/>
      <c r="N229" s="4"/>
      <c r="O229" s="4"/>
      <c r="P229" s="4"/>
      <c r="Q229" s="4"/>
      <c r="R229" s="4"/>
      <c r="S229" s="4"/>
      <c r="T229" s="4"/>
      <c r="U229" s="4"/>
      <c r="V229" s="4"/>
      <c r="W229" s="4"/>
      <c r="X229" s="4"/>
      <c r="Y229" s="4"/>
      <c r="Z229" s="4"/>
      <c r="AA229" s="4"/>
    </row>
    <row r="230" spans="1:27" x14ac:dyDescent="0.2">
      <c r="A230" s="15"/>
      <c r="B230" s="15"/>
      <c r="C230" s="16"/>
      <c r="D230" s="17"/>
      <c r="E230" s="4"/>
      <c r="F230" s="4"/>
      <c r="G230" s="4"/>
      <c r="H230" s="4"/>
      <c r="I230" s="4"/>
      <c r="J230" s="4"/>
      <c r="K230" s="4"/>
      <c r="L230" s="4"/>
      <c r="M230" s="4"/>
      <c r="N230" s="4"/>
      <c r="O230" s="4"/>
      <c r="P230" s="4"/>
      <c r="Q230" s="4"/>
      <c r="R230" s="4"/>
      <c r="S230" s="4"/>
      <c r="T230" s="4"/>
      <c r="U230" s="4"/>
      <c r="V230" s="4"/>
      <c r="W230" s="4"/>
      <c r="X230" s="4"/>
      <c r="Y230" s="4"/>
      <c r="Z230" s="4"/>
      <c r="AA230" s="4"/>
    </row>
    <row r="231" spans="1:27" x14ac:dyDescent="0.2">
      <c r="A231" s="15"/>
      <c r="B231" s="15"/>
      <c r="C231" s="16"/>
      <c r="D231" s="17"/>
      <c r="E231" s="4"/>
      <c r="F231" s="4"/>
      <c r="G231" s="4"/>
      <c r="H231" s="4"/>
      <c r="I231" s="4"/>
      <c r="J231" s="4"/>
      <c r="K231" s="4"/>
      <c r="L231" s="4"/>
      <c r="M231" s="4"/>
      <c r="N231" s="4"/>
      <c r="O231" s="4"/>
      <c r="P231" s="4"/>
      <c r="Q231" s="4"/>
      <c r="R231" s="4"/>
      <c r="S231" s="4"/>
      <c r="T231" s="4"/>
      <c r="U231" s="4"/>
      <c r="V231" s="4"/>
      <c r="W231" s="4"/>
      <c r="X231" s="4"/>
      <c r="Y231" s="4"/>
      <c r="Z231" s="4"/>
      <c r="AA231" s="4"/>
    </row>
    <row r="232" spans="1:27" x14ac:dyDescent="0.2">
      <c r="A232" s="15"/>
      <c r="B232" s="15"/>
      <c r="C232" s="16"/>
      <c r="D232" s="17"/>
      <c r="E232" s="4"/>
      <c r="F232" s="4"/>
      <c r="G232" s="4"/>
      <c r="H232" s="4"/>
      <c r="I232" s="4"/>
      <c r="J232" s="4"/>
      <c r="K232" s="4"/>
      <c r="L232" s="4"/>
      <c r="M232" s="4"/>
      <c r="N232" s="4"/>
      <c r="O232" s="4"/>
      <c r="P232" s="4"/>
      <c r="Q232" s="4"/>
      <c r="R232" s="4"/>
      <c r="S232" s="4"/>
      <c r="T232" s="4"/>
      <c r="U232" s="4"/>
      <c r="V232" s="4"/>
      <c r="W232" s="4"/>
      <c r="X232" s="4"/>
      <c r="Y232" s="4"/>
      <c r="Z232" s="4"/>
      <c r="AA232" s="4"/>
    </row>
    <row r="233" spans="1:27" x14ac:dyDescent="0.2">
      <c r="A233" s="15"/>
      <c r="B233" s="15"/>
      <c r="C233" s="16"/>
      <c r="D233" s="17"/>
      <c r="E233" s="4"/>
      <c r="F233" s="4"/>
      <c r="G233" s="4"/>
      <c r="H233" s="4"/>
      <c r="I233" s="4"/>
      <c r="J233" s="4"/>
      <c r="K233" s="4"/>
      <c r="L233" s="4"/>
      <c r="M233" s="4"/>
      <c r="N233" s="4"/>
      <c r="O233" s="4"/>
      <c r="P233" s="4"/>
      <c r="Q233" s="4"/>
      <c r="R233" s="4"/>
      <c r="S233" s="4"/>
      <c r="T233" s="4"/>
      <c r="U233" s="4"/>
      <c r="V233" s="4"/>
      <c r="W233" s="4"/>
      <c r="X233" s="4"/>
      <c r="Y233" s="4"/>
      <c r="Z233" s="4"/>
      <c r="AA233" s="4"/>
    </row>
    <row r="234" spans="1:27" x14ac:dyDescent="0.2">
      <c r="A234" s="15"/>
      <c r="B234" s="15"/>
      <c r="C234" s="16"/>
      <c r="D234" s="17"/>
      <c r="E234" s="4"/>
      <c r="F234" s="4"/>
      <c r="G234" s="4"/>
      <c r="H234" s="4"/>
      <c r="I234" s="4"/>
      <c r="J234" s="4"/>
      <c r="K234" s="4"/>
      <c r="L234" s="4"/>
      <c r="M234" s="4"/>
      <c r="N234" s="4"/>
      <c r="O234" s="4"/>
      <c r="P234" s="4"/>
      <c r="Q234" s="4"/>
      <c r="R234" s="4"/>
      <c r="S234" s="4"/>
      <c r="T234" s="4"/>
      <c r="U234" s="4"/>
      <c r="V234" s="4"/>
      <c r="W234" s="4"/>
      <c r="X234" s="4"/>
      <c r="Y234" s="4"/>
      <c r="Z234" s="4"/>
      <c r="AA234" s="4"/>
    </row>
    <row r="235" spans="1:27" x14ac:dyDescent="0.2">
      <c r="A235" s="15"/>
      <c r="B235" s="15"/>
      <c r="C235" s="16"/>
      <c r="D235" s="17"/>
      <c r="E235" s="4"/>
      <c r="F235" s="4"/>
      <c r="G235" s="4"/>
      <c r="H235" s="4"/>
      <c r="I235" s="4"/>
      <c r="J235" s="4"/>
      <c r="K235" s="4"/>
      <c r="L235" s="4"/>
      <c r="M235" s="4"/>
      <c r="N235" s="4"/>
      <c r="O235" s="4"/>
      <c r="P235" s="4"/>
      <c r="Q235" s="4"/>
      <c r="R235" s="4"/>
      <c r="S235" s="4"/>
      <c r="T235" s="4"/>
      <c r="U235" s="4"/>
      <c r="V235" s="4"/>
      <c r="W235" s="4"/>
      <c r="X235" s="4"/>
      <c r="Y235" s="4"/>
      <c r="Z235" s="4"/>
      <c r="AA235" s="4"/>
    </row>
    <row r="236" spans="1:27" x14ac:dyDescent="0.2">
      <c r="A236" s="15"/>
      <c r="B236" s="15"/>
      <c r="C236" s="16"/>
      <c r="D236" s="17"/>
      <c r="E236" s="4"/>
      <c r="F236" s="4"/>
      <c r="G236" s="4"/>
      <c r="H236" s="4"/>
      <c r="I236" s="4"/>
      <c r="J236" s="4"/>
      <c r="K236" s="4"/>
      <c r="L236" s="4"/>
      <c r="M236" s="4"/>
      <c r="N236" s="4"/>
      <c r="O236" s="4"/>
      <c r="P236" s="4"/>
      <c r="Q236" s="4"/>
      <c r="R236" s="4"/>
      <c r="S236" s="4"/>
      <c r="T236" s="4"/>
      <c r="U236" s="4"/>
      <c r="V236" s="4"/>
      <c r="W236" s="4"/>
      <c r="X236" s="4"/>
      <c r="Y236" s="4"/>
      <c r="Z236" s="4"/>
      <c r="AA236" s="4"/>
    </row>
    <row r="237" spans="1:27" x14ac:dyDescent="0.2">
      <c r="A237" s="15"/>
      <c r="B237" s="15"/>
      <c r="C237" s="16"/>
      <c r="D237" s="17"/>
      <c r="E237" s="4"/>
      <c r="F237" s="4"/>
      <c r="G237" s="4"/>
      <c r="H237" s="4"/>
      <c r="I237" s="4"/>
      <c r="J237" s="4"/>
      <c r="K237" s="4"/>
      <c r="L237" s="4"/>
      <c r="M237" s="4"/>
      <c r="N237" s="4"/>
      <c r="O237" s="4"/>
      <c r="P237" s="4"/>
      <c r="Q237" s="4"/>
      <c r="R237" s="4"/>
      <c r="S237" s="4"/>
      <c r="T237" s="4"/>
      <c r="U237" s="4"/>
      <c r="V237" s="4"/>
      <c r="W237" s="4"/>
      <c r="X237" s="4"/>
      <c r="Y237" s="4"/>
      <c r="Z237" s="4"/>
      <c r="AA237" s="4"/>
    </row>
    <row r="238" spans="1:27" x14ac:dyDescent="0.2">
      <c r="A238" s="15"/>
      <c r="B238" s="15"/>
      <c r="C238" s="16"/>
      <c r="D238" s="17"/>
      <c r="E238" s="4"/>
      <c r="F238" s="4"/>
      <c r="G238" s="4"/>
      <c r="H238" s="4"/>
      <c r="I238" s="4"/>
      <c r="J238" s="4"/>
      <c r="K238" s="4"/>
      <c r="L238" s="4"/>
      <c r="M238" s="4"/>
      <c r="N238" s="4"/>
      <c r="O238" s="4"/>
      <c r="P238" s="4"/>
      <c r="Q238" s="4"/>
      <c r="R238" s="4"/>
      <c r="S238" s="4"/>
      <c r="T238" s="4"/>
      <c r="U238" s="4"/>
      <c r="V238" s="4"/>
      <c r="W238" s="4"/>
      <c r="X238" s="4"/>
      <c r="Y238" s="4"/>
      <c r="Z238" s="4"/>
      <c r="AA238" s="4"/>
    </row>
    <row r="239" spans="1:27" x14ac:dyDescent="0.2">
      <c r="A239" s="15"/>
      <c r="B239" s="15"/>
      <c r="C239" s="16"/>
      <c r="D239" s="17"/>
      <c r="E239" s="4"/>
      <c r="F239" s="4"/>
      <c r="G239" s="4"/>
      <c r="H239" s="4"/>
      <c r="I239" s="4"/>
      <c r="J239" s="4"/>
      <c r="K239" s="4"/>
      <c r="L239" s="4"/>
      <c r="M239" s="4"/>
      <c r="N239" s="4"/>
      <c r="O239" s="4"/>
      <c r="P239" s="4"/>
      <c r="Q239" s="4"/>
      <c r="R239" s="4"/>
      <c r="S239" s="4"/>
      <c r="T239" s="4"/>
      <c r="U239" s="4"/>
      <c r="V239" s="4"/>
      <c r="W239" s="4"/>
      <c r="X239" s="4"/>
      <c r="Y239" s="4"/>
      <c r="Z239" s="4"/>
      <c r="AA239" s="4"/>
    </row>
    <row r="240" spans="1:27" x14ac:dyDescent="0.2">
      <c r="A240" s="15"/>
      <c r="B240" s="15"/>
      <c r="C240" s="16"/>
      <c r="D240" s="17"/>
      <c r="E240" s="4"/>
      <c r="F240" s="4"/>
      <c r="G240" s="4"/>
      <c r="H240" s="4"/>
      <c r="I240" s="4"/>
      <c r="J240" s="4"/>
      <c r="K240" s="4"/>
      <c r="L240" s="4"/>
      <c r="M240" s="4"/>
      <c r="N240" s="4"/>
      <c r="O240" s="4"/>
      <c r="P240" s="4"/>
      <c r="Q240" s="4"/>
      <c r="R240" s="4"/>
      <c r="S240" s="4"/>
      <c r="T240" s="4"/>
      <c r="U240" s="4"/>
      <c r="V240" s="4"/>
      <c r="W240" s="4"/>
      <c r="X240" s="4"/>
      <c r="Y240" s="4"/>
      <c r="Z240" s="4"/>
      <c r="AA240" s="4"/>
    </row>
    <row r="241" spans="1:27" x14ac:dyDescent="0.2">
      <c r="A241" s="15"/>
      <c r="B241" s="15"/>
      <c r="C241" s="16"/>
      <c r="D241" s="17"/>
      <c r="E241" s="4"/>
      <c r="F241" s="4"/>
      <c r="G241" s="4"/>
      <c r="H241" s="4"/>
      <c r="I241" s="4"/>
      <c r="J241" s="4"/>
      <c r="K241" s="4"/>
      <c r="L241" s="4"/>
      <c r="M241" s="4"/>
      <c r="N241" s="4"/>
      <c r="O241" s="4"/>
      <c r="P241" s="4"/>
      <c r="Q241" s="4"/>
      <c r="R241" s="4"/>
      <c r="S241" s="4"/>
      <c r="T241" s="4"/>
      <c r="U241" s="4"/>
      <c r="V241" s="4"/>
      <c r="W241" s="4"/>
      <c r="X241" s="4"/>
      <c r="Y241" s="4"/>
      <c r="Z241" s="4"/>
      <c r="AA241" s="4"/>
    </row>
    <row r="242" spans="1:27" x14ac:dyDescent="0.2">
      <c r="A242" s="15"/>
      <c r="B242" s="15"/>
      <c r="C242" s="16"/>
      <c r="D242" s="17"/>
      <c r="E242" s="4"/>
      <c r="F242" s="4"/>
      <c r="G242" s="4"/>
      <c r="H242" s="4"/>
      <c r="I242" s="4"/>
      <c r="J242" s="4"/>
      <c r="K242" s="4"/>
      <c r="L242" s="4"/>
      <c r="M242" s="4"/>
      <c r="N242" s="4"/>
      <c r="O242" s="4"/>
      <c r="P242" s="4"/>
      <c r="Q242" s="4"/>
      <c r="R242" s="4"/>
      <c r="S242" s="4"/>
      <c r="T242" s="4"/>
      <c r="U242" s="4"/>
      <c r="V242" s="4"/>
      <c r="W242" s="4"/>
      <c r="X242" s="4"/>
      <c r="Y242" s="4"/>
      <c r="Z242" s="4"/>
      <c r="AA242" s="4"/>
    </row>
    <row r="243" spans="1:27" x14ac:dyDescent="0.2">
      <c r="A243" s="15"/>
      <c r="B243" s="15"/>
      <c r="C243" s="16"/>
      <c r="D243" s="17"/>
      <c r="E243" s="4"/>
      <c r="F243" s="4"/>
      <c r="G243" s="4"/>
      <c r="H243" s="4"/>
      <c r="I243" s="4"/>
      <c r="J243" s="4"/>
      <c r="K243" s="4"/>
      <c r="L243" s="4"/>
      <c r="M243" s="4"/>
      <c r="N243" s="4"/>
      <c r="O243" s="4"/>
      <c r="P243" s="4"/>
      <c r="Q243" s="4"/>
      <c r="R243" s="4"/>
      <c r="S243" s="4"/>
      <c r="T243" s="4"/>
      <c r="U243" s="4"/>
      <c r="V243" s="4"/>
      <c r="W243" s="4"/>
      <c r="X243" s="4"/>
      <c r="Y243" s="4"/>
      <c r="Z243" s="4"/>
      <c r="AA243" s="4"/>
    </row>
    <row r="244" spans="1:27" x14ac:dyDescent="0.2">
      <c r="A244" s="15"/>
      <c r="B244" s="15"/>
      <c r="C244" s="16"/>
      <c r="D244" s="17"/>
      <c r="E244" s="4"/>
      <c r="F244" s="4"/>
      <c r="G244" s="4"/>
      <c r="H244" s="4"/>
      <c r="I244" s="4"/>
      <c r="J244" s="4"/>
      <c r="K244" s="4"/>
      <c r="L244" s="4"/>
      <c r="M244" s="4"/>
      <c r="N244" s="4"/>
      <c r="O244" s="4"/>
      <c r="P244" s="4"/>
      <c r="Q244" s="4"/>
      <c r="R244" s="4"/>
      <c r="S244" s="4"/>
      <c r="T244" s="4"/>
      <c r="U244" s="4"/>
      <c r="V244" s="4"/>
      <c r="W244" s="4"/>
      <c r="X244" s="4"/>
      <c r="Y244" s="4"/>
      <c r="Z244" s="4"/>
      <c r="AA244" s="4"/>
    </row>
    <row r="245" spans="1:27" x14ac:dyDescent="0.2">
      <c r="A245" s="15"/>
      <c r="B245" s="15"/>
      <c r="C245" s="16"/>
      <c r="D245" s="17"/>
      <c r="E245" s="4"/>
      <c r="F245" s="4"/>
      <c r="G245" s="4"/>
      <c r="H245" s="4"/>
      <c r="I245" s="4"/>
      <c r="J245" s="4"/>
      <c r="K245" s="4"/>
      <c r="L245" s="4"/>
      <c r="M245" s="4"/>
      <c r="N245" s="4"/>
      <c r="O245" s="4"/>
      <c r="P245" s="4"/>
      <c r="Q245" s="4"/>
      <c r="R245" s="4"/>
      <c r="S245" s="4"/>
      <c r="T245" s="4"/>
      <c r="U245" s="4"/>
      <c r="V245" s="4"/>
      <c r="W245" s="4"/>
      <c r="X245" s="4"/>
      <c r="Y245" s="4"/>
      <c r="Z245" s="4"/>
      <c r="AA245" s="4"/>
    </row>
    <row r="246" spans="1:27" x14ac:dyDescent="0.2">
      <c r="A246" s="15"/>
      <c r="B246" s="15"/>
      <c r="C246" s="16"/>
      <c r="D246" s="17"/>
      <c r="E246" s="4"/>
      <c r="F246" s="4"/>
      <c r="G246" s="4"/>
      <c r="H246" s="4"/>
      <c r="I246" s="4"/>
      <c r="J246" s="4"/>
      <c r="K246" s="4"/>
      <c r="L246" s="4"/>
      <c r="M246" s="4"/>
      <c r="N246" s="4"/>
      <c r="O246" s="4"/>
      <c r="P246" s="4"/>
      <c r="Q246" s="4"/>
      <c r="R246" s="4"/>
      <c r="S246" s="4"/>
      <c r="T246" s="4"/>
      <c r="U246" s="4"/>
      <c r="V246" s="4"/>
      <c r="W246" s="4"/>
      <c r="X246" s="4"/>
      <c r="Y246" s="4"/>
      <c r="Z246" s="4"/>
      <c r="AA246" s="4"/>
    </row>
    <row r="247" spans="1:27" x14ac:dyDescent="0.2">
      <c r="A247" s="15"/>
      <c r="B247" s="15"/>
      <c r="C247" s="16"/>
      <c r="D247" s="17"/>
      <c r="E247" s="4"/>
      <c r="F247" s="4"/>
      <c r="G247" s="4"/>
      <c r="H247" s="4"/>
      <c r="I247" s="4"/>
      <c r="J247" s="4"/>
      <c r="K247" s="4"/>
      <c r="L247" s="4"/>
      <c r="M247" s="4"/>
      <c r="N247" s="4"/>
      <c r="O247" s="4"/>
      <c r="P247" s="4"/>
      <c r="Q247" s="4"/>
      <c r="R247" s="4"/>
      <c r="S247" s="4"/>
      <c r="T247" s="4"/>
      <c r="U247" s="4"/>
      <c r="V247" s="4"/>
      <c r="W247" s="4"/>
      <c r="X247" s="4"/>
      <c r="Y247" s="4"/>
      <c r="Z247" s="4"/>
      <c r="AA247" s="4"/>
    </row>
    <row r="248" spans="1:27" x14ac:dyDescent="0.2">
      <c r="A248" s="15"/>
      <c r="B248" s="15"/>
      <c r="C248" s="16"/>
      <c r="D248" s="17"/>
      <c r="E248" s="4"/>
      <c r="F248" s="4"/>
      <c r="G248" s="4"/>
      <c r="H248" s="4"/>
      <c r="I248" s="4"/>
      <c r="J248" s="4"/>
      <c r="K248" s="4"/>
      <c r="L248" s="4"/>
      <c r="M248" s="4"/>
      <c r="N248" s="4"/>
      <c r="O248" s="4"/>
      <c r="P248" s="4"/>
      <c r="Q248" s="4"/>
      <c r="R248" s="4"/>
      <c r="S248" s="4"/>
      <c r="T248" s="4"/>
      <c r="U248" s="4"/>
      <c r="V248" s="4"/>
      <c r="W248" s="4"/>
      <c r="X248" s="4"/>
      <c r="Y248" s="4"/>
      <c r="Z248" s="4"/>
      <c r="AA248" s="4"/>
    </row>
    <row r="249" spans="1:27" x14ac:dyDescent="0.2">
      <c r="A249" s="15"/>
      <c r="B249" s="15"/>
      <c r="C249" s="16"/>
      <c r="D249" s="17"/>
      <c r="E249" s="4"/>
      <c r="F249" s="4"/>
      <c r="G249" s="4"/>
      <c r="H249" s="4"/>
      <c r="I249" s="4"/>
      <c r="J249" s="4"/>
      <c r="K249" s="4"/>
      <c r="L249" s="4"/>
      <c r="M249" s="4"/>
      <c r="N249" s="4"/>
      <c r="O249" s="4"/>
      <c r="P249" s="4"/>
      <c r="Q249" s="4"/>
      <c r="R249" s="4"/>
      <c r="S249" s="4"/>
      <c r="T249" s="4"/>
      <c r="U249" s="4"/>
      <c r="V249" s="4"/>
      <c r="W249" s="4"/>
      <c r="X249" s="4"/>
      <c r="Y249" s="4"/>
      <c r="Z249" s="4"/>
      <c r="AA249" s="4"/>
    </row>
    <row r="250" spans="1:27" x14ac:dyDescent="0.2">
      <c r="A250" s="15"/>
      <c r="B250" s="15"/>
      <c r="C250" s="16"/>
      <c r="D250" s="17"/>
      <c r="E250" s="4"/>
      <c r="F250" s="4"/>
      <c r="G250" s="4"/>
      <c r="H250" s="4"/>
      <c r="I250" s="4"/>
      <c r="J250" s="4"/>
      <c r="K250" s="4"/>
      <c r="L250" s="4"/>
      <c r="M250" s="4"/>
      <c r="N250" s="4"/>
      <c r="O250" s="4"/>
      <c r="P250" s="4"/>
      <c r="Q250" s="4"/>
      <c r="R250" s="4"/>
      <c r="S250" s="4"/>
      <c r="T250" s="4"/>
      <c r="U250" s="4"/>
      <c r="V250" s="4"/>
      <c r="W250" s="4"/>
      <c r="X250" s="4"/>
      <c r="Y250" s="4"/>
      <c r="Z250" s="4"/>
      <c r="AA250" s="4"/>
    </row>
    <row r="251" spans="1:27" x14ac:dyDescent="0.2">
      <c r="A251" s="15"/>
      <c r="B251" s="15"/>
      <c r="C251" s="16"/>
      <c r="D251" s="17"/>
      <c r="E251" s="4"/>
      <c r="F251" s="4"/>
      <c r="G251" s="4"/>
      <c r="H251" s="4"/>
      <c r="I251" s="4"/>
      <c r="J251" s="4"/>
      <c r="K251" s="4"/>
      <c r="L251" s="4"/>
      <c r="M251" s="4"/>
      <c r="N251" s="4"/>
      <c r="O251" s="4"/>
      <c r="P251" s="4"/>
      <c r="Q251" s="4"/>
      <c r="R251" s="4"/>
      <c r="S251" s="4"/>
      <c r="T251" s="4"/>
      <c r="U251" s="4"/>
      <c r="V251" s="4"/>
      <c r="W251" s="4"/>
      <c r="X251" s="4"/>
      <c r="Y251" s="4"/>
      <c r="Z251" s="4"/>
      <c r="AA251" s="4"/>
    </row>
    <row r="252" spans="1:27" x14ac:dyDescent="0.2">
      <c r="A252" s="15"/>
      <c r="B252" s="15"/>
      <c r="C252" s="16"/>
      <c r="D252" s="17"/>
      <c r="E252" s="4"/>
      <c r="F252" s="4"/>
      <c r="G252" s="4"/>
      <c r="H252" s="4"/>
      <c r="I252" s="4"/>
      <c r="J252" s="4"/>
      <c r="K252" s="4"/>
      <c r="L252" s="4"/>
      <c r="M252" s="4"/>
      <c r="N252" s="4"/>
      <c r="O252" s="4"/>
      <c r="P252" s="4"/>
      <c r="Q252" s="4"/>
      <c r="R252" s="4"/>
      <c r="S252" s="4"/>
      <c r="T252" s="4"/>
      <c r="U252" s="4"/>
      <c r="V252" s="4"/>
      <c r="W252" s="4"/>
      <c r="X252" s="4"/>
      <c r="Y252" s="4"/>
      <c r="Z252" s="4"/>
      <c r="AA252" s="4"/>
    </row>
    <row r="253" spans="1:27" x14ac:dyDescent="0.2">
      <c r="A253" s="15"/>
      <c r="B253" s="15"/>
      <c r="C253" s="16"/>
      <c r="D253" s="17"/>
      <c r="E253" s="4"/>
      <c r="F253" s="4"/>
      <c r="G253" s="4"/>
      <c r="H253" s="4"/>
      <c r="I253" s="4"/>
      <c r="J253" s="4"/>
      <c r="K253" s="4"/>
      <c r="L253" s="4"/>
      <c r="M253" s="4"/>
      <c r="N253" s="4"/>
      <c r="O253" s="4"/>
      <c r="P253" s="4"/>
      <c r="Q253" s="4"/>
      <c r="R253" s="4"/>
      <c r="S253" s="4"/>
      <c r="T253" s="4"/>
      <c r="U253" s="4"/>
      <c r="V253" s="4"/>
      <c r="W253" s="4"/>
      <c r="X253" s="4"/>
      <c r="Y253" s="4"/>
      <c r="Z253" s="4"/>
      <c r="AA253" s="4"/>
    </row>
    <row r="254" spans="1:27" x14ac:dyDescent="0.2">
      <c r="A254" s="15"/>
      <c r="B254" s="15"/>
      <c r="C254" s="16"/>
      <c r="D254" s="17"/>
      <c r="E254" s="4"/>
      <c r="F254" s="4"/>
      <c r="G254" s="4"/>
      <c r="H254" s="4"/>
      <c r="I254" s="4"/>
      <c r="J254" s="4"/>
      <c r="K254" s="4"/>
      <c r="L254" s="4"/>
      <c r="M254" s="4"/>
      <c r="N254" s="4"/>
      <c r="O254" s="4"/>
      <c r="P254" s="4"/>
      <c r="Q254" s="4"/>
      <c r="R254" s="4"/>
      <c r="S254" s="4"/>
      <c r="T254" s="4"/>
      <c r="U254" s="4"/>
      <c r="V254" s="4"/>
      <c r="W254" s="4"/>
      <c r="X254" s="4"/>
      <c r="Y254" s="4"/>
      <c r="Z254" s="4"/>
      <c r="AA254" s="4"/>
    </row>
    <row r="255" spans="1:27" x14ac:dyDescent="0.2">
      <c r="A255" s="15"/>
      <c r="B255" s="15"/>
      <c r="C255" s="16"/>
      <c r="D255" s="17"/>
      <c r="E255" s="4"/>
      <c r="F255" s="4"/>
      <c r="G255" s="4"/>
      <c r="H255" s="4"/>
      <c r="I255" s="4"/>
      <c r="J255" s="4"/>
      <c r="K255" s="4"/>
      <c r="L255" s="4"/>
      <c r="M255" s="4"/>
      <c r="N255" s="4"/>
      <c r="O255" s="4"/>
      <c r="P255" s="4"/>
      <c r="Q255" s="4"/>
      <c r="R255" s="4"/>
      <c r="S255" s="4"/>
      <c r="T255" s="4"/>
      <c r="U255" s="4"/>
      <c r="V255" s="4"/>
      <c r="W255" s="4"/>
      <c r="X255" s="4"/>
      <c r="Y255" s="4"/>
      <c r="Z255" s="4"/>
      <c r="AA255" s="4"/>
    </row>
    <row r="256" spans="1:27" x14ac:dyDescent="0.2">
      <c r="A256" s="15"/>
      <c r="B256" s="15"/>
      <c r="C256" s="16"/>
      <c r="D256" s="17"/>
      <c r="E256" s="4"/>
      <c r="F256" s="4"/>
      <c r="G256" s="4"/>
      <c r="H256" s="4"/>
      <c r="I256" s="4"/>
      <c r="J256" s="4"/>
      <c r="K256" s="4"/>
      <c r="L256" s="4"/>
      <c r="M256" s="4"/>
      <c r="N256" s="4"/>
      <c r="O256" s="4"/>
      <c r="P256" s="4"/>
      <c r="Q256" s="4"/>
      <c r="R256" s="4"/>
      <c r="S256" s="4"/>
      <c r="T256" s="4"/>
      <c r="U256" s="4"/>
      <c r="V256" s="4"/>
      <c r="W256" s="4"/>
      <c r="X256" s="4"/>
      <c r="Y256" s="4"/>
      <c r="Z256" s="4"/>
      <c r="AA256" s="4"/>
    </row>
    <row r="257" spans="1:27" x14ac:dyDescent="0.2">
      <c r="A257" s="15"/>
      <c r="B257" s="15"/>
      <c r="C257" s="16"/>
      <c r="D257" s="17"/>
      <c r="E257" s="4"/>
      <c r="F257" s="4"/>
      <c r="G257" s="4"/>
      <c r="H257" s="4"/>
      <c r="I257" s="4"/>
      <c r="J257" s="4"/>
      <c r="K257" s="4"/>
      <c r="L257" s="4"/>
      <c r="M257" s="4"/>
      <c r="N257" s="4"/>
      <c r="O257" s="4"/>
      <c r="P257" s="4"/>
      <c r="Q257" s="4"/>
      <c r="R257" s="4"/>
      <c r="S257" s="4"/>
      <c r="T257" s="4"/>
      <c r="U257" s="4"/>
      <c r="V257" s="4"/>
      <c r="W257" s="4"/>
      <c r="X257" s="4"/>
      <c r="Y257" s="4"/>
      <c r="Z257" s="4"/>
      <c r="AA257" s="4"/>
    </row>
    <row r="258" spans="1:27" x14ac:dyDescent="0.2">
      <c r="A258" s="15"/>
      <c r="B258" s="15"/>
      <c r="C258" s="16"/>
      <c r="D258" s="17"/>
      <c r="E258" s="4"/>
      <c r="F258" s="4"/>
      <c r="G258" s="4"/>
      <c r="H258" s="4"/>
      <c r="I258" s="4"/>
      <c r="J258" s="4"/>
      <c r="K258" s="4"/>
      <c r="L258" s="4"/>
      <c r="M258" s="4"/>
      <c r="N258" s="4"/>
      <c r="O258" s="4"/>
      <c r="P258" s="4"/>
      <c r="Q258" s="4"/>
      <c r="R258" s="4"/>
      <c r="S258" s="4"/>
      <c r="T258" s="4"/>
      <c r="U258" s="4"/>
      <c r="V258" s="4"/>
      <c r="W258" s="4"/>
      <c r="X258" s="4"/>
      <c r="Y258" s="4"/>
      <c r="Z258" s="4"/>
      <c r="AA258" s="4"/>
    </row>
    <row r="259" spans="1:27" x14ac:dyDescent="0.2">
      <c r="A259" s="15"/>
      <c r="B259" s="15"/>
      <c r="C259" s="16"/>
      <c r="D259" s="17"/>
      <c r="E259" s="4"/>
      <c r="F259" s="4"/>
      <c r="G259" s="4"/>
      <c r="H259" s="4"/>
      <c r="I259" s="4"/>
      <c r="J259" s="4"/>
      <c r="K259" s="4"/>
      <c r="L259" s="4"/>
      <c r="M259" s="4"/>
      <c r="N259" s="4"/>
      <c r="O259" s="4"/>
      <c r="P259" s="4"/>
      <c r="Q259" s="4"/>
      <c r="R259" s="4"/>
      <c r="S259" s="4"/>
      <c r="T259" s="4"/>
      <c r="U259" s="4"/>
      <c r="V259" s="4"/>
      <c r="W259" s="4"/>
      <c r="X259" s="4"/>
      <c r="Y259" s="4"/>
      <c r="Z259" s="4"/>
      <c r="AA259" s="4"/>
    </row>
    <row r="260" spans="1:27" x14ac:dyDescent="0.2">
      <c r="A260" s="15"/>
      <c r="B260" s="15"/>
      <c r="C260" s="16"/>
      <c r="D260" s="17"/>
      <c r="E260" s="4"/>
      <c r="F260" s="4"/>
      <c r="G260" s="4"/>
      <c r="H260" s="4"/>
      <c r="I260" s="4"/>
      <c r="J260" s="4"/>
      <c r="K260" s="4"/>
      <c r="L260" s="4"/>
      <c r="M260" s="4"/>
      <c r="N260" s="4"/>
      <c r="O260" s="4"/>
      <c r="P260" s="4"/>
      <c r="Q260" s="4"/>
      <c r="R260" s="4"/>
      <c r="S260" s="4"/>
      <c r="T260" s="4"/>
      <c r="U260" s="4"/>
      <c r="V260" s="4"/>
      <c r="W260" s="4"/>
      <c r="X260" s="4"/>
      <c r="Y260" s="4"/>
      <c r="Z260" s="4"/>
      <c r="AA260" s="4"/>
    </row>
    <row r="261" spans="1:27" x14ac:dyDescent="0.2">
      <c r="A261" s="15"/>
      <c r="B261" s="15"/>
      <c r="C261" s="16"/>
      <c r="D261" s="17"/>
      <c r="E261" s="4"/>
      <c r="F261" s="4"/>
      <c r="G261" s="4"/>
      <c r="H261" s="4"/>
      <c r="I261" s="4"/>
      <c r="J261" s="4"/>
      <c r="K261" s="4"/>
      <c r="L261" s="4"/>
      <c r="M261" s="4"/>
      <c r="N261" s="4"/>
      <c r="O261" s="4"/>
      <c r="P261" s="4"/>
      <c r="Q261" s="4"/>
      <c r="R261" s="4"/>
      <c r="S261" s="4"/>
      <c r="T261" s="4"/>
      <c r="U261" s="4"/>
      <c r="V261" s="4"/>
      <c r="W261" s="4"/>
      <c r="X261" s="4"/>
      <c r="Y261" s="4"/>
      <c r="Z261" s="4"/>
      <c r="AA261" s="4"/>
    </row>
    <row r="262" spans="1:27" x14ac:dyDescent="0.2">
      <c r="A262" s="15"/>
      <c r="B262" s="15"/>
      <c r="C262" s="16"/>
      <c r="D262" s="17"/>
      <c r="E262" s="4"/>
      <c r="F262" s="4"/>
      <c r="G262" s="4"/>
      <c r="H262" s="4"/>
      <c r="I262" s="4"/>
      <c r="J262" s="4"/>
      <c r="K262" s="4"/>
      <c r="L262" s="4"/>
      <c r="M262" s="4"/>
      <c r="N262" s="4"/>
      <c r="O262" s="4"/>
      <c r="P262" s="4"/>
      <c r="Q262" s="4"/>
      <c r="R262" s="4"/>
      <c r="S262" s="4"/>
      <c r="T262" s="4"/>
      <c r="U262" s="4"/>
      <c r="V262" s="4"/>
      <c r="W262" s="4"/>
      <c r="X262" s="4"/>
      <c r="Y262" s="4"/>
      <c r="Z262" s="4"/>
      <c r="AA262" s="4"/>
    </row>
    <row r="263" spans="1:27" x14ac:dyDescent="0.2">
      <c r="A263" s="15"/>
      <c r="B263" s="15"/>
      <c r="C263" s="16"/>
      <c r="D263" s="17"/>
      <c r="E263" s="4"/>
      <c r="F263" s="4"/>
      <c r="G263" s="4"/>
      <c r="H263" s="4"/>
      <c r="I263" s="4"/>
      <c r="J263" s="4"/>
      <c r="K263" s="4"/>
      <c r="L263" s="4"/>
      <c r="M263" s="4"/>
      <c r="N263" s="4"/>
      <c r="O263" s="4"/>
      <c r="P263" s="4"/>
      <c r="Q263" s="4"/>
      <c r="R263" s="4"/>
      <c r="S263" s="4"/>
      <c r="T263" s="4"/>
      <c r="U263" s="4"/>
      <c r="V263" s="4"/>
      <c r="W263" s="4"/>
      <c r="X263" s="4"/>
      <c r="Y263" s="4"/>
      <c r="Z263" s="4"/>
      <c r="AA263" s="4"/>
    </row>
    <row r="264" spans="1:27" x14ac:dyDescent="0.2">
      <c r="A264" s="15"/>
      <c r="B264" s="15"/>
      <c r="C264" s="16"/>
      <c r="D264" s="17"/>
      <c r="E264" s="4"/>
      <c r="F264" s="4"/>
      <c r="G264" s="4"/>
      <c r="H264" s="4"/>
      <c r="I264" s="4"/>
      <c r="J264" s="4"/>
      <c r="K264" s="4"/>
      <c r="L264" s="4"/>
      <c r="M264" s="4"/>
      <c r="N264" s="4"/>
      <c r="O264" s="4"/>
      <c r="P264" s="4"/>
      <c r="Q264" s="4"/>
      <c r="R264" s="4"/>
      <c r="S264" s="4"/>
      <c r="T264" s="4"/>
      <c r="U264" s="4"/>
      <c r="V264" s="4"/>
      <c r="W264" s="4"/>
      <c r="X264" s="4"/>
      <c r="Y264" s="4"/>
      <c r="Z264" s="4"/>
      <c r="AA264" s="4"/>
    </row>
    <row r="265" spans="1:27" x14ac:dyDescent="0.2">
      <c r="A265" s="15"/>
      <c r="B265" s="15"/>
      <c r="C265" s="16"/>
      <c r="D265" s="17"/>
      <c r="E265" s="4"/>
      <c r="F265" s="4"/>
      <c r="G265" s="4"/>
      <c r="H265" s="4"/>
      <c r="I265" s="4"/>
      <c r="J265" s="4"/>
      <c r="K265" s="4"/>
      <c r="L265" s="4"/>
      <c r="M265" s="4"/>
      <c r="N265" s="4"/>
      <c r="O265" s="4"/>
      <c r="P265" s="4"/>
      <c r="Q265" s="4"/>
      <c r="R265" s="4"/>
      <c r="S265" s="4"/>
      <c r="T265" s="4"/>
      <c r="U265" s="4"/>
      <c r="V265" s="4"/>
      <c r="W265" s="4"/>
      <c r="X265" s="4"/>
      <c r="Y265" s="4"/>
      <c r="Z265" s="4"/>
      <c r="AA265" s="4"/>
    </row>
    <row r="266" spans="1:27" x14ac:dyDescent="0.2">
      <c r="A266" s="15"/>
      <c r="B266" s="15"/>
      <c r="C266" s="16"/>
      <c r="D266" s="17"/>
      <c r="E266" s="4"/>
      <c r="F266" s="4"/>
      <c r="G266" s="4"/>
      <c r="H266" s="4"/>
      <c r="I266" s="4"/>
      <c r="J266" s="4"/>
      <c r="K266" s="4"/>
      <c r="L266" s="4"/>
      <c r="M266" s="4"/>
      <c r="N266" s="4"/>
      <c r="O266" s="4"/>
      <c r="P266" s="4"/>
      <c r="Q266" s="4"/>
      <c r="R266" s="4"/>
      <c r="S266" s="4"/>
      <c r="T266" s="4"/>
      <c r="U266" s="4"/>
      <c r="V266" s="4"/>
      <c r="W266" s="4"/>
      <c r="X266" s="4"/>
      <c r="Y266" s="4"/>
      <c r="Z266" s="4"/>
      <c r="AA266" s="4"/>
    </row>
    <row r="267" spans="1:27" x14ac:dyDescent="0.2">
      <c r="A267" s="15"/>
      <c r="B267" s="15"/>
      <c r="C267" s="16"/>
      <c r="D267" s="17"/>
      <c r="E267" s="4"/>
      <c r="F267" s="4"/>
      <c r="G267" s="4"/>
      <c r="H267" s="4"/>
      <c r="I267" s="4"/>
      <c r="J267" s="4"/>
      <c r="K267" s="4"/>
      <c r="L267" s="4"/>
      <c r="M267" s="4"/>
      <c r="N267" s="4"/>
      <c r="O267" s="4"/>
      <c r="P267" s="4"/>
      <c r="Q267" s="4"/>
      <c r="R267" s="4"/>
      <c r="S267" s="4"/>
      <c r="T267" s="4"/>
      <c r="U267" s="4"/>
      <c r="V267" s="4"/>
      <c r="W267" s="4"/>
      <c r="X267" s="4"/>
      <c r="Y267" s="4"/>
      <c r="Z267" s="4"/>
      <c r="AA267" s="4"/>
    </row>
    <row r="268" spans="1:27" x14ac:dyDescent="0.2">
      <c r="A268" s="15"/>
      <c r="B268" s="15"/>
      <c r="C268" s="16"/>
      <c r="D268" s="17"/>
      <c r="E268" s="4"/>
      <c r="F268" s="4"/>
      <c r="G268" s="4"/>
      <c r="H268" s="4"/>
      <c r="I268" s="4"/>
      <c r="J268" s="4"/>
      <c r="K268" s="4"/>
      <c r="L268" s="4"/>
      <c r="M268" s="4"/>
      <c r="N268" s="4"/>
      <c r="O268" s="4"/>
      <c r="P268" s="4"/>
      <c r="Q268" s="4"/>
      <c r="R268" s="4"/>
      <c r="S268" s="4"/>
      <c r="T268" s="4"/>
      <c r="U268" s="4"/>
      <c r="V268" s="4"/>
      <c r="W268" s="4"/>
      <c r="X268" s="4"/>
      <c r="Y268" s="4"/>
      <c r="Z268" s="4"/>
      <c r="AA268" s="4"/>
    </row>
    <row r="269" spans="1:27" x14ac:dyDescent="0.2">
      <c r="A269" s="15"/>
      <c r="B269" s="15"/>
      <c r="C269" s="16"/>
      <c r="D269" s="17"/>
      <c r="E269" s="4"/>
      <c r="F269" s="4"/>
      <c r="G269" s="4"/>
      <c r="H269" s="4"/>
      <c r="I269" s="4"/>
      <c r="J269" s="4"/>
      <c r="K269" s="4"/>
      <c r="L269" s="4"/>
      <c r="M269" s="4"/>
      <c r="N269" s="4"/>
      <c r="O269" s="4"/>
      <c r="P269" s="4"/>
      <c r="Q269" s="4"/>
      <c r="R269" s="4"/>
      <c r="S269" s="4"/>
      <c r="T269" s="4"/>
      <c r="U269" s="4"/>
      <c r="V269" s="4"/>
      <c r="W269" s="4"/>
      <c r="X269" s="4"/>
      <c r="Y269" s="4"/>
      <c r="Z269" s="4"/>
      <c r="AA269" s="4"/>
    </row>
    <row r="270" spans="1:27" x14ac:dyDescent="0.2">
      <c r="A270" s="15"/>
      <c r="B270" s="15"/>
      <c r="C270" s="16"/>
      <c r="D270" s="17"/>
      <c r="E270" s="4"/>
      <c r="F270" s="4"/>
      <c r="G270" s="4"/>
      <c r="H270" s="4"/>
      <c r="I270" s="4"/>
      <c r="J270" s="4"/>
      <c r="K270" s="4"/>
      <c r="L270" s="4"/>
      <c r="M270" s="4"/>
      <c r="N270" s="4"/>
      <c r="O270" s="4"/>
      <c r="P270" s="4"/>
      <c r="Q270" s="4"/>
      <c r="R270" s="4"/>
      <c r="S270" s="4"/>
      <c r="T270" s="4"/>
      <c r="U270" s="4"/>
      <c r="V270" s="4"/>
      <c r="W270" s="4"/>
      <c r="X270" s="4"/>
      <c r="Y270" s="4"/>
      <c r="Z270" s="4"/>
      <c r="AA270" s="4"/>
    </row>
    <row r="271" spans="1:27" x14ac:dyDescent="0.2">
      <c r="A271" s="15"/>
      <c r="B271" s="15"/>
      <c r="C271" s="16"/>
      <c r="D271" s="17"/>
      <c r="E271" s="4"/>
      <c r="F271" s="4"/>
      <c r="G271" s="4"/>
      <c r="H271" s="4"/>
      <c r="I271" s="4"/>
      <c r="J271" s="4"/>
      <c r="K271" s="4"/>
      <c r="L271" s="4"/>
      <c r="M271" s="4"/>
      <c r="N271" s="4"/>
      <c r="O271" s="4"/>
      <c r="P271" s="4"/>
      <c r="Q271" s="4"/>
      <c r="R271" s="4"/>
      <c r="S271" s="4"/>
      <c r="T271" s="4"/>
      <c r="U271" s="4"/>
      <c r="V271" s="4"/>
      <c r="W271" s="4"/>
      <c r="X271" s="4"/>
      <c r="Y271" s="4"/>
      <c r="Z271" s="4"/>
      <c r="AA271" s="4"/>
    </row>
    <row r="272" spans="1:27" x14ac:dyDescent="0.2">
      <c r="A272" s="15"/>
      <c r="B272" s="15"/>
      <c r="C272" s="16"/>
      <c r="D272" s="17"/>
      <c r="E272" s="4"/>
      <c r="F272" s="4"/>
      <c r="G272" s="4"/>
      <c r="H272" s="4"/>
      <c r="I272" s="4"/>
      <c r="J272" s="4"/>
      <c r="K272" s="4"/>
      <c r="L272" s="4"/>
      <c r="M272" s="4"/>
      <c r="N272" s="4"/>
      <c r="O272" s="4"/>
      <c r="P272" s="4"/>
      <c r="Q272" s="4"/>
      <c r="R272" s="4"/>
      <c r="S272" s="4"/>
      <c r="T272" s="4"/>
      <c r="U272" s="4"/>
      <c r="V272" s="4"/>
      <c r="W272" s="4"/>
      <c r="X272" s="4"/>
      <c r="Y272" s="4"/>
      <c r="Z272" s="4"/>
      <c r="AA272" s="4"/>
    </row>
    <row r="273" spans="1:27" x14ac:dyDescent="0.2">
      <c r="A273" s="15"/>
      <c r="B273" s="15"/>
      <c r="C273" s="16"/>
      <c r="D273" s="17"/>
      <c r="E273" s="4"/>
      <c r="F273" s="4"/>
      <c r="G273" s="4"/>
      <c r="H273" s="4"/>
      <c r="I273" s="4"/>
      <c r="J273" s="4"/>
      <c r="K273" s="4"/>
      <c r="L273" s="4"/>
      <c r="M273" s="4"/>
      <c r="N273" s="4"/>
      <c r="O273" s="4"/>
      <c r="P273" s="4"/>
      <c r="Q273" s="4"/>
      <c r="R273" s="4"/>
      <c r="S273" s="4"/>
      <c r="T273" s="4"/>
      <c r="U273" s="4"/>
      <c r="V273" s="4"/>
      <c r="W273" s="4"/>
      <c r="X273" s="4"/>
      <c r="Y273" s="4"/>
      <c r="Z273" s="4"/>
      <c r="AA273" s="4"/>
    </row>
    <row r="274" spans="1:27" x14ac:dyDescent="0.2">
      <c r="A274" s="15"/>
      <c r="B274" s="15"/>
      <c r="C274" s="16"/>
      <c r="D274" s="17"/>
      <c r="E274" s="4"/>
      <c r="F274" s="4"/>
      <c r="G274" s="4"/>
      <c r="H274" s="4"/>
      <c r="I274" s="4"/>
      <c r="J274" s="4"/>
      <c r="K274" s="4"/>
      <c r="L274" s="4"/>
      <c r="M274" s="4"/>
      <c r="N274" s="4"/>
      <c r="O274" s="4"/>
      <c r="P274" s="4"/>
      <c r="Q274" s="4"/>
      <c r="R274" s="4"/>
      <c r="S274" s="4"/>
      <c r="T274" s="4"/>
      <c r="U274" s="4"/>
      <c r="V274" s="4"/>
      <c r="W274" s="4"/>
      <c r="X274" s="4"/>
      <c r="Y274" s="4"/>
      <c r="Z274" s="4"/>
      <c r="AA274" s="4"/>
    </row>
    <row r="275" spans="1:27" x14ac:dyDescent="0.2">
      <c r="A275" s="15"/>
      <c r="B275" s="15"/>
      <c r="C275" s="16"/>
      <c r="D275" s="17"/>
      <c r="E275" s="4"/>
      <c r="F275" s="4"/>
      <c r="G275" s="4"/>
      <c r="H275" s="4"/>
      <c r="I275" s="4"/>
      <c r="J275" s="4"/>
      <c r="K275" s="4"/>
      <c r="L275" s="4"/>
      <c r="M275" s="4"/>
      <c r="N275" s="4"/>
      <c r="O275" s="4"/>
      <c r="P275" s="4"/>
      <c r="Q275" s="4"/>
      <c r="R275" s="4"/>
      <c r="S275" s="4"/>
      <c r="T275" s="4"/>
      <c r="U275" s="4"/>
      <c r="V275" s="4"/>
      <c r="W275" s="4"/>
      <c r="X275" s="4"/>
      <c r="Y275" s="4"/>
      <c r="Z275" s="4"/>
      <c r="AA275" s="4"/>
    </row>
    <row r="276" spans="1:27" x14ac:dyDescent="0.2">
      <c r="A276" s="15"/>
      <c r="B276" s="15"/>
      <c r="C276" s="16"/>
      <c r="D276" s="17"/>
      <c r="E276" s="4"/>
      <c r="F276" s="4"/>
      <c r="G276" s="4"/>
      <c r="H276" s="4"/>
      <c r="I276" s="4"/>
      <c r="J276" s="4"/>
      <c r="K276" s="4"/>
      <c r="L276" s="4"/>
      <c r="M276" s="4"/>
      <c r="N276" s="4"/>
      <c r="O276" s="4"/>
      <c r="P276" s="4"/>
      <c r="Q276" s="4"/>
      <c r="R276" s="4"/>
      <c r="S276" s="4"/>
      <c r="T276" s="4"/>
      <c r="U276" s="4"/>
      <c r="V276" s="4"/>
      <c r="W276" s="4"/>
      <c r="X276" s="4"/>
      <c r="Y276" s="4"/>
      <c r="Z276" s="4"/>
      <c r="AA276" s="4"/>
    </row>
    <row r="277" spans="1:27" x14ac:dyDescent="0.2">
      <c r="A277" s="15"/>
      <c r="B277" s="15"/>
      <c r="C277" s="16"/>
      <c r="D277" s="17"/>
      <c r="E277" s="4"/>
      <c r="F277" s="4"/>
      <c r="G277" s="4"/>
      <c r="H277" s="4"/>
      <c r="I277" s="4"/>
      <c r="J277" s="4"/>
      <c r="K277" s="4"/>
      <c r="L277" s="4"/>
      <c r="M277" s="4"/>
      <c r="N277" s="4"/>
      <c r="O277" s="4"/>
      <c r="P277" s="4"/>
      <c r="Q277" s="4"/>
      <c r="R277" s="4"/>
      <c r="S277" s="4"/>
      <c r="T277" s="4"/>
      <c r="U277" s="4"/>
      <c r="V277" s="4"/>
      <c r="W277" s="4"/>
      <c r="X277" s="4"/>
      <c r="Y277" s="4"/>
      <c r="Z277" s="4"/>
      <c r="AA277" s="4"/>
    </row>
    <row r="278" spans="1:27" x14ac:dyDescent="0.2">
      <c r="A278" s="15"/>
      <c r="B278" s="15"/>
      <c r="C278" s="16"/>
      <c r="D278" s="17"/>
      <c r="E278" s="4"/>
      <c r="F278" s="4"/>
      <c r="G278" s="4"/>
      <c r="H278" s="4"/>
      <c r="I278" s="4"/>
      <c r="J278" s="4"/>
      <c r="K278" s="4"/>
      <c r="L278" s="4"/>
      <c r="M278" s="4"/>
      <c r="N278" s="4"/>
      <c r="O278" s="4"/>
      <c r="P278" s="4"/>
      <c r="Q278" s="4"/>
      <c r="R278" s="4"/>
      <c r="S278" s="4"/>
      <c r="T278" s="4"/>
      <c r="U278" s="4"/>
      <c r="V278" s="4"/>
      <c r="W278" s="4"/>
      <c r="X278" s="4"/>
      <c r="Y278" s="4"/>
      <c r="Z278" s="4"/>
      <c r="AA278" s="4"/>
    </row>
    <row r="279" spans="1:27" x14ac:dyDescent="0.2">
      <c r="A279" s="15"/>
      <c r="B279" s="15"/>
      <c r="C279" s="16"/>
      <c r="D279" s="17"/>
      <c r="E279" s="4"/>
      <c r="F279" s="4"/>
      <c r="G279" s="4"/>
      <c r="H279" s="4"/>
      <c r="I279" s="4"/>
      <c r="J279" s="4"/>
      <c r="K279" s="4"/>
      <c r="L279" s="4"/>
      <c r="M279" s="4"/>
      <c r="N279" s="4"/>
      <c r="O279" s="4"/>
      <c r="P279" s="4"/>
      <c r="Q279" s="4"/>
      <c r="R279" s="4"/>
      <c r="S279" s="4"/>
      <c r="T279" s="4"/>
      <c r="U279" s="4"/>
      <c r="V279" s="4"/>
      <c r="W279" s="4"/>
      <c r="X279" s="4"/>
      <c r="Y279" s="4"/>
      <c r="Z279" s="4"/>
      <c r="AA279" s="4"/>
    </row>
    <row r="280" spans="1:27" x14ac:dyDescent="0.2">
      <c r="A280" s="15"/>
      <c r="B280" s="15"/>
      <c r="C280" s="16"/>
      <c r="D280" s="17"/>
      <c r="E280" s="4"/>
      <c r="F280" s="4"/>
      <c r="G280" s="4"/>
      <c r="H280" s="4"/>
      <c r="I280" s="4"/>
      <c r="J280" s="4"/>
      <c r="K280" s="4"/>
      <c r="L280" s="4"/>
      <c r="M280" s="4"/>
      <c r="N280" s="4"/>
      <c r="O280" s="4"/>
      <c r="P280" s="4"/>
      <c r="Q280" s="4"/>
      <c r="R280" s="4"/>
      <c r="S280" s="4"/>
      <c r="T280" s="4"/>
      <c r="U280" s="4"/>
      <c r="V280" s="4"/>
      <c r="W280" s="4"/>
      <c r="X280" s="4"/>
      <c r="Y280" s="4"/>
      <c r="Z280" s="4"/>
      <c r="AA280" s="4"/>
    </row>
    <row r="281" spans="1:27" x14ac:dyDescent="0.2">
      <c r="A281" s="15"/>
      <c r="B281" s="15"/>
      <c r="C281" s="16"/>
      <c r="D281" s="17"/>
      <c r="E281" s="4"/>
      <c r="F281" s="4"/>
      <c r="G281" s="4"/>
      <c r="H281" s="4"/>
      <c r="I281" s="4"/>
      <c r="J281" s="4"/>
      <c r="K281" s="4"/>
      <c r="L281" s="4"/>
      <c r="M281" s="4"/>
      <c r="N281" s="4"/>
      <c r="O281" s="4"/>
      <c r="P281" s="4"/>
      <c r="Q281" s="4"/>
      <c r="R281" s="4"/>
      <c r="S281" s="4"/>
      <c r="T281" s="4"/>
      <c r="U281" s="4"/>
      <c r="V281" s="4"/>
      <c r="W281" s="4"/>
      <c r="X281" s="4"/>
      <c r="Y281" s="4"/>
      <c r="Z281" s="4"/>
      <c r="AA281" s="4"/>
    </row>
    <row r="282" spans="1:27" x14ac:dyDescent="0.2">
      <c r="A282" s="15"/>
      <c r="B282" s="15"/>
      <c r="C282" s="16"/>
      <c r="D282" s="17"/>
      <c r="E282" s="4"/>
      <c r="F282" s="4"/>
      <c r="G282" s="4"/>
      <c r="H282" s="4"/>
      <c r="I282" s="4"/>
      <c r="J282" s="4"/>
      <c r="K282" s="4"/>
      <c r="L282" s="4"/>
      <c r="M282" s="4"/>
      <c r="N282" s="4"/>
      <c r="O282" s="4"/>
      <c r="P282" s="4"/>
      <c r="Q282" s="4"/>
      <c r="R282" s="4"/>
      <c r="S282" s="4"/>
      <c r="T282" s="4"/>
      <c r="U282" s="4"/>
      <c r="V282" s="4"/>
      <c r="W282" s="4"/>
      <c r="X282" s="4"/>
      <c r="Y282" s="4"/>
      <c r="Z282" s="4"/>
      <c r="AA282" s="4"/>
    </row>
    <row r="283" spans="1:27" x14ac:dyDescent="0.2">
      <c r="A283" s="15"/>
      <c r="B283" s="15"/>
      <c r="C283" s="16"/>
      <c r="D283" s="17"/>
      <c r="E283" s="4"/>
      <c r="F283" s="4"/>
      <c r="G283" s="4"/>
      <c r="H283" s="4"/>
      <c r="I283" s="4"/>
      <c r="J283" s="4"/>
      <c r="K283" s="4"/>
      <c r="L283" s="4"/>
      <c r="M283" s="4"/>
      <c r="N283" s="4"/>
      <c r="O283" s="4"/>
      <c r="P283" s="4"/>
      <c r="Q283" s="4"/>
      <c r="R283" s="4"/>
      <c r="S283" s="4"/>
      <c r="T283" s="4"/>
      <c r="U283" s="4"/>
      <c r="V283" s="4"/>
      <c r="W283" s="4"/>
      <c r="X283" s="4"/>
      <c r="Y283" s="4"/>
      <c r="Z283" s="4"/>
      <c r="AA283" s="4"/>
    </row>
    <row r="284" spans="1:27" x14ac:dyDescent="0.2">
      <c r="A284" s="15"/>
      <c r="B284" s="15"/>
      <c r="C284" s="16"/>
      <c r="D284" s="17"/>
      <c r="E284" s="4"/>
      <c r="F284" s="4"/>
      <c r="G284" s="4"/>
      <c r="H284" s="4"/>
      <c r="I284" s="4"/>
      <c r="J284" s="4"/>
      <c r="K284" s="4"/>
      <c r="L284" s="4"/>
      <c r="M284" s="4"/>
      <c r="N284" s="4"/>
      <c r="O284" s="4"/>
      <c r="P284" s="4"/>
      <c r="Q284" s="4"/>
      <c r="R284" s="4"/>
      <c r="S284" s="4"/>
      <c r="T284" s="4"/>
      <c r="U284" s="4"/>
      <c r="V284" s="4"/>
      <c r="W284" s="4"/>
      <c r="X284" s="4"/>
      <c r="Y284" s="4"/>
      <c r="Z284" s="4"/>
      <c r="AA284" s="4"/>
    </row>
    <row r="285" spans="1:27" x14ac:dyDescent="0.2">
      <c r="A285" s="15"/>
      <c r="B285" s="15"/>
      <c r="C285" s="16"/>
      <c r="D285" s="17"/>
      <c r="E285" s="4"/>
      <c r="F285" s="4"/>
      <c r="G285" s="4"/>
      <c r="H285" s="4"/>
      <c r="I285" s="4"/>
      <c r="J285" s="4"/>
      <c r="K285" s="4"/>
      <c r="L285" s="4"/>
      <c r="M285" s="4"/>
      <c r="N285" s="4"/>
      <c r="O285" s="4"/>
      <c r="P285" s="4"/>
      <c r="Q285" s="4"/>
      <c r="R285" s="4"/>
      <c r="S285" s="4"/>
      <c r="T285" s="4"/>
      <c r="U285" s="4"/>
      <c r="V285" s="4"/>
      <c r="W285" s="4"/>
      <c r="X285" s="4"/>
      <c r="Y285" s="4"/>
      <c r="Z285" s="4"/>
      <c r="AA285" s="4"/>
    </row>
    <row r="286" spans="1:27" x14ac:dyDescent="0.2">
      <c r="A286" s="15"/>
      <c r="B286" s="15"/>
      <c r="C286" s="16"/>
      <c r="D286" s="17"/>
      <c r="E286" s="4"/>
      <c r="F286" s="4"/>
      <c r="G286" s="4"/>
      <c r="H286" s="4"/>
      <c r="I286" s="4"/>
      <c r="J286" s="4"/>
      <c r="K286" s="4"/>
      <c r="L286" s="4"/>
      <c r="M286" s="4"/>
      <c r="N286" s="4"/>
      <c r="O286" s="4"/>
      <c r="P286" s="4"/>
      <c r="Q286" s="4"/>
      <c r="R286" s="4"/>
      <c r="S286" s="4"/>
      <c r="T286" s="4"/>
      <c r="U286" s="4"/>
      <c r="V286" s="4"/>
      <c r="W286" s="4"/>
      <c r="X286" s="4"/>
      <c r="Y286" s="4"/>
      <c r="Z286" s="4"/>
      <c r="AA286" s="4"/>
    </row>
    <row r="287" spans="1:27" x14ac:dyDescent="0.2">
      <c r="A287" s="15"/>
      <c r="B287" s="15"/>
      <c r="C287" s="16"/>
      <c r="D287" s="17"/>
      <c r="E287" s="4"/>
      <c r="F287" s="4"/>
      <c r="G287" s="4"/>
      <c r="H287" s="4"/>
      <c r="I287" s="4"/>
      <c r="J287" s="4"/>
      <c r="K287" s="4"/>
      <c r="L287" s="4"/>
      <c r="M287" s="4"/>
      <c r="N287" s="4"/>
      <c r="O287" s="4"/>
      <c r="P287" s="4"/>
      <c r="Q287" s="4"/>
      <c r="R287" s="4"/>
      <c r="S287" s="4"/>
      <c r="T287" s="4"/>
      <c r="U287" s="4"/>
      <c r="V287" s="4"/>
      <c r="W287" s="4"/>
      <c r="X287" s="4"/>
      <c r="Y287" s="4"/>
      <c r="Z287" s="4"/>
      <c r="AA287" s="4"/>
    </row>
    <row r="288" spans="1:27" x14ac:dyDescent="0.2">
      <c r="A288" s="15"/>
      <c r="B288" s="15"/>
      <c r="C288" s="16"/>
      <c r="D288" s="17"/>
      <c r="E288" s="4"/>
      <c r="F288" s="4"/>
      <c r="G288" s="4"/>
      <c r="H288" s="4"/>
      <c r="I288" s="4"/>
      <c r="J288" s="4"/>
      <c r="K288" s="4"/>
      <c r="L288" s="4"/>
      <c r="M288" s="4"/>
      <c r="N288" s="4"/>
      <c r="O288" s="4"/>
      <c r="P288" s="4"/>
      <c r="Q288" s="4"/>
      <c r="R288" s="4"/>
      <c r="S288" s="4"/>
      <c r="T288" s="4"/>
      <c r="U288" s="4"/>
      <c r="V288" s="4"/>
      <c r="W288" s="4"/>
      <c r="X288" s="4"/>
      <c r="Y288" s="4"/>
      <c r="Z288" s="4"/>
      <c r="AA288" s="4"/>
    </row>
    <row r="289" spans="1:27" x14ac:dyDescent="0.2">
      <c r="A289" s="15"/>
      <c r="B289" s="15"/>
      <c r="C289" s="16"/>
      <c r="D289" s="17"/>
      <c r="E289" s="4"/>
      <c r="F289" s="4"/>
      <c r="G289" s="4"/>
      <c r="H289" s="4"/>
      <c r="I289" s="4"/>
      <c r="J289" s="4"/>
      <c r="K289" s="4"/>
      <c r="L289" s="4"/>
      <c r="M289" s="4"/>
      <c r="N289" s="4"/>
      <c r="O289" s="4"/>
      <c r="P289" s="4"/>
      <c r="Q289" s="4"/>
      <c r="R289" s="4"/>
      <c r="S289" s="4"/>
      <c r="T289" s="4"/>
      <c r="U289" s="4"/>
      <c r="V289" s="4"/>
      <c r="W289" s="4"/>
      <c r="X289" s="4"/>
      <c r="Y289" s="4"/>
      <c r="Z289" s="4"/>
      <c r="AA289" s="4"/>
    </row>
    <row r="290" spans="1:27" x14ac:dyDescent="0.2">
      <c r="A290" s="15"/>
      <c r="B290" s="15"/>
      <c r="C290" s="16"/>
      <c r="D290" s="17"/>
      <c r="E290" s="4"/>
      <c r="F290" s="4"/>
      <c r="G290" s="4"/>
      <c r="H290" s="4"/>
      <c r="I290" s="4"/>
      <c r="J290" s="4"/>
      <c r="K290" s="4"/>
      <c r="L290" s="4"/>
      <c r="M290" s="4"/>
      <c r="N290" s="4"/>
      <c r="O290" s="4"/>
      <c r="P290" s="4"/>
      <c r="Q290" s="4"/>
      <c r="R290" s="4"/>
      <c r="S290" s="4"/>
      <c r="T290" s="4"/>
      <c r="U290" s="4"/>
      <c r="V290" s="4"/>
      <c r="W290" s="4"/>
      <c r="X290" s="4"/>
      <c r="Y290" s="4"/>
      <c r="Z290" s="4"/>
      <c r="AA290" s="4"/>
    </row>
    <row r="291" spans="1:27" x14ac:dyDescent="0.2">
      <c r="A291" s="15"/>
      <c r="B291" s="15"/>
      <c r="C291" s="16"/>
      <c r="D291" s="17"/>
      <c r="E291" s="4"/>
      <c r="F291" s="4"/>
      <c r="G291" s="4"/>
      <c r="H291" s="4"/>
      <c r="I291" s="4"/>
      <c r="J291" s="4"/>
      <c r="K291" s="4"/>
      <c r="L291" s="4"/>
      <c r="M291" s="4"/>
      <c r="N291" s="4"/>
      <c r="O291" s="4"/>
      <c r="P291" s="4"/>
      <c r="Q291" s="4"/>
      <c r="R291" s="4"/>
      <c r="S291" s="4"/>
      <c r="T291" s="4"/>
      <c r="U291" s="4"/>
      <c r="V291" s="4"/>
      <c r="W291" s="4"/>
      <c r="X291" s="4"/>
      <c r="Y291" s="4"/>
      <c r="Z291" s="4"/>
      <c r="AA291" s="4"/>
    </row>
    <row r="292" spans="1:27" x14ac:dyDescent="0.2">
      <c r="A292" s="15"/>
      <c r="B292" s="15"/>
      <c r="C292" s="16"/>
      <c r="D292" s="17"/>
      <c r="E292" s="4"/>
      <c r="F292" s="4"/>
      <c r="G292" s="4"/>
      <c r="H292" s="4"/>
      <c r="I292" s="4"/>
      <c r="J292" s="4"/>
      <c r="K292" s="4"/>
      <c r="L292" s="4"/>
      <c r="M292" s="4"/>
      <c r="N292" s="4"/>
      <c r="O292" s="4"/>
      <c r="P292" s="4"/>
      <c r="Q292" s="4"/>
      <c r="R292" s="4"/>
      <c r="S292" s="4"/>
      <c r="T292" s="4"/>
      <c r="U292" s="4"/>
      <c r="V292" s="4"/>
      <c r="W292" s="4"/>
      <c r="X292" s="4"/>
      <c r="Y292" s="4"/>
      <c r="Z292" s="4"/>
      <c r="AA292" s="4"/>
    </row>
    <row r="293" spans="1:27" x14ac:dyDescent="0.2">
      <c r="A293" s="15"/>
      <c r="B293" s="15"/>
      <c r="C293" s="16"/>
      <c r="D293" s="17"/>
      <c r="E293" s="4"/>
      <c r="F293" s="4"/>
      <c r="G293" s="4"/>
      <c r="H293" s="4"/>
      <c r="I293" s="4"/>
      <c r="J293" s="4"/>
      <c r="K293" s="4"/>
      <c r="L293" s="4"/>
      <c r="M293" s="4"/>
      <c r="N293" s="4"/>
      <c r="O293" s="4"/>
      <c r="P293" s="4"/>
      <c r="Q293" s="4"/>
      <c r="R293" s="4"/>
      <c r="S293" s="4"/>
      <c r="T293" s="4"/>
      <c r="U293" s="4"/>
      <c r="V293" s="4"/>
      <c r="W293" s="4"/>
      <c r="X293" s="4"/>
      <c r="Y293" s="4"/>
      <c r="Z293" s="4"/>
      <c r="AA293" s="4"/>
    </row>
    <row r="294" spans="1:27" x14ac:dyDescent="0.2">
      <c r="A294" s="15"/>
      <c r="B294" s="15"/>
      <c r="C294" s="16"/>
      <c r="D294" s="17"/>
      <c r="E294" s="4"/>
      <c r="F294" s="4"/>
      <c r="G294" s="4"/>
      <c r="H294" s="4"/>
      <c r="I294" s="4"/>
      <c r="J294" s="4"/>
      <c r="K294" s="4"/>
      <c r="L294" s="4"/>
      <c r="M294" s="4"/>
      <c r="N294" s="4"/>
      <c r="O294" s="4"/>
      <c r="P294" s="4"/>
      <c r="Q294" s="4"/>
      <c r="R294" s="4"/>
      <c r="S294" s="4"/>
      <c r="T294" s="4"/>
      <c r="U294" s="4"/>
      <c r="V294" s="4"/>
      <c r="W294" s="4"/>
      <c r="X294" s="4"/>
      <c r="Y294" s="4"/>
      <c r="Z294" s="4"/>
      <c r="AA294" s="4"/>
    </row>
    <row r="295" spans="1:27" x14ac:dyDescent="0.2">
      <c r="A295" s="15"/>
      <c r="B295" s="15"/>
      <c r="C295" s="16"/>
      <c r="D295" s="17"/>
      <c r="E295" s="4"/>
      <c r="F295" s="4"/>
      <c r="G295" s="4"/>
      <c r="H295" s="4"/>
      <c r="I295" s="4"/>
      <c r="J295" s="4"/>
      <c r="K295" s="4"/>
      <c r="L295" s="4"/>
      <c r="M295" s="4"/>
      <c r="N295" s="4"/>
      <c r="O295" s="4"/>
      <c r="P295" s="4"/>
      <c r="Q295" s="4"/>
      <c r="R295" s="4"/>
      <c r="S295" s="4"/>
      <c r="T295" s="4"/>
      <c r="U295" s="4"/>
      <c r="V295" s="4"/>
      <c r="W295" s="4"/>
      <c r="X295" s="4"/>
      <c r="Y295" s="4"/>
      <c r="Z295" s="4"/>
      <c r="AA295" s="4"/>
    </row>
    <row r="296" spans="1:27" x14ac:dyDescent="0.2">
      <c r="A296" s="15"/>
      <c r="B296" s="15"/>
      <c r="C296" s="16"/>
      <c r="D296" s="17"/>
      <c r="E296" s="4"/>
      <c r="F296" s="4"/>
      <c r="G296" s="4"/>
      <c r="H296" s="4"/>
      <c r="I296" s="4"/>
      <c r="J296" s="4"/>
      <c r="K296" s="4"/>
      <c r="L296" s="4"/>
      <c r="M296" s="4"/>
      <c r="N296" s="4"/>
      <c r="O296" s="4"/>
      <c r="P296" s="4"/>
      <c r="Q296" s="4"/>
      <c r="R296" s="4"/>
      <c r="S296" s="4"/>
      <c r="T296" s="4"/>
      <c r="U296" s="4"/>
      <c r="V296" s="4"/>
      <c r="W296" s="4"/>
      <c r="X296" s="4"/>
      <c r="Y296" s="4"/>
      <c r="Z296" s="4"/>
      <c r="AA296" s="4"/>
    </row>
    <row r="297" spans="1:27" x14ac:dyDescent="0.2">
      <c r="A297" s="15"/>
      <c r="B297" s="15"/>
      <c r="C297" s="16"/>
      <c r="D297" s="17"/>
      <c r="E297" s="4"/>
      <c r="F297" s="4"/>
      <c r="G297" s="4"/>
      <c r="H297" s="4"/>
      <c r="I297" s="4"/>
      <c r="J297" s="4"/>
      <c r="K297" s="4"/>
      <c r="L297" s="4"/>
      <c r="M297" s="4"/>
      <c r="N297" s="4"/>
      <c r="O297" s="4"/>
      <c r="P297" s="4"/>
      <c r="Q297" s="4"/>
      <c r="R297" s="4"/>
      <c r="S297" s="4"/>
      <c r="T297" s="4"/>
      <c r="U297" s="4"/>
      <c r="V297" s="4"/>
      <c r="W297" s="4"/>
      <c r="X297" s="4"/>
      <c r="Y297" s="4"/>
      <c r="Z297" s="4"/>
      <c r="AA297" s="4"/>
    </row>
    <row r="298" spans="1:27" x14ac:dyDescent="0.2">
      <c r="A298" s="15"/>
      <c r="B298" s="15"/>
      <c r="C298" s="16"/>
      <c r="D298" s="17"/>
      <c r="E298" s="4"/>
      <c r="F298" s="4"/>
      <c r="G298" s="4"/>
      <c r="H298" s="4"/>
      <c r="I298" s="4"/>
      <c r="J298" s="4"/>
      <c r="K298" s="4"/>
      <c r="L298" s="4"/>
      <c r="M298" s="4"/>
      <c r="N298" s="4"/>
      <c r="O298" s="4"/>
      <c r="P298" s="4"/>
      <c r="Q298" s="4"/>
      <c r="R298" s="4"/>
      <c r="S298" s="4"/>
      <c r="T298" s="4"/>
      <c r="U298" s="4"/>
      <c r="V298" s="4"/>
      <c r="W298" s="4"/>
      <c r="X298" s="4"/>
      <c r="Y298" s="4"/>
      <c r="Z298" s="4"/>
      <c r="AA298" s="4"/>
    </row>
    <row r="299" spans="1:27" x14ac:dyDescent="0.2">
      <c r="A299" s="15"/>
      <c r="B299" s="15"/>
      <c r="C299" s="16"/>
      <c r="D299" s="17"/>
      <c r="E299" s="4"/>
      <c r="F299" s="4"/>
      <c r="G299" s="4"/>
      <c r="H299" s="4"/>
      <c r="I299" s="4"/>
      <c r="J299" s="4"/>
      <c r="K299" s="4"/>
      <c r="L299" s="4"/>
      <c r="M299" s="4"/>
      <c r="N299" s="4"/>
      <c r="O299" s="4"/>
      <c r="P299" s="4"/>
      <c r="Q299" s="4"/>
      <c r="R299" s="4"/>
      <c r="S299" s="4"/>
      <c r="T299" s="4"/>
      <c r="U299" s="4"/>
      <c r="V299" s="4"/>
      <c r="W299" s="4"/>
      <c r="X299" s="4"/>
      <c r="Y299" s="4"/>
      <c r="Z299" s="4"/>
      <c r="AA299" s="4"/>
    </row>
    <row r="300" spans="1:27" x14ac:dyDescent="0.2">
      <c r="A300" s="15"/>
      <c r="B300" s="15"/>
      <c r="C300" s="16"/>
      <c r="D300" s="17"/>
      <c r="E300" s="4"/>
      <c r="F300" s="4"/>
      <c r="G300" s="4"/>
      <c r="H300" s="4"/>
      <c r="I300" s="4"/>
      <c r="J300" s="4"/>
      <c r="K300" s="4"/>
      <c r="L300" s="4"/>
      <c r="M300" s="4"/>
      <c r="N300" s="4"/>
      <c r="O300" s="4"/>
      <c r="P300" s="4"/>
      <c r="Q300" s="4"/>
      <c r="R300" s="4"/>
      <c r="S300" s="4"/>
      <c r="T300" s="4"/>
      <c r="U300" s="4"/>
      <c r="V300" s="4"/>
      <c r="W300" s="4"/>
      <c r="X300" s="4"/>
      <c r="Y300" s="4"/>
      <c r="Z300" s="4"/>
      <c r="AA300" s="4"/>
    </row>
    <row r="301" spans="1:27" x14ac:dyDescent="0.2">
      <c r="A301" s="15"/>
      <c r="B301" s="15"/>
      <c r="C301" s="16"/>
      <c r="D301" s="17"/>
      <c r="E301" s="4"/>
      <c r="F301" s="4"/>
      <c r="G301" s="4"/>
      <c r="H301" s="4"/>
      <c r="I301" s="4"/>
      <c r="J301" s="4"/>
      <c r="K301" s="4"/>
      <c r="L301" s="4"/>
      <c r="M301" s="4"/>
      <c r="N301" s="4"/>
      <c r="O301" s="4"/>
      <c r="P301" s="4"/>
      <c r="Q301" s="4"/>
      <c r="R301" s="4"/>
      <c r="S301" s="4"/>
      <c r="T301" s="4"/>
      <c r="U301" s="4"/>
      <c r="V301" s="4"/>
      <c r="W301" s="4"/>
      <c r="X301" s="4"/>
      <c r="Y301" s="4"/>
      <c r="Z301" s="4"/>
      <c r="AA301" s="4"/>
    </row>
    <row r="302" spans="1:27" x14ac:dyDescent="0.2">
      <c r="A302" s="15"/>
      <c r="B302" s="15"/>
      <c r="C302" s="16"/>
      <c r="D302" s="17"/>
      <c r="E302" s="4"/>
      <c r="F302" s="4"/>
      <c r="G302" s="4"/>
      <c r="H302" s="4"/>
      <c r="I302" s="4"/>
      <c r="J302" s="4"/>
      <c r="K302" s="4"/>
      <c r="L302" s="4"/>
      <c r="M302" s="4"/>
      <c r="N302" s="4"/>
      <c r="O302" s="4"/>
      <c r="P302" s="4"/>
      <c r="Q302" s="4"/>
      <c r="R302" s="4"/>
      <c r="S302" s="4"/>
      <c r="T302" s="4"/>
      <c r="U302" s="4"/>
      <c r="V302" s="4"/>
      <c r="W302" s="4"/>
      <c r="X302" s="4"/>
      <c r="Y302" s="4"/>
      <c r="Z302" s="4"/>
      <c r="AA302" s="4"/>
    </row>
    <row r="303" spans="1:27" x14ac:dyDescent="0.2">
      <c r="A303" s="15"/>
      <c r="B303" s="15"/>
      <c r="C303" s="16"/>
      <c r="D303" s="17"/>
      <c r="E303" s="4"/>
      <c r="F303" s="4"/>
      <c r="G303" s="4"/>
      <c r="H303" s="4"/>
      <c r="I303" s="4"/>
      <c r="J303" s="4"/>
      <c r="K303" s="4"/>
      <c r="L303" s="4"/>
      <c r="M303" s="4"/>
      <c r="N303" s="4"/>
      <c r="O303" s="4"/>
      <c r="P303" s="4"/>
      <c r="Q303" s="4"/>
      <c r="R303" s="4"/>
      <c r="S303" s="4"/>
      <c r="T303" s="4"/>
      <c r="U303" s="4"/>
      <c r="V303" s="4"/>
      <c r="W303" s="4"/>
      <c r="X303" s="4"/>
      <c r="Y303" s="4"/>
      <c r="Z303" s="4"/>
      <c r="AA303" s="4"/>
    </row>
    <row r="304" spans="1:27" x14ac:dyDescent="0.2">
      <c r="A304" s="15"/>
      <c r="B304" s="15"/>
      <c r="C304" s="16"/>
      <c r="D304" s="17"/>
      <c r="E304" s="4"/>
      <c r="F304" s="4"/>
      <c r="G304" s="4"/>
      <c r="H304" s="4"/>
      <c r="I304" s="4"/>
      <c r="J304" s="4"/>
      <c r="K304" s="4"/>
      <c r="L304" s="4"/>
      <c r="M304" s="4"/>
      <c r="N304" s="4"/>
      <c r="O304" s="4"/>
      <c r="P304" s="4"/>
      <c r="Q304" s="4"/>
      <c r="R304" s="4"/>
      <c r="S304" s="4"/>
      <c r="T304" s="4"/>
      <c r="U304" s="4"/>
      <c r="V304" s="4"/>
      <c r="W304" s="4"/>
      <c r="X304" s="4"/>
      <c r="Y304" s="4"/>
      <c r="Z304" s="4"/>
      <c r="AA304" s="4"/>
    </row>
    <row r="305" spans="1:27" x14ac:dyDescent="0.2">
      <c r="A305" s="15"/>
      <c r="B305" s="15"/>
      <c r="C305" s="16"/>
      <c r="D305" s="17"/>
      <c r="E305" s="4"/>
      <c r="F305" s="4"/>
      <c r="G305" s="4"/>
      <c r="H305" s="4"/>
      <c r="I305" s="4"/>
      <c r="J305" s="4"/>
      <c r="K305" s="4"/>
      <c r="L305" s="4"/>
      <c r="M305" s="4"/>
      <c r="N305" s="4"/>
      <c r="O305" s="4"/>
      <c r="P305" s="4"/>
      <c r="Q305" s="4"/>
      <c r="R305" s="4"/>
      <c r="S305" s="4"/>
      <c r="T305" s="4"/>
      <c r="U305" s="4"/>
      <c r="V305" s="4"/>
      <c r="W305" s="4"/>
      <c r="X305" s="4"/>
      <c r="Y305" s="4"/>
      <c r="Z305" s="4"/>
      <c r="AA305" s="4"/>
    </row>
    <row r="306" spans="1:27" x14ac:dyDescent="0.2">
      <c r="A306" s="15"/>
      <c r="B306" s="15"/>
      <c r="C306" s="16"/>
      <c r="D306" s="17"/>
      <c r="E306" s="4"/>
      <c r="F306" s="4"/>
      <c r="G306" s="4"/>
      <c r="H306" s="4"/>
      <c r="I306" s="4"/>
      <c r="J306" s="4"/>
      <c r="K306" s="4"/>
      <c r="L306" s="4"/>
      <c r="M306" s="4"/>
      <c r="N306" s="4"/>
      <c r="O306" s="4"/>
      <c r="P306" s="4"/>
      <c r="Q306" s="4"/>
      <c r="R306" s="4"/>
      <c r="S306" s="4"/>
      <c r="T306" s="4"/>
      <c r="U306" s="4"/>
      <c r="V306" s="4"/>
      <c r="W306" s="4"/>
      <c r="X306" s="4"/>
      <c r="Y306" s="4"/>
      <c r="Z306" s="4"/>
      <c r="AA306" s="4"/>
    </row>
    <row r="307" spans="1:27" x14ac:dyDescent="0.2">
      <c r="A307" s="15"/>
      <c r="B307" s="15"/>
      <c r="C307" s="16"/>
      <c r="D307" s="17"/>
      <c r="E307" s="4"/>
      <c r="F307" s="4"/>
      <c r="G307" s="4"/>
      <c r="H307" s="4"/>
      <c r="I307" s="4"/>
      <c r="J307" s="4"/>
      <c r="K307" s="4"/>
      <c r="L307" s="4"/>
      <c r="M307" s="4"/>
      <c r="N307" s="4"/>
      <c r="O307" s="4"/>
      <c r="P307" s="4"/>
      <c r="Q307" s="4"/>
      <c r="R307" s="4"/>
      <c r="S307" s="4"/>
      <c r="T307" s="4"/>
      <c r="U307" s="4"/>
      <c r="V307" s="4"/>
      <c r="W307" s="4"/>
      <c r="X307" s="4"/>
      <c r="Y307" s="4"/>
      <c r="Z307" s="4"/>
      <c r="AA307" s="4"/>
    </row>
    <row r="308" spans="1:27" x14ac:dyDescent="0.2">
      <c r="A308" s="15"/>
      <c r="B308" s="15"/>
      <c r="C308" s="16"/>
      <c r="D308" s="17"/>
      <c r="E308" s="4"/>
      <c r="F308" s="4"/>
      <c r="G308" s="4"/>
      <c r="H308" s="4"/>
      <c r="I308" s="4"/>
      <c r="J308" s="4"/>
      <c r="K308" s="4"/>
      <c r="L308" s="4"/>
      <c r="M308" s="4"/>
      <c r="N308" s="4"/>
      <c r="O308" s="4"/>
      <c r="P308" s="4"/>
      <c r="Q308" s="4"/>
      <c r="R308" s="4"/>
      <c r="S308" s="4"/>
      <c r="T308" s="4"/>
      <c r="U308" s="4"/>
      <c r="V308" s="4"/>
      <c r="W308" s="4"/>
      <c r="X308" s="4"/>
      <c r="Y308" s="4"/>
      <c r="Z308" s="4"/>
      <c r="AA308" s="4"/>
    </row>
    <row r="309" spans="1:27" x14ac:dyDescent="0.2">
      <c r="A309" s="15"/>
      <c r="B309" s="15"/>
      <c r="C309" s="16"/>
      <c r="D309" s="17"/>
      <c r="E309" s="4"/>
      <c r="F309" s="4"/>
      <c r="G309" s="4"/>
      <c r="H309" s="4"/>
      <c r="I309" s="4"/>
      <c r="J309" s="4"/>
      <c r="K309" s="4"/>
      <c r="L309" s="4"/>
      <c r="M309" s="4"/>
      <c r="N309" s="4"/>
      <c r="O309" s="4"/>
      <c r="P309" s="4"/>
      <c r="Q309" s="4"/>
      <c r="R309" s="4"/>
      <c r="S309" s="4"/>
      <c r="T309" s="4"/>
      <c r="U309" s="4"/>
      <c r="V309" s="4"/>
      <c r="W309" s="4"/>
      <c r="X309" s="4"/>
      <c r="Y309" s="4"/>
      <c r="Z309" s="4"/>
      <c r="AA309" s="4"/>
    </row>
    <row r="310" spans="1:27" x14ac:dyDescent="0.2">
      <c r="A310" s="15"/>
      <c r="B310" s="15"/>
      <c r="C310" s="16"/>
      <c r="D310" s="17"/>
      <c r="E310" s="4"/>
      <c r="F310" s="4"/>
      <c r="G310" s="4"/>
      <c r="H310" s="4"/>
      <c r="I310" s="4"/>
      <c r="J310" s="4"/>
      <c r="K310" s="4"/>
      <c r="L310" s="4"/>
      <c r="M310" s="4"/>
      <c r="N310" s="4"/>
      <c r="O310" s="4"/>
      <c r="P310" s="4"/>
      <c r="Q310" s="4"/>
      <c r="R310" s="4"/>
      <c r="S310" s="4"/>
      <c r="T310" s="4"/>
      <c r="U310" s="4"/>
      <c r="V310" s="4"/>
      <c r="W310" s="4"/>
      <c r="X310" s="4"/>
      <c r="Y310" s="4"/>
      <c r="Z310" s="4"/>
      <c r="AA310" s="4"/>
    </row>
    <row r="311" spans="1:27" x14ac:dyDescent="0.2">
      <c r="A311" s="15"/>
      <c r="B311" s="15"/>
      <c r="C311" s="16"/>
      <c r="D311" s="17"/>
      <c r="E311" s="4"/>
      <c r="F311" s="4"/>
      <c r="G311" s="4"/>
      <c r="H311" s="4"/>
      <c r="I311" s="4"/>
      <c r="J311" s="4"/>
      <c r="K311" s="4"/>
      <c r="L311" s="4"/>
      <c r="M311" s="4"/>
      <c r="N311" s="4"/>
      <c r="O311" s="4"/>
      <c r="P311" s="4"/>
      <c r="Q311" s="4"/>
      <c r="R311" s="4"/>
      <c r="S311" s="4"/>
      <c r="T311" s="4"/>
      <c r="U311" s="4"/>
      <c r="V311" s="4"/>
      <c r="W311" s="4"/>
      <c r="X311" s="4"/>
      <c r="Y311" s="4"/>
      <c r="Z311" s="4"/>
      <c r="AA311" s="4"/>
    </row>
    <row r="312" spans="1:27" x14ac:dyDescent="0.2">
      <c r="A312" s="15"/>
      <c r="B312" s="15"/>
      <c r="C312" s="16"/>
      <c r="D312" s="17"/>
      <c r="E312" s="4"/>
      <c r="F312" s="4"/>
      <c r="G312" s="4"/>
      <c r="H312" s="4"/>
      <c r="I312" s="4"/>
      <c r="J312" s="4"/>
      <c r="K312" s="4"/>
      <c r="L312" s="4"/>
      <c r="M312" s="4"/>
      <c r="N312" s="4"/>
      <c r="O312" s="4"/>
      <c r="P312" s="4"/>
      <c r="Q312" s="4"/>
      <c r="R312" s="4"/>
      <c r="S312" s="4"/>
      <c r="T312" s="4"/>
      <c r="U312" s="4"/>
      <c r="V312" s="4"/>
      <c r="W312" s="4"/>
      <c r="X312" s="4"/>
      <c r="Y312" s="4"/>
      <c r="Z312" s="4"/>
      <c r="AA312" s="4"/>
    </row>
    <row r="313" spans="1:27" x14ac:dyDescent="0.2">
      <c r="A313" s="15"/>
      <c r="B313" s="15"/>
      <c r="C313" s="16"/>
      <c r="D313" s="17"/>
      <c r="E313" s="4"/>
      <c r="F313" s="4"/>
      <c r="G313" s="4"/>
      <c r="H313" s="4"/>
      <c r="I313" s="4"/>
      <c r="J313" s="4"/>
      <c r="K313" s="4"/>
      <c r="L313" s="4"/>
      <c r="M313" s="4"/>
      <c r="N313" s="4"/>
      <c r="O313" s="4"/>
      <c r="P313" s="4"/>
      <c r="Q313" s="4"/>
      <c r="R313" s="4"/>
      <c r="S313" s="4"/>
      <c r="T313" s="4"/>
      <c r="U313" s="4"/>
      <c r="V313" s="4"/>
      <c r="W313" s="4"/>
      <c r="X313" s="4"/>
      <c r="Y313" s="4"/>
      <c r="Z313" s="4"/>
      <c r="AA313" s="4"/>
    </row>
    <row r="314" spans="1:27" x14ac:dyDescent="0.2">
      <c r="A314" s="15"/>
      <c r="B314" s="15"/>
      <c r="C314" s="16"/>
      <c r="D314" s="17"/>
      <c r="E314" s="4"/>
      <c r="F314" s="4"/>
      <c r="G314" s="4"/>
      <c r="H314" s="4"/>
      <c r="I314" s="4"/>
      <c r="J314" s="4"/>
      <c r="K314" s="4"/>
      <c r="L314" s="4"/>
      <c r="M314" s="4"/>
      <c r="N314" s="4"/>
      <c r="O314" s="4"/>
      <c r="P314" s="4"/>
      <c r="Q314" s="4"/>
      <c r="R314" s="4"/>
      <c r="S314" s="4"/>
      <c r="T314" s="4"/>
      <c r="U314" s="4"/>
      <c r="V314" s="4"/>
      <c r="W314" s="4"/>
      <c r="X314" s="4"/>
      <c r="Y314" s="4"/>
      <c r="Z314" s="4"/>
      <c r="AA314" s="4"/>
    </row>
    <row r="315" spans="1:27" x14ac:dyDescent="0.2">
      <c r="A315" s="15"/>
      <c r="B315" s="15"/>
      <c r="C315" s="16"/>
      <c r="D315" s="17"/>
      <c r="E315" s="4"/>
      <c r="F315" s="4"/>
      <c r="G315" s="4"/>
      <c r="H315" s="4"/>
      <c r="I315" s="4"/>
      <c r="J315" s="4"/>
      <c r="K315" s="4"/>
      <c r="L315" s="4"/>
      <c r="M315" s="4"/>
      <c r="N315" s="4"/>
      <c r="O315" s="4"/>
      <c r="P315" s="4"/>
      <c r="Q315" s="4"/>
      <c r="R315" s="4"/>
      <c r="S315" s="4"/>
      <c r="T315" s="4"/>
      <c r="U315" s="4"/>
      <c r="V315" s="4"/>
      <c r="W315" s="4"/>
      <c r="X315" s="4"/>
      <c r="Y315" s="4"/>
      <c r="Z315" s="4"/>
      <c r="AA315" s="4"/>
    </row>
    <row r="316" spans="1:27" x14ac:dyDescent="0.2">
      <c r="A316" s="15"/>
      <c r="B316" s="15"/>
      <c r="C316" s="16"/>
      <c r="D316" s="17"/>
      <c r="E316" s="4"/>
      <c r="F316" s="4"/>
      <c r="G316" s="4"/>
      <c r="H316" s="4"/>
      <c r="I316" s="4"/>
      <c r="J316" s="4"/>
      <c r="K316" s="4"/>
      <c r="L316" s="4"/>
      <c r="M316" s="4"/>
      <c r="N316" s="4"/>
      <c r="O316" s="4"/>
      <c r="P316" s="4"/>
      <c r="Q316" s="4"/>
      <c r="R316" s="4"/>
      <c r="S316" s="4"/>
      <c r="T316" s="4"/>
      <c r="U316" s="4"/>
      <c r="V316" s="4"/>
      <c r="W316" s="4"/>
      <c r="X316" s="4"/>
      <c r="Y316" s="4"/>
      <c r="Z316" s="4"/>
      <c r="AA316" s="4"/>
    </row>
    <row r="317" spans="1:27" x14ac:dyDescent="0.2">
      <c r="A317" s="15"/>
      <c r="B317" s="15"/>
      <c r="C317" s="16"/>
      <c r="D317" s="17"/>
      <c r="E317" s="4"/>
      <c r="F317" s="4"/>
      <c r="G317" s="4"/>
      <c r="H317" s="4"/>
      <c r="I317" s="4"/>
      <c r="J317" s="4"/>
      <c r="K317" s="4"/>
      <c r="L317" s="4"/>
      <c r="M317" s="4"/>
      <c r="N317" s="4"/>
      <c r="O317" s="4"/>
      <c r="P317" s="4"/>
      <c r="Q317" s="4"/>
      <c r="R317" s="4"/>
      <c r="S317" s="4"/>
      <c r="T317" s="4"/>
      <c r="U317" s="4"/>
      <c r="V317" s="4"/>
      <c r="W317" s="4"/>
      <c r="X317" s="4"/>
      <c r="Y317" s="4"/>
      <c r="Z317" s="4"/>
      <c r="AA317" s="4"/>
    </row>
    <row r="318" spans="1:27" x14ac:dyDescent="0.2">
      <c r="A318" s="15"/>
      <c r="B318" s="15"/>
      <c r="C318" s="16"/>
      <c r="D318" s="17"/>
      <c r="E318" s="4"/>
      <c r="F318" s="4"/>
      <c r="G318" s="4"/>
      <c r="H318" s="4"/>
      <c r="I318" s="4"/>
      <c r="J318" s="4"/>
      <c r="K318" s="4"/>
      <c r="L318" s="4"/>
      <c r="M318" s="4"/>
      <c r="N318" s="4"/>
      <c r="O318" s="4"/>
      <c r="P318" s="4"/>
      <c r="Q318" s="4"/>
      <c r="R318" s="4"/>
      <c r="S318" s="4"/>
      <c r="T318" s="4"/>
      <c r="U318" s="4"/>
      <c r="V318" s="4"/>
      <c r="W318" s="4"/>
      <c r="X318" s="4"/>
      <c r="Y318" s="4"/>
      <c r="Z318" s="4"/>
      <c r="AA318" s="4"/>
    </row>
    <row r="319" spans="1:27" x14ac:dyDescent="0.2">
      <c r="A319" s="15"/>
      <c r="B319" s="15"/>
      <c r="C319" s="16"/>
      <c r="D319" s="17"/>
      <c r="E319" s="4"/>
      <c r="F319" s="4"/>
      <c r="G319" s="4"/>
      <c r="H319" s="4"/>
      <c r="I319" s="4"/>
      <c r="J319" s="4"/>
      <c r="K319" s="4"/>
      <c r="L319" s="4"/>
      <c r="M319" s="4"/>
      <c r="N319" s="4"/>
      <c r="O319" s="4"/>
      <c r="P319" s="4"/>
      <c r="Q319" s="4"/>
      <c r="R319" s="4"/>
      <c r="S319" s="4"/>
      <c r="T319" s="4"/>
      <c r="U319" s="4"/>
      <c r="V319" s="4"/>
      <c r="W319" s="4"/>
      <c r="X319" s="4"/>
      <c r="Y319" s="4"/>
      <c r="Z319" s="4"/>
      <c r="AA319" s="4"/>
    </row>
    <row r="320" spans="1:27" x14ac:dyDescent="0.2">
      <c r="A320" s="15"/>
      <c r="B320" s="15"/>
      <c r="C320" s="16"/>
      <c r="D320" s="17"/>
      <c r="E320" s="4"/>
      <c r="F320" s="4"/>
      <c r="G320" s="4"/>
      <c r="H320" s="4"/>
      <c r="I320" s="4"/>
      <c r="J320" s="4"/>
      <c r="K320" s="4"/>
      <c r="L320" s="4"/>
      <c r="M320" s="4"/>
      <c r="N320" s="4"/>
      <c r="O320" s="4"/>
      <c r="P320" s="4"/>
      <c r="Q320" s="4"/>
      <c r="R320" s="4"/>
      <c r="S320" s="4"/>
      <c r="T320" s="4"/>
      <c r="U320" s="4"/>
      <c r="V320" s="4"/>
      <c r="W320" s="4"/>
      <c r="X320" s="4"/>
      <c r="Y320" s="4"/>
      <c r="Z320" s="4"/>
      <c r="AA320" s="4"/>
    </row>
    <row r="321" spans="1:27" x14ac:dyDescent="0.2">
      <c r="A321" s="15"/>
      <c r="B321" s="15"/>
      <c r="C321" s="16"/>
      <c r="D321" s="17"/>
      <c r="E321" s="4"/>
      <c r="F321" s="4"/>
      <c r="G321" s="4"/>
      <c r="H321" s="4"/>
      <c r="I321" s="4"/>
      <c r="J321" s="4"/>
      <c r="K321" s="4"/>
      <c r="L321" s="4"/>
      <c r="M321" s="4"/>
      <c r="N321" s="4"/>
      <c r="O321" s="4"/>
      <c r="P321" s="4"/>
      <c r="Q321" s="4"/>
      <c r="R321" s="4"/>
      <c r="S321" s="4"/>
      <c r="T321" s="4"/>
      <c r="U321" s="4"/>
      <c r="V321" s="4"/>
      <c r="W321" s="4"/>
      <c r="X321" s="4"/>
      <c r="Y321" s="4"/>
      <c r="Z321" s="4"/>
      <c r="AA321" s="4"/>
    </row>
    <row r="322" spans="1:27" x14ac:dyDescent="0.2">
      <c r="A322" s="15"/>
      <c r="B322" s="15"/>
      <c r="C322" s="16"/>
      <c r="D322" s="17"/>
      <c r="E322" s="4"/>
      <c r="F322" s="4"/>
      <c r="G322" s="4"/>
      <c r="H322" s="4"/>
      <c r="I322" s="4"/>
      <c r="J322" s="4"/>
      <c r="K322" s="4"/>
      <c r="L322" s="4"/>
      <c r="M322" s="4"/>
      <c r="N322" s="4"/>
      <c r="O322" s="4"/>
      <c r="P322" s="4"/>
      <c r="Q322" s="4"/>
      <c r="R322" s="4"/>
      <c r="S322" s="4"/>
      <c r="T322" s="4"/>
      <c r="U322" s="4"/>
      <c r="V322" s="4"/>
      <c r="W322" s="4"/>
      <c r="X322" s="4"/>
      <c r="Y322" s="4"/>
      <c r="Z322" s="4"/>
      <c r="AA322" s="4"/>
    </row>
    <row r="323" spans="1:27" x14ac:dyDescent="0.2">
      <c r="A323" s="15"/>
      <c r="B323" s="15"/>
      <c r="C323" s="16"/>
      <c r="D323" s="17"/>
      <c r="E323" s="4"/>
      <c r="F323" s="4"/>
      <c r="G323" s="4"/>
      <c r="H323" s="4"/>
      <c r="I323" s="4"/>
      <c r="J323" s="4"/>
      <c r="K323" s="4"/>
      <c r="L323" s="4"/>
      <c r="M323" s="4"/>
      <c r="N323" s="4"/>
      <c r="O323" s="4"/>
      <c r="P323" s="4"/>
      <c r="Q323" s="4"/>
      <c r="R323" s="4"/>
      <c r="S323" s="4"/>
      <c r="T323" s="4"/>
      <c r="U323" s="4"/>
      <c r="V323" s="4"/>
      <c r="W323" s="4"/>
      <c r="X323" s="4"/>
      <c r="Y323" s="4"/>
      <c r="Z323" s="4"/>
      <c r="AA323" s="4"/>
    </row>
    <row r="324" spans="1:27" x14ac:dyDescent="0.2">
      <c r="A324" s="15"/>
      <c r="B324" s="15"/>
      <c r="C324" s="16"/>
      <c r="D324" s="17"/>
      <c r="E324" s="4"/>
      <c r="F324" s="4"/>
      <c r="G324" s="4"/>
      <c r="H324" s="4"/>
      <c r="I324" s="4"/>
      <c r="J324" s="4"/>
      <c r="K324" s="4"/>
      <c r="L324" s="4"/>
      <c r="M324" s="4"/>
      <c r="N324" s="4"/>
      <c r="O324" s="4"/>
      <c r="P324" s="4"/>
      <c r="Q324" s="4"/>
      <c r="R324" s="4"/>
      <c r="S324" s="4"/>
      <c r="T324" s="4"/>
      <c r="U324" s="4"/>
      <c r="V324" s="4"/>
      <c r="W324" s="4"/>
      <c r="X324" s="4"/>
      <c r="Y324" s="4"/>
      <c r="Z324" s="4"/>
      <c r="AA324" s="4"/>
    </row>
    <row r="325" spans="1:27" x14ac:dyDescent="0.2">
      <c r="A325" s="15"/>
      <c r="B325" s="15"/>
      <c r="C325" s="16"/>
      <c r="D325" s="17"/>
      <c r="E325" s="4"/>
      <c r="F325" s="4"/>
      <c r="G325" s="4"/>
      <c r="H325" s="4"/>
      <c r="I325" s="4"/>
      <c r="J325" s="4"/>
      <c r="K325" s="4"/>
      <c r="L325" s="4"/>
      <c r="M325" s="4"/>
      <c r="N325" s="4"/>
      <c r="O325" s="4"/>
      <c r="P325" s="4"/>
      <c r="Q325" s="4"/>
      <c r="R325" s="4"/>
      <c r="S325" s="4"/>
      <c r="T325" s="4"/>
      <c r="U325" s="4"/>
      <c r="V325" s="4"/>
      <c r="W325" s="4"/>
      <c r="X325" s="4"/>
      <c r="Y325" s="4"/>
      <c r="Z325" s="4"/>
      <c r="AA325" s="4"/>
    </row>
    <row r="326" spans="1:27" x14ac:dyDescent="0.2">
      <c r="A326" s="15"/>
      <c r="B326" s="15"/>
      <c r="C326" s="16"/>
      <c r="D326" s="17"/>
      <c r="E326" s="4"/>
      <c r="F326" s="4"/>
      <c r="G326" s="4"/>
      <c r="H326" s="4"/>
      <c r="I326" s="4"/>
      <c r="J326" s="4"/>
      <c r="K326" s="4"/>
      <c r="L326" s="4"/>
      <c r="M326" s="4"/>
      <c r="N326" s="4"/>
      <c r="O326" s="4"/>
      <c r="P326" s="4"/>
      <c r="Q326" s="4"/>
      <c r="R326" s="4"/>
      <c r="S326" s="4"/>
      <c r="T326" s="4"/>
      <c r="U326" s="4"/>
      <c r="V326" s="4"/>
      <c r="W326" s="4"/>
      <c r="X326" s="4"/>
      <c r="Y326" s="4"/>
      <c r="Z326" s="4"/>
      <c r="AA326" s="4"/>
    </row>
    <row r="327" spans="1:27" x14ac:dyDescent="0.2">
      <c r="A327" s="15"/>
      <c r="B327" s="15"/>
      <c r="C327" s="16"/>
      <c r="D327" s="17"/>
      <c r="E327" s="4"/>
      <c r="F327" s="4"/>
      <c r="G327" s="4"/>
      <c r="H327" s="4"/>
      <c r="I327" s="4"/>
      <c r="J327" s="4"/>
      <c r="K327" s="4"/>
      <c r="L327" s="4"/>
      <c r="M327" s="4"/>
      <c r="N327" s="4"/>
      <c r="O327" s="4"/>
      <c r="P327" s="4"/>
      <c r="Q327" s="4"/>
      <c r="R327" s="4"/>
      <c r="S327" s="4"/>
      <c r="T327" s="4"/>
      <c r="U327" s="4"/>
      <c r="V327" s="4"/>
      <c r="W327" s="4"/>
      <c r="X327" s="4"/>
      <c r="Y327" s="4"/>
      <c r="Z327" s="4"/>
      <c r="AA327" s="4"/>
    </row>
    <row r="328" spans="1:27" x14ac:dyDescent="0.2">
      <c r="A328" s="15"/>
      <c r="B328" s="15"/>
      <c r="C328" s="16"/>
      <c r="D328" s="17"/>
      <c r="E328" s="4"/>
      <c r="F328" s="4"/>
      <c r="G328" s="4"/>
      <c r="H328" s="4"/>
      <c r="I328" s="4"/>
      <c r="J328" s="4"/>
      <c r="K328" s="4"/>
      <c r="L328" s="4"/>
      <c r="M328" s="4"/>
      <c r="N328" s="4"/>
      <c r="O328" s="4"/>
      <c r="P328" s="4"/>
      <c r="Q328" s="4"/>
      <c r="R328" s="4"/>
      <c r="S328" s="4"/>
      <c r="T328" s="4"/>
      <c r="U328" s="4"/>
      <c r="V328" s="4"/>
      <c r="W328" s="4"/>
      <c r="X328" s="4"/>
      <c r="Y328" s="4"/>
      <c r="Z328" s="4"/>
      <c r="AA328" s="4"/>
    </row>
    <row r="329" spans="1:27" x14ac:dyDescent="0.2">
      <c r="A329" s="15"/>
      <c r="B329" s="15"/>
      <c r="C329" s="16"/>
      <c r="D329" s="17"/>
      <c r="E329" s="4"/>
      <c r="F329" s="4"/>
      <c r="G329" s="4"/>
      <c r="H329" s="4"/>
      <c r="I329" s="4"/>
      <c r="J329" s="4"/>
      <c r="K329" s="4"/>
      <c r="L329" s="4"/>
      <c r="M329" s="4"/>
      <c r="N329" s="4"/>
      <c r="O329" s="4"/>
      <c r="P329" s="4"/>
      <c r="Q329" s="4"/>
      <c r="R329" s="4"/>
      <c r="S329" s="4"/>
      <c r="T329" s="4"/>
      <c r="U329" s="4"/>
      <c r="V329" s="4"/>
      <c r="W329" s="4"/>
      <c r="X329" s="4"/>
      <c r="Y329" s="4"/>
      <c r="Z329" s="4"/>
      <c r="AA329" s="4"/>
    </row>
    <row r="330" spans="1:27" x14ac:dyDescent="0.2">
      <c r="A330" s="15"/>
      <c r="B330" s="15"/>
      <c r="C330" s="16"/>
      <c r="D330" s="17"/>
      <c r="E330" s="4"/>
      <c r="F330" s="4"/>
      <c r="G330" s="4"/>
      <c r="H330" s="4"/>
      <c r="I330" s="4"/>
      <c r="J330" s="4"/>
      <c r="K330" s="4"/>
      <c r="L330" s="4"/>
      <c r="M330" s="4"/>
      <c r="N330" s="4"/>
      <c r="O330" s="4"/>
      <c r="P330" s="4"/>
      <c r="Q330" s="4"/>
      <c r="R330" s="4"/>
      <c r="S330" s="4"/>
      <c r="T330" s="4"/>
      <c r="U330" s="4"/>
      <c r="V330" s="4"/>
      <c r="W330" s="4"/>
      <c r="X330" s="4"/>
      <c r="Y330" s="4"/>
      <c r="Z330" s="4"/>
      <c r="AA330" s="4"/>
    </row>
    <row r="331" spans="1:27" x14ac:dyDescent="0.2">
      <c r="A331" s="15"/>
      <c r="B331" s="15"/>
      <c r="C331" s="16"/>
      <c r="D331" s="17"/>
      <c r="E331" s="4"/>
      <c r="F331" s="4"/>
      <c r="G331" s="4"/>
      <c r="H331" s="4"/>
      <c r="I331" s="4"/>
      <c r="J331" s="4"/>
      <c r="K331" s="4"/>
      <c r="L331" s="4"/>
      <c r="M331" s="4"/>
      <c r="N331" s="4"/>
      <c r="O331" s="4"/>
      <c r="P331" s="4"/>
      <c r="Q331" s="4"/>
      <c r="R331" s="4"/>
      <c r="S331" s="4"/>
      <c r="T331" s="4"/>
      <c r="U331" s="4"/>
      <c r="V331" s="4"/>
      <c r="W331" s="4"/>
      <c r="X331" s="4"/>
      <c r="Y331" s="4"/>
      <c r="Z331" s="4"/>
      <c r="AA331" s="4"/>
    </row>
    <row r="332" spans="1:27" x14ac:dyDescent="0.2">
      <c r="A332" s="15"/>
      <c r="B332" s="15"/>
      <c r="C332" s="16"/>
      <c r="D332" s="17"/>
      <c r="E332" s="4"/>
      <c r="F332" s="4"/>
      <c r="G332" s="4"/>
      <c r="H332" s="4"/>
      <c r="I332" s="4"/>
      <c r="J332" s="4"/>
      <c r="K332" s="4"/>
      <c r="L332" s="4"/>
      <c r="M332" s="4"/>
      <c r="N332" s="4"/>
      <c r="O332" s="4"/>
      <c r="P332" s="4"/>
      <c r="Q332" s="4"/>
      <c r="R332" s="4"/>
      <c r="S332" s="4"/>
      <c r="T332" s="4"/>
      <c r="U332" s="4"/>
      <c r="V332" s="4"/>
      <c r="W332" s="4"/>
      <c r="X332" s="4"/>
      <c r="Y332" s="4"/>
      <c r="Z332" s="4"/>
      <c r="AA332" s="4"/>
    </row>
    <row r="333" spans="1:27" x14ac:dyDescent="0.2">
      <c r="A333" s="15"/>
      <c r="B333" s="15"/>
      <c r="C333" s="16"/>
      <c r="D333" s="17"/>
      <c r="E333" s="4"/>
      <c r="F333" s="4"/>
      <c r="G333" s="4"/>
      <c r="H333" s="4"/>
      <c r="I333" s="4"/>
      <c r="J333" s="4"/>
      <c r="K333" s="4"/>
      <c r="L333" s="4"/>
      <c r="M333" s="4"/>
      <c r="N333" s="4"/>
      <c r="O333" s="4"/>
      <c r="P333" s="4"/>
      <c r="Q333" s="4"/>
      <c r="R333" s="4"/>
      <c r="S333" s="4"/>
      <c r="T333" s="4"/>
      <c r="U333" s="4"/>
      <c r="V333" s="4"/>
      <c r="W333" s="4"/>
      <c r="X333" s="4"/>
      <c r="Y333" s="4"/>
      <c r="Z333" s="4"/>
      <c r="AA333" s="4"/>
    </row>
    <row r="334" spans="1:27" x14ac:dyDescent="0.2">
      <c r="A334" s="15"/>
      <c r="B334" s="15"/>
      <c r="C334" s="16"/>
      <c r="D334" s="17"/>
      <c r="E334" s="4"/>
      <c r="F334" s="4"/>
      <c r="G334" s="4"/>
      <c r="H334" s="4"/>
      <c r="I334" s="4"/>
      <c r="J334" s="4"/>
      <c r="K334" s="4"/>
      <c r="L334" s="4"/>
      <c r="M334" s="4"/>
      <c r="N334" s="4"/>
      <c r="O334" s="4"/>
      <c r="P334" s="4"/>
      <c r="Q334" s="4"/>
      <c r="R334" s="4"/>
      <c r="S334" s="4"/>
      <c r="T334" s="4"/>
      <c r="U334" s="4"/>
      <c r="V334" s="4"/>
      <c r="W334" s="4"/>
      <c r="X334" s="4"/>
      <c r="Y334" s="4"/>
      <c r="Z334" s="4"/>
      <c r="AA334" s="4"/>
    </row>
    <row r="335" spans="1:27" x14ac:dyDescent="0.2">
      <c r="A335" s="15"/>
      <c r="B335" s="15"/>
      <c r="C335" s="16"/>
      <c r="D335" s="17"/>
      <c r="E335" s="4"/>
      <c r="F335" s="4"/>
      <c r="G335" s="4"/>
      <c r="H335" s="4"/>
      <c r="I335" s="4"/>
      <c r="J335" s="4"/>
      <c r="K335" s="4"/>
      <c r="L335" s="4"/>
      <c r="M335" s="4"/>
      <c r="N335" s="4"/>
      <c r="O335" s="4"/>
      <c r="P335" s="4"/>
      <c r="Q335" s="4"/>
      <c r="R335" s="4"/>
      <c r="S335" s="4"/>
      <c r="T335" s="4"/>
      <c r="U335" s="4"/>
      <c r="V335" s="4"/>
      <c r="W335" s="4"/>
      <c r="X335" s="4"/>
      <c r="Y335" s="4"/>
      <c r="Z335" s="4"/>
      <c r="AA335" s="4"/>
    </row>
    <row r="336" spans="1:27" x14ac:dyDescent="0.2">
      <c r="A336" s="15"/>
      <c r="B336" s="15"/>
      <c r="C336" s="16"/>
      <c r="D336" s="17"/>
      <c r="E336" s="4"/>
      <c r="F336" s="4"/>
      <c r="G336" s="4"/>
      <c r="H336" s="4"/>
      <c r="I336" s="4"/>
      <c r="J336" s="4"/>
      <c r="K336" s="4"/>
      <c r="L336" s="4"/>
      <c r="M336" s="4"/>
      <c r="N336" s="4"/>
      <c r="O336" s="4"/>
      <c r="P336" s="4"/>
      <c r="Q336" s="4"/>
      <c r="R336" s="4"/>
      <c r="S336" s="4"/>
      <c r="T336" s="4"/>
      <c r="U336" s="4"/>
      <c r="V336" s="4"/>
      <c r="W336" s="4"/>
      <c r="X336" s="4"/>
      <c r="Y336" s="4"/>
      <c r="Z336" s="4"/>
      <c r="AA336" s="4"/>
    </row>
    <row r="337" spans="1:27" x14ac:dyDescent="0.2">
      <c r="A337" s="15"/>
      <c r="B337" s="15"/>
      <c r="C337" s="16"/>
      <c r="D337" s="17"/>
      <c r="E337" s="4"/>
      <c r="F337" s="4"/>
      <c r="G337" s="4"/>
      <c r="H337" s="4"/>
      <c r="I337" s="4"/>
      <c r="J337" s="4"/>
      <c r="K337" s="4"/>
      <c r="L337" s="4"/>
      <c r="M337" s="4"/>
      <c r="N337" s="4"/>
      <c r="O337" s="4"/>
      <c r="P337" s="4"/>
      <c r="Q337" s="4"/>
      <c r="R337" s="4"/>
      <c r="S337" s="4"/>
      <c r="T337" s="4"/>
      <c r="U337" s="4"/>
      <c r="V337" s="4"/>
      <c r="W337" s="4"/>
      <c r="X337" s="4"/>
      <c r="Y337" s="4"/>
      <c r="Z337" s="4"/>
      <c r="AA337" s="4"/>
    </row>
    <row r="338" spans="1:27" x14ac:dyDescent="0.2">
      <c r="A338" s="15"/>
      <c r="B338" s="15"/>
      <c r="C338" s="16"/>
      <c r="D338" s="17"/>
      <c r="E338" s="4"/>
      <c r="F338" s="4"/>
      <c r="G338" s="4"/>
      <c r="H338" s="4"/>
      <c r="I338" s="4"/>
      <c r="J338" s="4"/>
      <c r="K338" s="4"/>
      <c r="L338" s="4"/>
      <c r="M338" s="4"/>
      <c r="N338" s="4"/>
      <c r="O338" s="4"/>
      <c r="P338" s="4"/>
      <c r="Q338" s="4"/>
      <c r="R338" s="4"/>
      <c r="S338" s="4"/>
      <c r="T338" s="4"/>
      <c r="U338" s="4"/>
      <c r="V338" s="4"/>
      <c r="W338" s="4"/>
      <c r="X338" s="4"/>
      <c r="Y338" s="4"/>
      <c r="Z338" s="4"/>
      <c r="AA338" s="4"/>
    </row>
    <row r="339" spans="1:27" x14ac:dyDescent="0.2">
      <c r="A339" s="15"/>
      <c r="B339" s="15"/>
      <c r="C339" s="16"/>
      <c r="D339" s="17"/>
      <c r="E339" s="4"/>
      <c r="F339" s="4"/>
      <c r="G339" s="4"/>
      <c r="H339" s="4"/>
      <c r="I339" s="4"/>
      <c r="J339" s="4"/>
      <c r="K339" s="4"/>
      <c r="L339" s="4"/>
      <c r="M339" s="4"/>
      <c r="N339" s="4"/>
      <c r="O339" s="4"/>
      <c r="P339" s="4"/>
      <c r="Q339" s="4"/>
      <c r="R339" s="4"/>
      <c r="S339" s="4"/>
      <c r="T339" s="4"/>
      <c r="U339" s="4"/>
      <c r="V339" s="4"/>
      <c r="W339" s="4"/>
      <c r="X339" s="4"/>
      <c r="Y339" s="4"/>
      <c r="Z339" s="4"/>
      <c r="AA339" s="4"/>
    </row>
    <row r="340" spans="1:27" x14ac:dyDescent="0.2">
      <c r="A340" s="15"/>
      <c r="B340" s="15"/>
      <c r="C340" s="16"/>
      <c r="D340" s="17"/>
      <c r="E340" s="4"/>
      <c r="F340" s="4"/>
      <c r="G340" s="4"/>
      <c r="H340" s="4"/>
      <c r="I340" s="4"/>
      <c r="J340" s="4"/>
      <c r="K340" s="4"/>
      <c r="L340" s="4"/>
      <c r="M340" s="4"/>
      <c r="N340" s="4"/>
      <c r="O340" s="4"/>
      <c r="P340" s="4"/>
      <c r="Q340" s="4"/>
      <c r="R340" s="4"/>
      <c r="S340" s="4"/>
      <c r="T340" s="4"/>
      <c r="U340" s="4"/>
      <c r="V340" s="4"/>
      <c r="W340" s="4"/>
      <c r="X340" s="4"/>
      <c r="Y340" s="4"/>
      <c r="Z340" s="4"/>
      <c r="AA340" s="4"/>
    </row>
    <row r="341" spans="1:27" x14ac:dyDescent="0.2">
      <c r="A341" s="15"/>
      <c r="B341" s="15"/>
      <c r="C341" s="16"/>
      <c r="D341" s="17"/>
      <c r="E341" s="4"/>
      <c r="F341" s="4"/>
      <c r="G341" s="4"/>
      <c r="H341" s="4"/>
      <c r="I341" s="4"/>
      <c r="J341" s="4"/>
      <c r="K341" s="4"/>
      <c r="L341" s="4"/>
      <c r="M341" s="4"/>
      <c r="N341" s="4"/>
      <c r="O341" s="4"/>
      <c r="P341" s="4"/>
      <c r="Q341" s="4"/>
      <c r="R341" s="4"/>
      <c r="S341" s="4"/>
      <c r="T341" s="4"/>
      <c r="U341" s="4"/>
      <c r="V341" s="4"/>
      <c r="W341" s="4"/>
      <c r="X341" s="4"/>
      <c r="Y341" s="4"/>
      <c r="Z341" s="4"/>
      <c r="AA341" s="4"/>
    </row>
    <row r="342" spans="1:27" x14ac:dyDescent="0.2">
      <c r="A342" s="15"/>
      <c r="B342" s="15"/>
      <c r="C342" s="16"/>
      <c r="D342" s="17"/>
      <c r="E342" s="4"/>
      <c r="F342" s="4"/>
      <c r="G342" s="4"/>
      <c r="H342" s="4"/>
      <c r="I342" s="4"/>
      <c r="J342" s="4"/>
      <c r="K342" s="4"/>
      <c r="L342" s="4"/>
      <c r="M342" s="4"/>
      <c r="N342" s="4"/>
      <c r="O342" s="4"/>
      <c r="P342" s="4"/>
      <c r="Q342" s="4"/>
      <c r="R342" s="4"/>
      <c r="S342" s="4"/>
      <c r="T342" s="4"/>
      <c r="U342" s="4"/>
      <c r="V342" s="4"/>
      <c r="W342" s="4"/>
      <c r="X342" s="4"/>
      <c r="Y342" s="4"/>
      <c r="Z342" s="4"/>
      <c r="AA342" s="4"/>
    </row>
    <row r="343" spans="1:27" x14ac:dyDescent="0.2">
      <c r="A343" s="15"/>
      <c r="B343" s="15"/>
      <c r="C343" s="16"/>
      <c r="D343" s="17"/>
      <c r="E343" s="4"/>
      <c r="F343" s="4"/>
      <c r="G343" s="4"/>
      <c r="H343" s="4"/>
      <c r="I343" s="4"/>
      <c r="J343" s="4"/>
      <c r="K343" s="4"/>
      <c r="L343" s="4"/>
      <c r="M343" s="4"/>
      <c r="N343" s="4"/>
      <c r="O343" s="4"/>
      <c r="P343" s="4"/>
      <c r="Q343" s="4"/>
      <c r="R343" s="4"/>
      <c r="S343" s="4"/>
      <c r="T343" s="4"/>
      <c r="U343" s="4"/>
      <c r="V343" s="4"/>
      <c r="W343" s="4"/>
      <c r="X343" s="4"/>
      <c r="Y343" s="4"/>
      <c r="Z343" s="4"/>
      <c r="AA343" s="4"/>
    </row>
    <row r="344" spans="1:27" x14ac:dyDescent="0.2">
      <c r="A344" s="15"/>
      <c r="B344" s="15"/>
      <c r="C344" s="16"/>
      <c r="D344" s="17"/>
      <c r="E344" s="4"/>
      <c r="F344" s="4"/>
      <c r="G344" s="4"/>
      <c r="H344" s="4"/>
      <c r="I344" s="4"/>
      <c r="J344" s="4"/>
      <c r="K344" s="4"/>
      <c r="L344" s="4"/>
      <c r="M344" s="4"/>
      <c r="N344" s="4"/>
      <c r="O344" s="4"/>
      <c r="P344" s="4"/>
      <c r="Q344" s="4"/>
      <c r="R344" s="4"/>
      <c r="S344" s="4"/>
      <c r="T344" s="4"/>
      <c r="U344" s="4"/>
      <c r="V344" s="4"/>
      <c r="W344" s="4"/>
      <c r="X344" s="4"/>
      <c r="Y344" s="4"/>
      <c r="Z344" s="4"/>
      <c r="AA344" s="4"/>
    </row>
    <row r="345" spans="1:27" x14ac:dyDescent="0.2">
      <c r="A345" s="15"/>
      <c r="B345" s="15"/>
      <c r="C345" s="16"/>
      <c r="D345" s="17"/>
      <c r="E345" s="4"/>
      <c r="F345" s="4"/>
      <c r="G345" s="4"/>
      <c r="H345" s="4"/>
      <c r="I345" s="4"/>
      <c r="J345" s="4"/>
      <c r="K345" s="4"/>
      <c r="L345" s="4"/>
      <c r="M345" s="4"/>
      <c r="N345" s="4"/>
      <c r="O345" s="4"/>
      <c r="P345" s="4"/>
      <c r="Q345" s="4"/>
      <c r="R345" s="4"/>
      <c r="S345" s="4"/>
      <c r="T345" s="4"/>
      <c r="U345" s="4"/>
      <c r="V345" s="4"/>
      <c r="W345" s="4"/>
      <c r="X345" s="4"/>
      <c r="Y345" s="4"/>
      <c r="Z345" s="4"/>
      <c r="AA345" s="4"/>
    </row>
    <row r="346" spans="1:27" x14ac:dyDescent="0.2">
      <c r="A346" s="15"/>
      <c r="B346" s="15"/>
      <c r="C346" s="16"/>
      <c r="D346" s="17"/>
      <c r="E346" s="4"/>
      <c r="F346" s="4"/>
      <c r="G346" s="4"/>
      <c r="H346" s="4"/>
      <c r="I346" s="4"/>
      <c r="J346" s="4"/>
      <c r="K346" s="4"/>
      <c r="L346" s="4"/>
      <c r="M346" s="4"/>
      <c r="N346" s="4"/>
      <c r="O346" s="4"/>
      <c r="P346" s="4"/>
      <c r="Q346" s="4"/>
      <c r="R346" s="4"/>
      <c r="S346" s="4"/>
      <c r="T346" s="4"/>
      <c r="U346" s="4"/>
      <c r="V346" s="4"/>
      <c r="W346" s="4"/>
      <c r="X346" s="4"/>
      <c r="Y346" s="4"/>
      <c r="Z346" s="4"/>
      <c r="AA346" s="4"/>
    </row>
    <row r="347" spans="1:27" x14ac:dyDescent="0.2">
      <c r="A347" s="15"/>
      <c r="B347" s="15"/>
      <c r="C347" s="16"/>
      <c r="D347" s="17"/>
      <c r="E347" s="4"/>
      <c r="F347" s="4"/>
      <c r="G347" s="4"/>
      <c r="H347" s="4"/>
      <c r="I347" s="4"/>
      <c r="J347" s="4"/>
      <c r="K347" s="4"/>
      <c r="L347" s="4"/>
      <c r="M347" s="4"/>
      <c r="N347" s="4"/>
      <c r="O347" s="4"/>
      <c r="P347" s="4"/>
      <c r="Q347" s="4"/>
      <c r="R347" s="4"/>
      <c r="S347" s="4"/>
      <c r="T347" s="4"/>
      <c r="U347" s="4"/>
      <c r="V347" s="4"/>
      <c r="W347" s="4"/>
      <c r="X347" s="4"/>
      <c r="Y347" s="4"/>
      <c r="Z347" s="4"/>
      <c r="AA347" s="4"/>
    </row>
    <row r="348" spans="1:27" x14ac:dyDescent="0.2">
      <c r="A348" s="15"/>
      <c r="B348" s="15"/>
      <c r="C348" s="16"/>
      <c r="D348" s="17"/>
      <c r="E348" s="4"/>
      <c r="F348" s="4"/>
      <c r="G348" s="4"/>
      <c r="H348" s="4"/>
      <c r="I348" s="4"/>
      <c r="J348" s="4"/>
      <c r="K348" s="4"/>
      <c r="L348" s="4"/>
      <c r="M348" s="4"/>
      <c r="N348" s="4"/>
      <c r="O348" s="4"/>
      <c r="P348" s="4"/>
      <c r="Q348" s="4"/>
      <c r="R348" s="4"/>
      <c r="S348" s="4"/>
      <c r="T348" s="4"/>
      <c r="U348" s="4"/>
      <c r="V348" s="4"/>
      <c r="W348" s="4"/>
      <c r="X348" s="4"/>
      <c r="Y348" s="4"/>
      <c r="Z348" s="4"/>
      <c r="AA348" s="4"/>
    </row>
    <row r="349" spans="1:27" x14ac:dyDescent="0.2">
      <c r="A349" s="15"/>
      <c r="B349" s="15"/>
      <c r="C349" s="16"/>
      <c r="D349" s="17"/>
      <c r="E349" s="4"/>
      <c r="F349" s="4"/>
      <c r="G349" s="4"/>
      <c r="H349" s="4"/>
      <c r="I349" s="4"/>
      <c r="J349" s="4"/>
      <c r="K349" s="4"/>
      <c r="L349" s="4"/>
      <c r="M349" s="4"/>
      <c r="N349" s="4"/>
      <c r="O349" s="4"/>
      <c r="P349" s="4"/>
      <c r="Q349" s="4"/>
      <c r="R349" s="4"/>
      <c r="S349" s="4"/>
      <c r="T349" s="4"/>
      <c r="U349" s="4"/>
      <c r="V349" s="4"/>
      <c r="W349" s="4"/>
      <c r="X349" s="4"/>
      <c r="Y349" s="4"/>
      <c r="Z349" s="4"/>
      <c r="AA349" s="4"/>
    </row>
    <row r="350" spans="1:27" x14ac:dyDescent="0.2">
      <c r="A350" s="15"/>
      <c r="B350" s="15"/>
      <c r="C350" s="16"/>
      <c r="D350" s="17"/>
      <c r="E350" s="4"/>
      <c r="F350" s="4"/>
      <c r="G350" s="4"/>
      <c r="H350" s="4"/>
      <c r="I350" s="4"/>
      <c r="J350" s="4"/>
      <c r="K350" s="4"/>
      <c r="L350" s="4"/>
      <c r="M350" s="4"/>
      <c r="N350" s="4"/>
      <c r="O350" s="4"/>
      <c r="P350" s="4"/>
      <c r="Q350" s="4"/>
      <c r="R350" s="4"/>
      <c r="S350" s="4"/>
      <c r="T350" s="4"/>
      <c r="U350" s="4"/>
      <c r="V350" s="4"/>
      <c r="W350" s="4"/>
      <c r="X350" s="4"/>
      <c r="Y350" s="4"/>
      <c r="Z350" s="4"/>
      <c r="AA350" s="4"/>
    </row>
    <row r="351" spans="1:27" x14ac:dyDescent="0.2">
      <c r="A351" s="15"/>
      <c r="B351" s="15"/>
      <c r="C351" s="16"/>
      <c r="D351" s="17"/>
      <c r="E351" s="4"/>
      <c r="F351" s="4"/>
      <c r="G351" s="4"/>
      <c r="H351" s="4"/>
      <c r="I351" s="4"/>
      <c r="J351" s="4"/>
      <c r="K351" s="4"/>
      <c r="L351" s="4"/>
      <c r="M351" s="4"/>
      <c r="N351" s="4"/>
      <c r="O351" s="4"/>
      <c r="P351" s="4"/>
      <c r="Q351" s="4"/>
      <c r="R351" s="4"/>
      <c r="S351" s="4"/>
      <c r="T351" s="4"/>
      <c r="U351" s="4"/>
      <c r="V351" s="4"/>
      <c r="W351" s="4"/>
      <c r="X351" s="4"/>
      <c r="Y351" s="4"/>
      <c r="Z351" s="4"/>
      <c r="AA351" s="4"/>
    </row>
    <row r="352" spans="1:27" x14ac:dyDescent="0.2">
      <c r="A352" s="15"/>
      <c r="B352" s="15"/>
      <c r="C352" s="16"/>
      <c r="D352" s="17"/>
      <c r="E352" s="4"/>
      <c r="F352" s="4"/>
      <c r="G352" s="4"/>
      <c r="H352" s="4"/>
      <c r="I352" s="4"/>
      <c r="J352" s="4"/>
      <c r="K352" s="4"/>
      <c r="L352" s="4"/>
      <c r="M352" s="4"/>
      <c r="N352" s="4"/>
      <c r="O352" s="4"/>
      <c r="P352" s="4"/>
      <c r="Q352" s="4"/>
      <c r="R352" s="4"/>
      <c r="S352" s="4"/>
      <c r="T352" s="4"/>
      <c r="U352" s="4"/>
      <c r="V352" s="4"/>
      <c r="W352" s="4"/>
      <c r="X352" s="4"/>
      <c r="Y352" s="4"/>
      <c r="Z352" s="4"/>
      <c r="AA352" s="4"/>
    </row>
    <row r="353" spans="1:27" x14ac:dyDescent="0.2">
      <c r="A353" s="15"/>
      <c r="B353" s="15"/>
      <c r="C353" s="16"/>
      <c r="D353" s="17"/>
      <c r="E353" s="4"/>
      <c r="F353" s="4"/>
      <c r="G353" s="4"/>
      <c r="H353" s="4"/>
      <c r="I353" s="4"/>
      <c r="J353" s="4"/>
      <c r="K353" s="4"/>
      <c r="L353" s="4"/>
      <c r="M353" s="4"/>
      <c r="N353" s="4"/>
      <c r="O353" s="4"/>
      <c r="P353" s="4"/>
      <c r="Q353" s="4"/>
      <c r="R353" s="4"/>
      <c r="S353" s="4"/>
      <c r="T353" s="4"/>
      <c r="U353" s="4"/>
      <c r="V353" s="4"/>
      <c r="W353" s="4"/>
      <c r="X353" s="4"/>
      <c r="Y353" s="4"/>
      <c r="Z353" s="4"/>
      <c r="AA353" s="4"/>
    </row>
    <row r="354" spans="1:27" x14ac:dyDescent="0.2">
      <c r="A354" s="15"/>
      <c r="B354" s="15"/>
      <c r="C354" s="16"/>
      <c r="D354" s="17"/>
      <c r="E354" s="4"/>
      <c r="F354" s="4"/>
      <c r="G354" s="4"/>
      <c r="H354" s="4"/>
      <c r="I354" s="4"/>
      <c r="J354" s="4"/>
      <c r="K354" s="4"/>
      <c r="L354" s="4"/>
      <c r="M354" s="4"/>
      <c r="N354" s="4"/>
      <c r="O354" s="4"/>
      <c r="P354" s="4"/>
      <c r="Q354" s="4"/>
      <c r="R354" s="4"/>
      <c r="S354" s="4"/>
      <c r="T354" s="4"/>
      <c r="U354" s="4"/>
      <c r="V354" s="4"/>
      <c r="W354" s="4"/>
      <c r="X354" s="4"/>
      <c r="Y354" s="4"/>
      <c r="Z354" s="4"/>
      <c r="AA354" s="4"/>
    </row>
    <row r="355" spans="1:27" x14ac:dyDescent="0.2">
      <c r="A355" s="15"/>
      <c r="B355" s="15"/>
      <c r="C355" s="16"/>
      <c r="D355" s="17"/>
      <c r="E355" s="4"/>
      <c r="F355" s="4"/>
      <c r="G355" s="4"/>
      <c r="H355" s="4"/>
      <c r="I355" s="4"/>
      <c r="J355" s="4"/>
      <c r="K355" s="4"/>
      <c r="L355" s="4"/>
      <c r="M355" s="4"/>
      <c r="N355" s="4"/>
      <c r="O355" s="4"/>
      <c r="P355" s="4"/>
      <c r="Q355" s="4"/>
      <c r="R355" s="4"/>
      <c r="S355" s="4"/>
      <c r="T355" s="4"/>
      <c r="U355" s="4"/>
      <c r="V355" s="4"/>
      <c r="W355" s="4"/>
      <c r="X355" s="4"/>
      <c r="Y355" s="4"/>
      <c r="Z355" s="4"/>
      <c r="AA355" s="4"/>
    </row>
    <row r="356" spans="1:27" x14ac:dyDescent="0.2">
      <c r="A356" s="15"/>
      <c r="B356" s="15"/>
      <c r="C356" s="16"/>
      <c r="D356" s="17"/>
      <c r="E356" s="4"/>
      <c r="F356" s="4"/>
      <c r="G356" s="4"/>
      <c r="H356" s="4"/>
      <c r="I356" s="4"/>
      <c r="J356" s="4"/>
      <c r="K356" s="4"/>
      <c r="L356" s="4"/>
      <c r="M356" s="4"/>
      <c r="N356" s="4"/>
      <c r="O356" s="4"/>
      <c r="P356" s="4"/>
      <c r="Q356" s="4"/>
      <c r="R356" s="4"/>
      <c r="S356" s="4"/>
      <c r="T356" s="4"/>
      <c r="U356" s="4"/>
      <c r="V356" s="4"/>
      <c r="W356" s="4"/>
      <c r="X356" s="4"/>
      <c r="Y356" s="4"/>
      <c r="Z356" s="4"/>
      <c r="AA356" s="4"/>
    </row>
    <row r="357" spans="1:27" x14ac:dyDescent="0.2">
      <c r="A357" s="15"/>
      <c r="B357" s="15"/>
      <c r="C357" s="16"/>
      <c r="D357" s="17"/>
      <c r="E357" s="4"/>
      <c r="F357" s="4"/>
      <c r="G357" s="4"/>
      <c r="H357" s="4"/>
      <c r="I357" s="4"/>
      <c r="J357" s="4"/>
      <c r="K357" s="4"/>
      <c r="L357" s="4"/>
      <c r="M357" s="4"/>
      <c r="N357" s="4"/>
      <c r="O357" s="4"/>
      <c r="P357" s="4"/>
      <c r="Q357" s="4"/>
      <c r="R357" s="4"/>
      <c r="S357" s="4"/>
      <c r="T357" s="4"/>
      <c r="U357" s="4"/>
      <c r="V357" s="4"/>
      <c r="W357" s="4"/>
      <c r="X357" s="4"/>
      <c r="Y357" s="4"/>
      <c r="Z357" s="4"/>
      <c r="AA357" s="4"/>
    </row>
    <row r="358" spans="1:27" x14ac:dyDescent="0.2">
      <c r="A358" s="15"/>
      <c r="B358" s="15"/>
      <c r="C358" s="16"/>
      <c r="D358" s="17"/>
      <c r="E358" s="4"/>
      <c r="F358" s="4"/>
      <c r="G358" s="4"/>
      <c r="H358" s="4"/>
      <c r="I358" s="4"/>
      <c r="J358" s="4"/>
      <c r="K358" s="4"/>
      <c r="L358" s="4"/>
      <c r="M358" s="4"/>
      <c r="N358" s="4"/>
      <c r="O358" s="4"/>
      <c r="P358" s="4"/>
      <c r="Q358" s="4"/>
      <c r="R358" s="4"/>
      <c r="S358" s="4"/>
      <c r="T358" s="4"/>
      <c r="U358" s="4"/>
      <c r="V358" s="4"/>
      <c r="W358" s="4"/>
      <c r="X358" s="4"/>
      <c r="Y358" s="4"/>
      <c r="Z358" s="4"/>
      <c r="AA358" s="4"/>
    </row>
    <row r="359" spans="1:27" x14ac:dyDescent="0.2">
      <c r="A359" s="15"/>
      <c r="B359" s="15"/>
      <c r="C359" s="16"/>
      <c r="D359" s="17"/>
      <c r="E359" s="4"/>
      <c r="F359" s="4"/>
      <c r="G359" s="4"/>
      <c r="H359" s="4"/>
      <c r="I359" s="4"/>
      <c r="J359" s="4"/>
      <c r="K359" s="4"/>
      <c r="L359" s="4"/>
      <c r="M359" s="4"/>
      <c r="N359" s="4"/>
      <c r="O359" s="4"/>
      <c r="P359" s="4"/>
      <c r="Q359" s="4"/>
      <c r="R359" s="4"/>
      <c r="S359" s="4"/>
      <c r="T359" s="4"/>
      <c r="U359" s="4"/>
      <c r="V359" s="4"/>
      <c r="W359" s="4"/>
      <c r="X359" s="4"/>
      <c r="Y359" s="4"/>
      <c r="Z359" s="4"/>
      <c r="AA359" s="4"/>
    </row>
    <row r="360" spans="1:27" x14ac:dyDescent="0.2">
      <c r="A360" s="15"/>
      <c r="B360" s="15"/>
      <c r="C360" s="16"/>
      <c r="D360" s="17"/>
      <c r="E360" s="4"/>
      <c r="F360" s="4"/>
      <c r="G360" s="4"/>
      <c r="H360" s="4"/>
      <c r="I360" s="4"/>
      <c r="J360" s="4"/>
      <c r="K360" s="4"/>
      <c r="L360" s="4"/>
      <c r="M360" s="4"/>
      <c r="N360" s="4"/>
      <c r="O360" s="4"/>
      <c r="P360" s="4"/>
      <c r="Q360" s="4"/>
      <c r="R360" s="4"/>
      <c r="S360" s="4"/>
      <c r="T360" s="4"/>
      <c r="U360" s="4"/>
      <c r="V360" s="4"/>
      <c r="W360" s="4"/>
      <c r="X360" s="4"/>
      <c r="Y360" s="4"/>
      <c r="Z360" s="4"/>
      <c r="AA360" s="4"/>
    </row>
    <row r="361" spans="1:27" x14ac:dyDescent="0.2">
      <c r="A361" s="15"/>
      <c r="B361" s="15"/>
      <c r="C361" s="16"/>
      <c r="D361" s="17"/>
      <c r="E361" s="4"/>
      <c r="F361" s="4"/>
      <c r="G361" s="4"/>
      <c r="H361" s="4"/>
      <c r="I361" s="4"/>
      <c r="J361" s="4"/>
      <c r="K361" s="4"/>
      <c r="L361" s="4"/>
      <c r="M361" s="4"/>
      <c r="N361" s="4"/>
      <c r="O361" s="4"/>
      <c r="P361" s="4"/>
      <c r="Q361" s="4"/>
      <c r="R361" s="4"/>
      <c r="S361" s="4"/>
      <c r="T361" s="4"/>
      <c r="U361" s="4"/>
      <c r="V361" s="4"/>
      <c r="W361" s="4"/>
      <c r="X361" s="4"/>
      <c r="Y361" s="4"/>
      <c r="Z361" s="4"/>
      <c r="AA361" s="4"/>
    </row>
    <row r="362" spans="1:27" x14ac:dyDescent="0.2">
      <c r="A362" s="15"/>
      <c r="B362" s="15"/>
      <c r="C362" s="16"/>
      <c r="D362" s="17"/>
      <c r="E362" s="4"/>
      <c r="F362" s="4"/>
      <c r="G362" s="4"/>
      <c r="H362" s="4"/>
      <c r="I362" s="4"/>
      <c r="J362" s="4"/>
      <c r="K362" s="4"/>
      <c r="L362" s="4"/>
      <c r="M362" s="4"/>
      <c r="N362" s="4"/>
      <c r="O362" s="4"/>
      <c r="P362" s="4"/>
      <c r="Q362" s="4"/>
      <c r="R362" s="4"/>
      <c r="S362" s="4"/>
      <c r="T362" s="4"/>
      <c r="U362" s="4"/>
      <c r="V362" s="4"/>
      <c r="W362" s="4"/>
      <c r="X362" s="4"/>
      <c r="Y362" s="4"/>
      <c r="Z362" s="4"/>
      <c r="AA362" s="4"/>
    </row>
    <row r="363" spans="1:27" x14ac:dyDescent="0.2">
      <c r="A363" s="15"/>
      <c r="B363" s="15"/>
      <c r="C363" s="16"/>
      <c r="D363" s="17"/>
      <c r="E363" s="4"/>
      <c r="F363" s="4"/>
      <c r="G363" s="4"/>
      <c r="H363" s="4"/>
      <c r="I363" s="4"/>
      <c r="J363" s="4"/>
      <c r="K363" s="4"/>
      <c r="L363" s="4"/>
      <c r="M363" s="4"/>
      <c r="N363" s="4"/>
      <c r="O363" s="4"/>
      <c r="P363" s="4"/>
      <c r="Q363" s="4"/>
      <c r="R363" s="4"/>
      <c r="S363" s="4"/>
      <c r="T363" s="4"/>
      <c r="U363" s="4"/>
      <c r="V363" s="4"/>
      <c r="W363" s="4"/>
      <c r="X363" s="4"/>
      <c r="Y363" s="4"/>
      <c r="Z363" s="4"/>
      <c r="AA363" s="4"/>
    </row>
    <row r="364" spans="1:27" x14ac:dyDescent="0.2">
      <c r="A364" s="15"/>
      <c r="B364" s="15"/>
      <c r="C364" s="16"/>
      <c r="D364" s="17"/>
      <c r="E364" s="4"/>
      <c r="F364" s="4"/>
      <c r="G364" s="4"/>
      <c r="H364" s="4"/>
      <c r="I364" s="4"/>
      <c r="J364" s="4"/>
      <c r="K364" s="4"/>
      <c r="L364" s="4"/>
      <c r="M364" s="4"/>
      <c r="N364" s="4"/>
      <c r="O364" s="4"/>
      <c r="P364" s="4"/>
      <c r="Q364" s="4"/>
      <c r="R364" s="4"/>
      <c r="S364" s="4"/>
      <c r="T364" s="4"/>
      <c r="U364" s="4"/>
      <c r="V364" s="4"/>
      <c r="W364" s="4"/>
      <c r="X364" s="4"/>
      <c r="Y364" s="4"/>
      <c r="Z364" s="4"/>
      <c r="AA364" s="4"/>
    </row>
    <row r="365" spans="1:27" x14ac:dyDescent="0.2">
      <c r="A365" s="15"/>
      <c r="B365" s="15"/>
      <c r="C365" s="16"/>
      <c r="D365" s="17"/>
      <c r="E365" s="4"/>
      <c r="F365" s="4"/>
      <c r="G365" s="4"/>
      <c r="H365" s="4"/>
      <c r="I365" s="4"/>
      <c r="J365" s="4"/>
      <c r="K365" s="4"/>
      <c r="L365" s="4"/>
      <c r="M365" s="4"/>
      <c r="N365" s="4"/>
      <c r="O365" s="4"/>
      <c r="P365" s="4"/>
      <c r="Q365" s="4"/>
      <c r="R365" s="4"/>
      <c r="S365" s="4"/>
      <c r="T365" s="4"/>
      <c r="U365" s="4"/>
      <c r="V365" s="4"/>
      <c r="W365" s="4"/>
      <c r="X365" s="4"/>
      <c r="Y365" s="4"/>
      <c r="Z365" s="4"/>
      <c r="AA365" s="4"/>
    </row>
    <row r="366" spans="1:27" x14ac:dyDescent="0.2">
      <c r="A366" s="15"/>
      <c r="B366" s="15"/>
      <c r="C366" s="16"/>
      <c r="D366" s="17"/>
      <c r="E366" s="4"/>
      <c r="F366" s="4"/>
      <c r="G366" s="4"/>
      <c r="H366" s="4"/>
      <c r="I366" s="4"/>
      <c r="J366" s="4"/>
      <c r="K366" s="4"/>
      <c r="L366" s="4"/>
      <c r="M366" s="4"/>
      <c r="N366" s="4"/>
      <c r="O366" s="4"/>
      <c r="P366" s="4"/>
      <c r="Q366" s="4"/>
      <c r="R366" s="4"/>
      <c r="S366" s="4"/>
      <c r="T366" s="4"/>
      <c r="U366" s="4"/>
      <c r="V366" s="4"/>
      <c r="W366" s="4"/>
      <c r="X366" s="4"/>
      <c r="Y366" s="4"/>
      <c r="Z366" s="4"/>
      <c r="AA366" s="4"/>
    </row>
    <row r="367" spans="1:27" x14ac:dyDescent="0.2">
      <c r="A367" s="15"/>
      <c r="B367" s="15"/>
      <c r="C367" s="16"/>
      <c r="D367" s="17"/>
      <c r="E367" s="4"/>
      <c r="F367" s="4"/>
      <c r="G367" s="4"/>
      <c r="H367" s="4"/>
      <c r="I367" s="4"/>
      <c r="J367" s="4"/>
      <c r="K367" s="4"/>
      <c r="L367" s="4"/>
      <c r="M367" s="4"/>
      <c r="N367" s="4"/>
      <c r="O367" s="4"/>
      <c r="P367" s="4"/>
      <c r="Q367" s="4"/>
      <c r="R367" s="4"/>
      <c r="S367" s="4"/>
      <c r="T367" s="4"/>
      <c r="U367" s="4"/>
      <c r="V367" s="4"/>
      <c r="W367" s="4"/>
      <c r="X367" s="4"/>
      <c r="Y367" s="4"/>
      <c r="Z367" s="4"/>
      <c r="AA367" s="4"/>
    </row>
    <row r="368" spans="1:27" x14ac:dyDescent="0.2">
      <c r="A368" s="15"/>
      <c r="B368" s="15"/>
      <c r="C368" s="16"/>
      <c r="D368" s="17"/>
      <c r="E368" s="4"/>
      <c r="F368" s="4"/>
      <c r="G368" s="4"/>
      <c r="H368" s="4"/>
      <c r="I368" s="4"/>
      <c r="J368" s="4"/>
      <c r="K368" s="4"/>
      <c r="L368" s="4"/>
      <c r="M368" s="4"/>
      <c r="N368" s="4"/>
      <c r="O368" s="4"/>
      <c r="P368" s="4"/>
      <c r="Q368" s="4"/>
      <c r="R368" s="4"/>
      <c r="S368" s="4"/>
      <c r="T368" s="4"/>
      <c r="U368" s="4"/>
      <c r="V368" s="4"/>
      <c r="W368" s="4"/>
      <c r="X368" s="4"/>
      <c r="Y368" s="4"/>
      <c r="Z368" s="4"/>
      <c r="AA368" s="4"/>
    </row>
    <row r="369" spans="1:27" x14ac:dyDescent="0.2">
      <c r="A369" s="15"/>
      <c r="B369" s="15"/>
      <c r="C369" s="16"/>
      <c r="D369" s="17"/>
      <c r="E369" s="4"/>
      <c r="F369" s="4"/>
      <c r="G369" s="4"/>
      <c r="H369" s="4"/>
      <c r="I369" s="4"/>
      <c r="J369" s="4"/>
      <c r="K369" s="4"/>
      <c r="L369" s="4"/>
      <c r="M369" s="4"/>
      <c r="N369" s="4"/>
      <c r="O369" s="4"/>
      <c r="P369" s="4"/>
      <c r="Q369" s="4"/>
      <c r="R369" s="4"/>
      <c r="S369" s="4"/>
      <c r="T369" s="4"/>
      <c r="U369" s="4"/>
      <c r="V369" s="4"/>
      <c r="W369" s="4"/>
      <c r="X369" s="4"/>
      <c r="Y369" s="4"/>
      <c r="Z369" s="4"/>
      <c r="AA369" s="4"/>
    </row>
    <row r="370" spans="1:27" x14ac:dyDescent="0.2">
      <c r="A370" s="15"/>
      <c r="B370" s="15"/>
      <c r="C370" s="16"/>
      <c r="D370" s="17"/>
      <c r="E370" s="4"/>
      <c r="F370" s="4"/>
      <c r="G370" s="4"/>
      <c r="H370" s="4"/>
      <c r="I370" s="4"/>
      <c r="J370" s="4"/>
      <c r="K370" s="4"/>
      <c r="L370" s="4"/>
      <c r="M370" s="4"/>
      <c r="N370" s="4"/>
      <c r="O370" s="4"/>
      <c r="P370" s="4"/>
      <c r="Q370" s="4"/>
      <c r="R370" s="4"/>
      <c r="S370" s="4"/>
      <c r="T370" s="4"/>
      <c r="U370" s="4"/>
      <c r="V370" s="4"/>
      <c r="W370" s="4"/>
      <c r="X370" s="4"/>
      <c r="Y370" s="4"/>
      <c r="Z370" s="4"/>
      <c r="AA370" s="4"/>
    </row>
    <row r="371" spans="1:27" x14ac:dyDescent="0.2">
      <c r="A371" s="15"/>
      <c r="B371" s="15"/>
      <c r="C371" s="16"/>
      <c r="D371" s="17"/>
      <c r="E371" s="4"/>
      <c r="F371" s="4"/>
      <c r="G371" s="4"/>
      <c r="H371" s="4"/>
      <c r="I371" s="4"/>
      <c r="J371" s="4"/>
      <c r="K371" s="4"/>
      <c r="L371" s="4"/>
      <c r="M371" s="4"/>
      <c r="N371" s="4"/>
      <c r="O371" s="4"/>
      <c r="P371" s="4"/>
      <c r="Q371" s="4"/>
      <c r="R371" s="4"/>
      <c r="S371" s="4"/>
      <c r="T371" s="4"/>
      <c r="U371" s="4"/>
      <c r="V371" s="4"/>
      <c r="W371" s="4"/>
      <c r="X371" s="4"/>
      <c r="Y371" s="4"/>
      <c r="Z371" s="4"/>
      <c r="AA371" s="4"/>
    </row>
    <row r="372" spans="1:27" x14ac:dyDescent="0.2">
      <c r="A372" s="15"/>
      <c r="B372" s="15"/>
      <c r="C372" s="16"/>
      <c r="D372" s="17"/>
      <c r="E372" s="4"/>
      <c r="F372" s="4"/>
      <c r="G372" s="4"/>
      <c r="H372" s="4"/>
      <c r="I372" s="4"/>
      <c r="J372" s="4"/>
      <c r="K372" s="4"/>
      <c r="L372" s="4"/>
      <c r="M372" s="4"/>
      <c r="N372" s="4"/>
      <c r="O372" s="4"/>
      <c r="P372" s="4"/>
      <c r="Q372" s="4"/>
      <c r="R372" s="4"/>
      <c r="S372" s="4"/>
      <c r="T372" s="4"/>
      <c r="U372" s="4"/>
      <c r="V372" s="4"/>
      <c r="W372" s="4"/>
      <c r="X372" s="4"/>
      <c r="Y372" s="4"/>
      <c r="Z372" s="4"/>
      <c r="AA372" s="4"/>
    </row>
    <row r="373" spans="1:27" x14ac:dyDescent="0.2">
      <c r="A373" s="15"/>
      <c r="B373" s="15"/>
      <c r="C373" s="16"/>
      <c r="D373" s="17"/>
      <c r="E373" s="4"/>
      <c r="F373" s="4"/>
      <c r="G373" s="4"/>
      <c r="H373" s="4"/>
      <c r="I373" s="4"/>
      <c r="J373" s="4"/>
      <c r="K373" s="4"/>
      <c r="L373" s="4"/>
      <c r="M373" s="4"/>
      <c r="N373" s="4"/>
      <c r="O373" s="4"/>
      <c r="P373" s="4"/>
      <c r="Q373" s="4"/>
      <c r="R373" s="4"/>
      <c r="S373" s="4"/>
      <c r="T373" s="4"/>
      <c r="U373" s="4"/>
      <c r="V373" s="4"/>
      <c r="W373" s="4"/>
      <c r="X373" s="4"/>
      <c r="Y373" s="4"/>
      <c r="Z373" s="4"/>
      <c r="AA373" s="4"/>
    </row>
    <row r="374" spans="1:27" x14ac:dyDescent="0.2">
      <c r="A374" s="15"/>
      <c r="B374" s="15"/>
      <c r="C374" s="16"/>
      <c r="D374" s="17"/>
      <c r="E374" s="4"/>
      <c r="F374" s="4"/>
      <c r="G374" s="4"/>
      <c r="H374" s="4"/>
      <c r="I374" s="4"/>
      <c r="J374" s="4"/>
      <c r="K374" s="4"/>
      <c r="L374" s="4"/>
      <c r="M374" s="4"/>
      <c r="N374" s="4"/>
      <c r="O374" s="4"/>
      <c r="P374" s="4"/>
      <c r="Q374" s="4"/>
      <c r="R374" s="4"/>
      <c r="S374" s="4"/>
      <c r="T374" s="4"/>
      <c r="U374" s="4"/>
      <c r="V374" s="4"/>
      <c r="W374" s="4"/>
      <c r="X374" s="4"/>
      <c r="Y374" s="4"/>
      <c r="Z374" s="4"/>
      <c r="AA374" s="4"/>
    </row>
    <row r="375" spans="1:27" x14ac:dyDescent="0.2">
      <c r="A375" s="15"/>
      <c r="B375" s="15"/>
      <c r="C375" s="16"/>
      <c r="D375" s="17"/>
      <c r="E375" s="4"/>
      <c r="F375" s="4"/>
      <c r="G375" s="4"/>
      <c r="H375" s="4"/>
      <c r="I375" s="4"/>
      <c r="J375" s="4"/>
      <c r="K375" s="4"/>
      <c r="L375" s="4"/>
      <c r="M375" s="4"/>
      <c r="N375" s="4"/>
      <c r="O375" s="4"/>
      <c r="P375" s="4"/>
      <c r="Q375" s="4"/>
      <c r="R375" s="4"/>
      <c r="S375" s="4"/>
      <c r="T375" s="4"/>
      <c r="U375" s="4"/>
      <c r="V375" s="4"/>
      <c r="W375" s="4"/>
      <c r="X375" s="4"/>
      <c r="Y375" s="4"/>
      <c r="Z375" s="4"/>
      <c r="AA375" s="4"/>
    </row>
    <row r="376" spans="1:27" x14ac:dyDescent="0.2">
      <c r="A376" s="15"/>
      <c r="B376" s="15"/>
      <c r="C376" s="16"/>
      <c r="D376" s="17"/>
      <c r="E376" s="4"/>
      <c r="F376" s="4"/>
      <c r="G376" s="4"/>
      <c r="H376" s="4"/>
      <c r="I376" s="4"/>
      <c r="J376" s="4"/>
      <c r="K376" s="4"/>
      <c r="L376" s="4"/>
      <c r="M376" s="4"/>
      <c r="N376" s="4"/>
      <c r="O376" s="4"/>
      <c r="P376" s="4"/>
      <c r="Q376" s="4"/>
      <c r="R376" s="4"/>
      <c r="S376" s="4"/>
      <c r="T376" s="4"/>
      <c r="U376" s="4"/>
      <c r="V376" s="4"/>
      <c r="W376" s="4"/>
      <c r="X376" s="4"/>
      <c r="Y376" s="4"/>
      <c r="Z376" s="4"/>
      <c r="AA376" s="4"/>
    </row>
    <row r="377" spans="1:27" x14ac:dyDescent="0.2">
      <c r="A377" s="15"/>
      <c r="B377" s="15"/>
      <c r="C377" s="16"/>
      <c r="D377" s="17"/>
      <c r="E377" s="4"/>
      <c r="F377" s="4"/>
      <c r="G377" s="4"/>
      <c r="H377" s="4"/>
      <c r="I377" s="4"/>
      <c r="J377" s="4"/>
      <c r="K377" s="4"/>
      <c r="L377" s="4"/>
      <c r="M377" s="4"/>
      <c r="N377" s="4"/>
      <c r="O377" s="4"/>
      <c r="P377" s="4"/>
      <c r="Q377" s="4"/>
      <c r="R377" s="4"/>
      <c r="S377" s="4"/>
      <c r="T377" s="4"/>
      <c r="U377" s="4"/>
      <c r="V377" s="4"/>
      <c r="W377" s="4"/>
      <c r="X377" s="4"/>
      <c r="Y377" s="4"/>
      <c r="Z377" s="4"/>
      <c r="AA377" s="4"/>
    </row>
    <row r="378" spans="1:27" x14ac:dyDescent="0.2">
      <c r="A378" s="15"/>
      <c r="B378" s="15"/>
      <c r="C378" s="16"/>
      <c r="D378" s="17"/>
      <c r="E378" s="4"/>
      <c r="F378" s="4"/>
      <c r="G378" s="4"/>
      <c r="H378" s="4"/>
      <c r="I378" s="4"/>
      <c r="J378" s="4"/>
      <c r="K378" s="4"/>
      <c r="L378" s="4"/>
      <c r="M378" s="4"/>
      <c r="N378" s="4"/>
      <c r="O378" s="4"/>
      <c r="P378" s="4"/>
      <c r="Q378" s="4"/>
      <c r="R378" s="4"/>
      <c r="S378" s="4"/>
      <c r="T378" s="4"/>
      <c r="U378" s="4"/>
      <c r="V378" s="4"/>
      <c r="W378" s="4"/>
      <c r="X378" s="4"/>
      <c r="Y378" s="4"/>
      <c r="Z378" s="4"/>
      <c r="AA378" s="4"/>
    </row>
    <row r="379" spans="1:27" x14ac:dyDescent="0.2">
      <c r="A379" s="15"/>
      <c r="B379" s="15"/>
      <c r="C379" s="16"/>
      <c r="D379" s="17"/>
      <c r="E379" s="4"/>
      <c r="F379" s="4"/>
      <c r="G379" s="4"/>
      <c r="H379" s="4"/>
      <c r="I379" s="4"/>
      <c r="J379" s="4"/>
      <c r="K379" s="4"/>
      <c r="L379" s="4"/>
      <c r="M379" s="4"/>
      <c r="N379" s="4"/>
      <c r="O379" s="4"/>
      <c r="P379" s="4"/>
      <c r="Q379" s="4"/>
      <c r="R379" s="4"/>
      <c r="S379" s="4"/>
      <c r="T379" s="4"/>
      <c r="U379" s="4"/>
      <c r="V379" s="4"/>
      <c r="W379" s="4"/>
      <c r="X379" s="4"/>
      <c r="Y379" s="4"/>
      <c r="Z379" s="4"/>
      <c r="AA379" s="4"/>
    </row>
    <row r="380" spans="1:27" x14ac:dyDescent="0.2">
      <c r="A380" s="15"/>
      <c r="B380" s="15"/>
      <c r="C380" s="16"/>
      <c r="D380" s="17"/>
      <c r="E380" s="4"/>
      <c r="F380" s="4"/>
      <c r="G380" s="4"/>
      <c r="H380" s="4"/>
      <c r="I380" s="4"/>
      <c r="J380" s="4"/>
      <c r="K380" s="4"/>
      <c r="L380" s="4"/>
      <c r="M380" s="4"/>
      <c r="N380" s="4"/>
      <c r="O380" s="4"/>
      <c r="P380" s="4"/>
      <c r="Q380" s="4"/>
      <c r="R380" s="4"/>
      <c r="S380" s="4"/>
      <c r="T380" s="4"/>
      <c r="U380" s="4"/>
      <c r="V380" s="4"/>
      <c r="W380" s="4"/>
      <c r="X380" s="4"/>
      <c r="Y380" s="4"/>
      <c r="Z380" s="4"/>
      <c r="AA380" s="4"/>
    </row>
    <row r="381" spans="1:27" x14ac:dyDescent="0.2">
      <c r="A381" s="15"/>
      <c r="B381" s="15"/>
      <c r="C381" s="16"/>
      <c r="D381" s="17"/>
      <c r="E381" s="4"/>
      <c r="F381" s="4"/>
      <c r="G381" s="4"/>
      <c r="H381" s="4"/>
      <c r="I381" s="4"/>
      <c r="J381" s="4"/>
      <c r="K381" s="4"/>
      <c r="L381" s="4"/>
      <c r="M381" s="4"/>
      <c r="N381" s="4"/>
      <c r="O381" s="4"/>
      <c r="P381" s="4"/>
      <c r="Q381" s="4"/>
      <c r="R381" s="4"/>
      <c r="S381" s="4"/>
      <c r="T381" s="4"/>
      <c r="U381" s="4"/>
      <c r="V381" s="4"/>
      <c r="W381" s="4"/>
      <c r="X381" s="4"/>
      <c r="Y381" s="4"/>
      <c r="Z381" s="4"/>
      <c r="AA381" s="4"/>
    </row>
    <row r="382" spans="1:27" x14ac:dyDescent="0.2">
      <c r="A382" s="15"/>
      <c r="B382" s="15"/>
      <c r="C382" s="16"/>
      <c r="D382" s="17"/>
      <c r="E382" s="4"/>
      <c r="F382" s="4"/>
      <c r="G382" s="4"/>
      <c r="H382" s="4"/>
      <c r="I382" s="4"/>
      <c r="J382" s="4"/>
      <c r="K382" s="4"/>
      <c r="L382" s="4"/>
      <c r="M382" s="4"/>
      <c r="N382" s="4"/>
      <c r="O382" s="4"/>
      <c r="P382" s="4"/>
      <c r="Q382" s="4"/>
      <c r="R382" s="4"/>
      <c r="S382" s="4"/>
      <c r="T382" s="4"/>
      <c r="U382" s="4"/>
      <c r="V382" s="4"/>
      <c r="W382" s="4"/>
      <c r="X382" s="4"/>
      <c r="Y382" s="4"/>
      <c r="Z382" s="4"/>
      <c r="AA382" s="4"/>
    </row>
    <row r="383" spans="1:27" x14ac:dyDescent="0.2">
      <c r="A383" s="15"/>
      <c r="B383" s="15"/>
      <c r="C383" s="16"/>
      <c r="D383" s="17"/>
      <c r="E383" s="4"/>
      <c r="F383" s="4"/>
      <c r="G383" s="4"/>
      <c r="H383" s="4"/>
      <c r="I383" s="4"/>
      <c r="J383" s="4"/>
      <c r="K383" s="4"/>
      <c r="L383" s="4"/>
      <c r="M383" s="4"/>
      <c r="N383" s="4"/>
      <c r="O383" s="4"/>
      <c r="P383" s="4"/>
      <c r="Q383" s="4"/>
      <c r="R383" s="4"/>
      <c r="S383" s="4"/>
      <c r="T383" s="4"/>
      <c r="U383" s="4"/>
      <c r="V383" s="4"/>
      <c r="W383" s="4"/>
      <c r="X383" s="4"/>
      <c r="Y383" s="4"/>
      <c r="Z383" s="4"/>
      <c r="AA383" s="4"/>
    </row>
    <row r="384" spans="1:27" x14ac:dyDescent="0.2">
      <c r="A384" s="15"/>
      <c r="B384" s="15"/>
      <c r="C384" s="16"/>
      <c r="D384" s="17"/>
      <c r="E384" s="4"/>
      <c r="F384" s="4"/>
      <c r="G384" s="4"/>
      <c r="H384" s="4"/>
      <c r="I384" s="4"/>
      <c r="J384" s="4"/>
      <c r="K384" s="4"/>
      <c r="L384" s="4"/>
      <c r="M384" s="4"/>
      <c r="N384" s="4"/>
      <c r="O384" s="4"/>
      <c r="P384" s="4"/>
      <c r="Q384" s="4"/>
      <c r="R384" s="4"/>
      <c r="S384" s="4"/>
      <c r="T384" s="4"/>
      <c r="U384" s="4"/>
      <c r="V384" s="4"/>
      <c r="W384" s="4"/>
      <c r="X384" s="4"/>
      <c r="Y384" s="4"/>
      <c r="Z384" s="4"/>
      <c r="AA384" s="4"/>
    </row>
    <row r="385" spans="1:27" x14ac:dyDescent="0.2">
      <c r="A385" s="15"/>
      <c r="B385" s="15"/>
      <c r="C385" s="16"/>
      <c r="D385" s="17"/>
      <c r="E385" s="4"/>
      <c r="F385" s="4"/>
      <c r="G385" s="4"/>
      <c r="H385" s="4"/>
      <c r="I385" s="4"/>
      <c r="J385" s="4"/>
      <c r="K385" s="4"/>
      <c r="L385" s="4"/>
      <c r="M385" s="4"/>
      <c r="N385" s="4"/>
      <c r="O385" s="4"/>
      <c r="P385" s="4"/>
      <c r="Q385" s="4"/>
      <c r="R385" s="4"/>
      <c r="S385" s="4"/>
      <c r="T385" s="4"/>
      <c r="U385" s="4"/>
      <c r="V385" s="4"/>
      <c r="W385" s="4"/>
      <c r="X385" s="4"/>
      <c r="Y385" s="4"/>
      <c r="Z385" s="4"/>
      <c r="AA385" s="4"/>
    </row>
    <row r="386" spans="1:27" x14ac:dyDescent="0.2">
      <c r="A386" s="15"/>
      <c r="B386" s="15"/>
      <c r="C386" s="16"/>
      <c r="D386" s="17"/>
      <c r="E386" s="4"/>
      <c r="F386" s="4"/>
      <c r="G386" s="4"/>
      <c r="H386" s="4"/>
      <c r="I386" s="4"/>
      <c r="J386" s="4"/>
      <c r="K386" s="4"/>
      <c r="L386" s="4"/>
      <c r="M386" s="4"/>
      <c r="N386" s="4"/>
      <c r="O386" s="4"/>
      <c r="P386" s="4"/>
      <c r="Q386" s="4"/>
      <c r="R386" s="4"/>
      <c r="S386" s="4"/>
      <c r="T386" s="4"/>
      <c r="U386" s="4"/>
      <c r="V386" s="4"/>
      <c r="W386" s="4"/>
      <c r="X386" s="4"/>
      <c r="Y386" s="4"/>
      <c r="Z386" s="4"/>
      <c r="AA386" s="4"/>
    </row>
    <row r="387" spans="1:27" x14ac:dyDescent="0.2">
      <c r="A387" s="15"/>
      <c r="B387" s="15"/>
      <c r="C387" s="16"/>
      <c r="D387" s="17"/>
      <c r="E387" s="4"/>
      <c r="F387" s="4"/>
      <c r="G387" s="4"/>
      <c r="H387" s="4"/>
      <c r="I387" s="4"/>
      <c r="J387" s="4"/>
      <c r="K387" s="4"/>
      <c r="L387" s="4"/>
      <c r="M387" s="4"/>
      <c r="N387" s="4"/>
      <c r="O387" s="4"/>
      <c r="P387" s="4"/>
      <c r="Q387" s="4"/>
      <c r="R387" s="4"/>
      <c r="S387" s="4"/>
      <c r="T387" s="4"/>
      <c r="U387" s="4"/>
      <c r="V387" s="4"/>
      <c r="W387" s="4"/>
      <c r="X387" s="4"/>
      <c r="Y387" s="4"/>
      <c r="Z387" s="4"/>
      <c r="AA387" s="4"/>
    </row>
    <row r="388" spans="1:27" x14ac:dyDescent="0.2">
      <c r="A388" s="15"/>
      <c r="B388" s="15"/>
      <c r="C388" s="16"/>
      <c r="D388" s="17"/>
      <c r="E388" s="4"/>
      <c r="F388" s="4"/>
      <c r="G388" s="4"/>
      <c r="H388" s="4"/>
      <c r="I388" s="4"/>
      <c r="J388" s="4"/>
      <c r="K388" s="4"/>
      <c r="L388" s="4"/>
      <c r="M388" s="4"/>
      <c r="N388" s="4"/>
      <c r="O388" s="4"/>
      <c r="P388" s="4"/>
      <c r="Q388" s="4"/>
      <c r="R388" s="4"/>
      <c r="S388" s="4"/>
      <c r="T388" s="4"/>
      <c r="U388" s="4"/>
      <c r="V388" s="4"/>
      <c r="W388" s="4"/>
      <c r="X388" s="4"/>
      <c r="Y388" s="4"/>
      <c r="Z388" s="4"/>
      <c r="AA388" s="4"/>
    </row>
    <row r="389" spans="1:27" x14ac:dyDescent="0.2">
      <c r="A389" s="15"/>
      <c r="B389" s="15"/>
      <c r="C389" s="16"/>
      <c r="D389" s="17"/>
      <c r="E389" s="4"/>
      <c r="F389" s="4"/>
      <c r="G389" s="4"/>
      <c r="H389" s="4"/>
      <c r="I389" s="4"/>
      <c r="J389" s="4"/>
      <c r="K389" s="4"/>
      <c r="L389" s="4"/>
      <c r="M389" s="4"/>
      <c r="N389" s="4"/>
      <c r="O389" s="4"/>
      <c r="P389" s="4"/>
      <c r="Q389" s="4"/>
      <c r="R389" s="4"/>
      <c r="S389" s="4"/>
      <c r="T389" s="4"/>
      <c r="U389" s="4"/>
      <c r="V389" s="4"/>
      <c r="W389" s="4"/>
      <c r="X389" s="4"/>
      <c r="Y389" s="4"/>
      <c r="Z389" s="4"/>
      <c r="AA389" s="4"/>
    </row>
    <row r="390" spans="1:27" x14ac:dyDescent="0.2">
      <c r="A390" s="15"/>
      <c r="B390" s="15"/>
      <c r="C390" s="16"/>
      <c r="D390" s="17"/>
      <c r="E390" s="4"/>
      <c r="F390" s="4"/>
      <c r="G390" s="4"/>
      <c r="H390" s="4"/>
      <c r="I390" s="4"/>
      <c r="J390" s="4"/>
      <c r="K390" s="4"/>
      <c r="L390" s="4"/>
      <c r="M390" s="4"/>
      <c r="N390" s="4"/>
      <c r="O390" s="4"/>
      <c r="P390" s="4"/>
      <c r="Q390" s="4"/>
      <c r="R390" s="4"/>
      <c r="S390" s="4"/>
      <c r="T390" s="4"/>
      <c r="U390" s="4"/>
      <c r="V390" s="4"/>
      <c r="W390" s="4"/>
      <c r="X390" s="4"/>
      <c r="Y390" s="4"/>
      <c r="Z390" s="4"/>
      <c r="AA390" s="4"/>
    </row>
    <row r="391" spans="1:27" x14ac:dyDescent="0.2">
      <c r="A391" s="15"/>
      <c r="B391" s="15"/>
      <c r="C391" s="16"/>
      <c r="D391" s="17"/>
      <c r="E391" s="4"/>
      <c r="F391" s="4"/>
      <c r="G391" s="4"/>
      <c r="H391" s="4"/>
      <c r="I391" s="4"/>
      <c r="J391" s="4"/>
      <c r="K391" s="4"/>
      <c r="L391" s="4"/>
      <c r="M391" s="4"/>
      <c r="N391" s="4"/>
      <c r="O391" s="4"/>
      <c r="P391" s="4"/>
      <c r="Q391" s="4"/>
      <c r="R391" s="4"/>
      <c r="S391" s="4"/>
      <c r="T391" s="4"/>
      <c r="U391" s="4"/>
      <c r="V391" s="4"/>
      <c r="W391" s="4"/>
      <c r="X391" s="4"/>
      <c r="Y391" s="4"/>
      <c r="Z391" s="4"/>
      <c r="AA391" s="4"/>
    </row>
    <row r="392" spans="1:27" x14ac:dyDescent="0.2">
      <c r="A392" s="15"/>
      <c r="B392" s="15"/>
      <c r="C392" s="16"/>
      <c r="D392" s="17"/>
      <c r="E392" s="4"/>
      <c r="F392" s="4"/>
      <c r="G392" s="4"/>
      <c r="H392" s="4"/>
      <c r="I392" s="4"/>
      <c r="J392" s="4"/>
      <c r="K392" s="4"/>
      <c r="L392" s="4"/>
      <c r="M392" s="4"/>
      <c r="N392" s="4"/>
      <c r="O392" s="4"/>
      <c r="P392" s="4"/>
      <c r="Q392" s="4"/>
      <c r="R392" s="4"/>
      <c r="S392" s="4"/>
      <c r="T392" s="4"/>
      <c r="U392" s="4"/>
      <c r="V392" s="4"/>
      <c r="W392" s="4"/>
      <c r="X392" s="4"/>
      <c r="Y392" s="4"/>
      <c r="Z392" s="4"/>
      <c r="AA392" s="4"/>
    </row>
    <row r="393" spans="1:27" x14ac:dyDescent="0.2">
      <c r="A393" s="15"/>
      <c r="B393" s="15"/>
      <c r="C393" s="16"/>
      <c r="D393" s="17"/>
      <c r="E393" s="4"/>
      <c r="F393" s="4"/>
      <c r="G393" s="4"/>
      <c r="H393" s="4"/>
      <c r="I393" s="4"/>
      <c r="J393" s="4"/>
      <c r="K393" s="4"/>
      <c r="L393" s="4"/>
      <c r="M393" s="4"/>
      <c r="N393" s="4"/>
      <c r="O393" s="4"/>
      <c r="P393" s="4"/>
      <c r="Q393" s="4"/>
      <c r="R393" s="4"/>
      <c r="S393" s="4"/>
      <c r="T393" s="4"/>
      <c r="U393" s="4"/>
      <c r="V393" s="4"/>
      <c r="W393" s="4"/>
      <c r="X393" s="4"/>
      <c r="Y393" s="4"/>
      <c r="Z393" s="4"/>
      <c r="AA393" s="4"/>
    </row>
    <row r="394" spans="1:27" x14ac:dyDescent="0.2">
      <c r="A394" s="15"/>
      <c r="B394" s="15"/>
      <c r="C394" s="16"/>
      <c r="D394" s="17"/>
      <c r="E394" s="4"/>
      <c r="F394" s="4"/>
      <c r="G394" s="4"/>
      <c r="H394" s="4"/>
      <c r="I394" s="4"/>
      <c r="J394" s="4"/>
      <c r="K394" s="4"/>
      <c r="L394" s="4"/>
      <c r="M394" s="4"/>
      <c r="N394" s="4"/>
      <c r="O394" s="4"/>
      <c r="P394" s="4"/>
      <c r="Q394" s="4"/>
      <c r="R394" s="4"/>
      <c r="S394" s="4"/>
      <c r="T394" s="4"/>
      <c r="U394" s="4"/>
      <c r="V394" s="4"/>
      <c r="W394" s="4"/>
      <c r="X394" s="4"/>
      <c r="Y394" s="4"/>
      <c r="Z394" s="4"/>
      <c r="AA394" s="4"/>
    </row>
    <row r="395" spans="1:27" x14ac:dyDescent="0.2">
      <c r="A395" s="15"/>
      <c r="B395" s="15"/>
      <c r="C395" s="16"/>
      <c r="D395" s="17"/>
      <c r="E395" s="4"/>
      <c r="F395" s="4"/>
      <c r="G395" s="4"/>
      <c r="H395" s="4"/>
      <c r="I395" s="4"/>
      <c r="J395" s="4"/>
      <c r="K395" s="4"/>
      <c r="L395" s="4"/>
      <c r="M395" s="4"/>
      <c r="N395" s="4"/>
      <c r="O395" s="4"/>
      <c r="P395" s="4"/>
      <c r="Q395" s="4"/>
      <c r="R395" s="4"/>
      <c r="S395" s="4"/>
      <c r="T395" s="4"/>
      <c r="U395" s="4"/>
      <c r="V395" s="4"/>
      <c r="W395" s="4"/>
      <c r="X395" s="4"/>
      <c r="Y395" s="4"/>
      <c r="Z395" s="4"/>
      <c r="AA395" s="4"/>
    </row>
    <row r="396" spans="1:27" x14ac:dyDescent="0.2">
      <c r="A396" s="15"/>
      <c r="B396" s="15"/>
      <c r="C396" s="16"/>
      <c r="D396" s="17"/>
      <c r="E396" s="4"/>
      <c r="F396" s="4"/>
      <c r="G396" s="4"/>
      <c r="H396" s="4"/>
      <c r="I396" s="4"/>
      <c r="J396" s="4"/>
      <c r="K396" s="4"/>
      <c r="L396" s="4"/>
      <c r="M396" s="4"/>
      <c r="N396" s="4"/>
      <c r="O396" s="4"/>
      <c r="P396" s="4"/>
      <c r="Q396" s="4"/>
      <c r="R396" s="4"/>
      <c r="S396" s="4"/>
      <c r="T396" s="4"/>
      <c r="U396" s="4"/>
      <c r="V396" s="4"/>
      <c r="W396" s="4"/>
      <c r="X396" s="4"/>
      <c r="Y396" s="4"/>
      <c r="Z396" s="4"/>
      <c r="AA396" s="4"/>
    </row>
    <row r="397" spans="1:27" x14ac:dyDescent="0.2">
      <c r="A397" s="15"/>
      <c r="B397" s="15"/>
      <c r="C397" s="16"/>
      <c r="D397" s="17"/>
      <c r="E397" s="4"/>
      <c r="F397" s="4"/>
      <c r="G397" s="4"/>
      <c r="H397" s="4"/>
      <c r="I397" s="4"/>
      <c r="J397" s="4"/>
      <c r="K397" s="4"/>
      <c r="L397" s="4"/>
      <c r="M397" s="4"/>
      <c r="N397" s="4"/>
      <c r="O397" s="4"/>
      <c r="P397" s="4"/>
      <c r="Q397" s="4"/>
      <c r="R397" s="4"/>
      <c r="S397" s="4"/>
      <c r="T397" s="4"/>
      <c r="U397" s="4"/>
      <c r="V397" s="4"/>
      <c r="W397" s="4"/>
      <c r="X397" s="4"/>
      <c r="Y397" s="4"/>
      <c r="Z397" s="4"/>
      <c r="AA397" s="4"/>
    </row>
    <row r="398" spans="1:27" x14ac:dyDescent="0.2">
      <c r="A398" s="15"/>
      <c r="B398" s="15"/>
      <c r="C398" s="16"/>
      <c r="D398" s="17"/>
      <c r="E398" s="4"/>
      <c r="F398" s="4"/>
      <c r="G398" s="4"/>
      <c r="H398" s="4"/>
      <c r="I398" s="4"/>
      <c r="J398" s="4"/>
      <c r="K398" s="4"/>
      <c r="L398" s="4"/>
      <c r="M398" s="4"/>
      <c r="N398" s="4"/>
      <c r="O398" s="4"/>
      <c r="P398" s="4"/>
      <c r="Q398" s="4"/>
      <c r="R398" s="4"/>
      <c r="S398" s="4"/>
      <c r="T398" s="4"/>
      <c r="U398" s="4"/>
      <c r="V398" s="4"/>
      <c r="W398" s="4"/>
      <c r="X398" s="4"/>
      <c r="Y398" s="4"/>
      <c r="Z398" s="4"/>
      <c r="AA398" s="4"/>
    </row>
    <row r="399" spans="1:27" x14ac:dyDescent="0.2">
      <c r="A399" s="15"/>
      <c r="B399" s="15"/>
      <c r="C399" s="16"/>
      <c r="D399" s="17"/>
      <c r="E399" s="4"/>
      <c r="F399" s="4"/>
      <c r="G399" s="4"/>
      <c r="H399" s="4"/>
      <c r="I399" s="4"/>
      <c r="J399" s="4"/>
      <c r="K399" s="4"/>
      <c r="L399" s="4"/>
      <c r="M399" s="4"/>
      <c r="N399" s="4"/>
      <c r="O399" s="4"/>
      <c r="P399" s="4"/>
      <c r="Q399" s="4"/>
      <c r="R399" s="4"/>
      <c r="S399" s="4"/>
      <c r="T399" s="4"/>
      <c r="U399" s="4"/>
      <c r="V399" s="4"/>
      <c r="W399" s="4"/>
      <c r="X399" s="4"/>
      <c r="Y399" s="4"/>
      <c r="Z399" s="4"/>
      <c r="AA399" s="4"/>
    </row>
    <row r="400" spans="1:27" x14ac:dyDescent="0.2">
      <c r="A400" s="15"/>
      <c r="B400" s="15"/>
      <c r="C400" s="16"/>
      <c r="D400" s="17"/>
      <c r="E400" s="4"/>
      <c r="F400" s="4"/>
      <c r="G400" s="4"/>
      <c r="H400" s="4"/>
      <c r="I400" s="4"/>
      <c r="J400" s="4"/>
      <c r="K400" s="4"/>
      <c r="L400" s="4"/>
      <c r="M400" s="4"/>
      <c r="N400" s="4"/>
      <c r="O400" s="4"/>
      <c r="P400" s="4"/>
      <c r="Q400" s="4"/>
      <c r="R400" s="4"/>
      <c r="S400" s="4"/>
      <c r="T400" s="4"/>
      <c r="U400" s="4"/>
      <c r="V400" s="4"/>
      <c r="W400" s="4"/>
      <c r="X400" s="4"/>
      <c r="Y400" s="4"/>
      <c r="Z400" s="4"/>
      <c r="AA400" s="4"/>
    </row>
    <row r="401" spans="1:27" x14ac:dyDescent="0.2">
      <c r="A401" s="15"/>
      <c r="B401" s="15"/>
      <c r="C401" s="16"/>
      <c r="D401" s="17"/>
      <c r="E401" s="4"/>
      <c r="F401" s="4"/>
      <c r="G401" s="4"/>
      <c r="H401" s="4"/>
      <c r="I401" s="4"/>
      <c r="J401" s="4"/>
      <c r="K401" s="4"/>
      <c r="L401" s="4"/>
      <c r="M401" s="4"/>
      <c r="N401" s="4"/>
      <c r="O401" s="4"/>
      <c r="P401" s="4"/>
      <c r="Q401" s="4"/>
      <c r="R401" s="4"/>
      <c r="S401" s="4"/>
      <c r="T401" s="4"/>
      <c r="U401" s="4"/>
      <c r="V401" s="4"/>
      <c r="W401" s="4"/>
      <c r="X401" s="4"/>
      <c r="Y401" s="4"/>
      <c r="Z401" s="4"/>
      <c r="AA401" s="4"/>
    </row>
    <row r="402" spans="1:27" x14ac:dyDescent="0.2">
      <c r="A402" s="15"/>
      <c r="B402" s="15"/>
      <c r="C402" s="16"/>
      <c r="D402" s="17"/>
      <c r="E402" s="4"/>
      <c r="F402" s="4"/>
      <c r="G402" s="4"/>
      <c r="H402" s="4"/>
      <c r="I402" s="4"/>
      <c r="J402" s="4"/>
      <c r="K402" s="4"/>
      <c r="L402" s="4"/>
      <c r="M402" s="4"/>
      <c r="N402" s="4"/>
      <c r="O402" s="4"/>
      <c r="P402" s="4"/>
      <c r="Q402" s="4"/>
      <c r="R402" s="4"/>
      <c r="S402" s="4"/>
      <c r="T402" s="4"/>
      <c r="U402" s="4"/>
      <c r="V402" s="4"/>
      <c r="W402" s="4"/>
      <c r="X402" s="4"/>
      <c r="Y402" s="4"/>
      <c r="Z402" s="4"/>
      <c r="AA402" s="4"/>
    </row>
    <row r="403" spans="1:27" x14ac:dyDescent="0.2">
      <c r="A403" s="15"/>
      <c r="B403" s="15"/>
      <c r="C403" s="16"/>
      <c r="D403" s="17"/>
      <c r="E403" s="4"/>
      <c r="F403" s="4"/>
      <c r="G403" s="4"/>
      <c r="H403" s="4"/>
      <c r="I403" s="4"/>
      <c r="J403" s="4"/>
      <c r="K403" s="4"/>
      <c r="L403" s="4"/>
      <c r="M403" s="4"/>
      <c r="N403" s="4"/>
      <c r="O403" s="4"/>
      <c r="P403" s="4"/>
      <c r="Q403" s="4"/>
      <c r="R403" s="4"/>
      <c r="S403" s="4"/>
      <c r="T403" s="4"/>
      <c r="U403" s="4"/>
      <c r="V403" s="4"/>
      <c r="W403" s="4"/>
      <c r="X403" s="4"/>
      <c r="Y403" s="4"/>
      <c r="Z403" s="4"/>
      <c r="AA403" s="4"/>
    </row>
    <row r="404" spans="1:27" x14ac:dyDescent="0.2">
      <c r="A404" s="15"/>
      <c r="B404" s="15"/>
      <c r="C404" s="16"/>
      <c r="D404" s="17"/>
      <c r="E404" s="4"/>
      <c r="F404" s="4"/>
      <c r="G404" s="4"/>
      <c r="H404" s="4"/>
      <c r="I404" s="4"/>
      <c r="J404" s="4"/>
      <c r="K404" s="4"/>
      <c r="L404" s="4"/>
      <c r="M404" s="4"/>
      <c r="N404" s="4"/>
      <c r="O404" s="4"/>
      <c r="P404" s="4"/>
      <c r="Q404" s="4"/>
      <c r="R404" s="4"/>
      <c r="S404" s="4"/>
      <c r="T404" s="4"/>
      <c r="U404" s="4"/>
      <c r="V404" s="4"/>
      <c r="W404" s="4"/>
      <c r="X404" s="4"/>
      <c r="Y404" s="4"/>
      <c r="Z404" s="4"/>
      <c r="AA404" s="4"/>
    </row>
    <row r="405" spans="1:27" x14ac:dyDescent="0.2">
      <c r="A405" s="15"/>
      <c r="B405" s="15"/>
      <c r="C405" s="16"/>
      <c r="D405" s="17"/>
      <c r="E405" s="4"/>
      <c r="F405" s="4"/>
      <c r="G405" s="4"/>
      <c r="H405" s="4"/>
      <c r="I405" s="4"/>
      <c r="J405" s="4"/>
      <c r="K405" s="4"/>
      <c r="L405" s="4"/>
      <c r="M405" s="4"/>
      <c r="N405" s="4"/>
      <c r="O405" s="4"/>
      <c r="P405" s="4"/>
      <c r="Q405" s="4"/>
      <c r="R405" s="4"/>
      <c r="S405" s="4"/>
      <c r="T405" s="4"/>
      <c r="U405" s="4"/>
      <c r="V405" s="4"/>
      <c r="W405" s="4"/>
      <c r="X405" s="4"/>
      <c r="Y405" s="4"/>
      <c r="Z405" s="4"/>
      <c r="AA405" s="4"/>
    </row>
    <row r="406" spans="1:27" x14ac:dyDescent="0.2">
      <c r="A406" s="15"/>
      <c r="B406" s="15"/>
      <c r="C406" s="16"/>
      <c r="D406" s="17"/>
      <c r="E406" s="4"/>
      <c r="F406" s="4"/>
      <c r="G406" s="4"/>
      <c r="H406" s="4"/>
      <c r="I406" s="4"/>
      <c r="J406" s="4"/>
      <c r="K406" s="4"/>
      <c r="L406" s="4"/>
      <c r="M406" s="4"/>
      <c r="N406" s="4"/>
      <c r="O406" s="4"/>
      <c r="P406" s="4"/>
      <c r="Q406" s="4"/>
      <c r="R406" s="4"/>
      <c r="S406" s="4"/>
      <c r="T406" s="4"/>
      <c r="U406" s="4"/>
      <c r="V406" s="4"/>
      <c r="W406" s="4"/>
      <c r="X406" s="4"/>
      <c r="Y406" s="4"/>
      <c r="Z406" s="4"/>
      <c r="AA406" s="4"/>
    </row>
    <row r="407" spans="1:27" x14ac:dyDescent="0.2">
      <c r="A407" s="15"/>
      <c r="B407" s="15"/>
      <c r="C407" s="16"/>
      <c r="D407" s="17"/>
      <c r="E407" s="4"/>
      <c r="F407" s="4"/>
      <c r="G407" s="4"/>
      <c r="H407" s="4"/>
      <c r="I407" s="4"/>
      <c r="J407" s="4"/>
      <c r="K407" s="4"/>
      <c r="L407" s="4"/>
      <c r="M407" s="4"/>
      <c r="N407" s="4"/>
      <c r="O407" s="4"/>
      <c r="P407" s="4"/>
      <c r="Q407" s="4"/>
      <c r="R407" s="4"/>
      <c r="S407" s="4"/>
      <c r="T407" s="4"/>
      <c r="U407" s="4"/>
      <c r="V407" s="4"/>
      <c r="W407" s="4"/>
      <c r="X407" s="4"/>
      <c r="Y407" s="4"/>
      <c r="Z407" s="4"/>
      <c r="AA407" s="4"/>
    </row>
    <row r="408" spans="1:27" x14ac:dyDescent="0.2">
      <c r="A408" s="15"/>
      <c r="B408" s="15"/>
      <c r="C408" s="16"/>
      <c r="D408" s="17"/>
      <c r="E408" s="4"/>
      <c r="F408" s="4"/>
      <c r="G408" s="4"/>
      <c r="H408" s="4"/>
      <c r="I408" s="4"/>
      <c r="J408" s="4"/>
      <c r="K408" s="4"/>
      <c r="L408" s="4"/>
      <c r="M408" s="4"/>
      <c r="N408" s="4"/>
      <c r="O408" s="4"/>
      <c r="P408" s="4"/>
      <c r="Q408" s="4"/>
      <c r="R408" s="4"/>
      <c r="S408" s="4"/>
      <c r="T408" s="4"/>
      <c r="U408" s="4"/>
      <c r="V408" s="4"/>
      <c r="W408" s="4"/>
      <c r="X408" s="4"/>
      <c r="Y408" s="4"/>
      <c r="Z408" s="4"/>
      <c r="AA408" s="4"/>
    </row>
    <row r="409" spans="1:27" x14ac:dyDescent="0.2">
      <c r="A409" s="15"/>
      <c r="B409" s="15"/>
      <c r="C409" s="16"/>
      <c r="D409" s="17"/>
      <c r="E409" s="4"/>
      <c r="F409" s="4"/>
      <c r="G409" s="4"/>
      <c r="H409" s="4"/>
      <c r="I409" s="4"/>
      <c r="J409" s="4"/>
      <c r="K409" s="4"/>
      <c r="L409" s="4"/>
      <c r="M409" s="4"/>
      <c r="N409" s="4"/>
      <c r="O409" s="4"/>
      <c r="P409" s="4"/>
      <c r="Q409" s="4"/>
      <c r="R409" s="4"/>
      <c r="S409" s="4"/>
      <c r="T409" s="4"/>
      <c r="U409" s="4"/>
      <c r="V409" s="4"/>
      <c r="W409" s="4"/>
      <c r="X409" s="4"/>
      <c r="Y409" s="4"/>
      <c r="Z409" s="4"/>
      <c r="AA409" s="4"/>
    </row>
    <row r="410" spans="1:27" x14ac:dyDescent="0.2">
      <c r="A410" s="15"/>
      <c r="B410" s="15"/>
      <c r="C410" s="16"/>
      <c r="D410" s="17"/>
      <c r="E410" s="4"/>
      <c r="F410" s="4"/>
      <c r="G410" s="4"/>
      <c r="H410" s="4"/>
      <c r="I410" s="4"/>
      <c r="J410" s="4"/>
      <c r="K410" s="4"/>
      <c r="L410" s="4"/>
      <c r="M410" s="4"/>
      <c r="N410" s="4"/>
      <c r="O410" s="4"/>
      <c r="P410" s="4"/>
      <c r="Q410" s="4"/>
      <c r="R410" s="4"/>
      <c r="S410" s="4"/>
      <c r="T410" s="4"/>
      <c r="U410" s="4"/>
      <c r="V410" s="4"/>
      <c r="W410" s="4"/>
      <c r="X410" s="4"/>
      <c r="Y410" s="4"/>
      <c r="Z410" s="4"/>
      <c r="AA410" s="4"/>
    </row>
    <row r="411" spans="1:27" x14ac:dyDescent="0.2">
      <c r="A411" s="15"/>
      <c r="B411" s="15"/>
      <c r="C411" s="16"/>
      <c r="D411" s="17"/>
      <c r="E411" s="4"/>
      <c r="F411" s="4"/>
      <c r="G411" s="4"/>
      <c r="H411" s="4"/>
      <c r="I411" s="4"/>
      <c r="J411" s="4"/>
      <c r="K411" s="4"/>
      <c r="L411" s="4"/>
      <c r="M411" s="4"/>
      <c r="N411" s="4"/>
      <c r="O411" s="4"/>
      <c r="P411" s="4"/>
      <c r="Q411" s="4"/>
      <c r="R411" s="4"/>
      <c r="S411" s="4"/>
      <c r="T411" s="4"/>
      <c r="U411" s="4"/>
      <c r="V411" s="4"/>
      <c r="W411" s="4"/>
      <c r="X411" s="4"/>
      <c r="Y411" s="4"/>
      <c r="Z411" s="4"/>
      <c r="AA411" s="4"/>
    </row>
    <row r="412" spans="1:27" x14ac:dyDescent="0.2">
      <c r="A412" s="15"/>
      <c r="B412" s="15"/>
      <c r="C412" s="16"/>
      <c r="D412" s="17"/>
      <c r="E412" s="4"/>
      <c r="F412" s="4"/>
      <c r="G412" s="4"/>
      <c r="H412" s="4"/>
      <c r="I412" s="4"/>
      <c r="J412" s="4"/>
      <c r="K412" s="4"/>
      <c r="L412" s="4"/>
      <c r="M412" s="4"/>
      <c r="N412" s="4"/>
      <c r="O412" s="4"/>
      <c r="P412" s="4"/>
      <c r="Q412" s="4"/>
      <c r="R412" s="4"/>
      <c r="S412" s="4"/>
      <c r="T412" s="4"/>
      <c r="U412" s="4"/>
      <c r="V412" s="4"/>
      <c r="W412" s="4"/>
      <c r="X412" s="4"/>
      <c r="Y412" s="4"/>
      <c r="Z412" s="4"/>
      <c r="AA412" s="4"/>
    </row>
    <row r="413" spans="1:27" x14ac:dyDescent="0.2">
      <c r="A413" s="15"/>
      <c r="B413" s="15"/>
      <c r="C413" s="16"/>
      <c r="D413" s="17"/>
      <c r="E413" s="4"/>
      <c r="F413" s="4"/>
      <c r="G413" s="4"/>
      <c r="H413" s="4"/>
      <c r="I413" s="4"/>
      <c r="J413" s="4"/>
      <c r="K413" s="4"/>
      <c r="L413" s="4"/>
      <c r="M413" s="4"/>
      <c r="N413" s="4"/>
      <c r="O413" s="4"/>
      <c r="P413" s="4"/>
      <c r="Q413" s="4"/>
      <c r="R413" s="4"/>
      <c r="S413" s="4"/>
      <c r="T413" s="4"/>
      <c r="U413" s="4"/>
      <c r="V413" s="4"/>
      <c r="W413" s="4"/>
      <c r="X413" s="4"/>
      <c r="Y413" s="4"/>
      <c r="Z413" s="4"/>
      <c r="AA413" s="4"/>
    </row>
    <row r="414" spans="1:27" x14ac:dyDescent="0.2">
      <c r="A414" s="15"/>
      <c r="B414" s="15"/>
      <c r="C414" s="16"/>
      <c r="D414" s="17"/>
      <c r="E414" s="4"/>
      <c r="F414" s="4"/>
      <c r="G414" s="4"/>
      <c r="H414" s="4"/>
      <c r="I414" s="4"/>
      <c r="J414" s="4"/>
      <c r="K414" s="4"/>
      <c r="L414" s="4"/>
      <c r="M414" s="4"/>
      <c r="N414" s="4"/>
      <c r="O414" s="4"/>
      <c r="P414" s="4"/>
      <c r="Q414" s="4"/>
      <c r="R414" s="4"/>
      <c r="S414" s="4"/>
      <c r="T414" s="4"/>
      <c r="U414" s="4"/>
      <c r="V414" s="4"/>
      <c r="W414" s="4"/>
      <c r="X414" s="4"/>
      <c r="Y414" s="4"/>
      <c r="Z414" s="4"/>
      <c r="AA414" s="4"/>
    </row>
    <row r="415" spans="1:27" x14ac:dyDescent="0.2">
      <c r="A415" s="15"/>
      <c r="B415" s="15"/>
      <c r="C415" s="16"/>
      <c r="D415" s="17"/>
      <c r="E415" s="4"/>
      <c r="F415" s="4"/>
      <c r="G415" s="4"/>
      <c r="H415" s="4"/>
      <c r="I415" s="4"/>
      <c r="J415" s="4"/>
      <c r="K415" s="4"/>
      <c r="L415" s="4"/>
      <c r="M415" s="4"/>
      <c r="N415" s="4"/>
      <c r="O415" s="4"/>
      <c r="P415" s="4"/>
      <c r="Q415" s="4"/>
      <c r="R415" s="4"/>
      <c r="S415" s="4"/>
      <c r="T415" s="4"/>
      <c r="U415" s="4"/>
      <c r="V415" s="4"/>
      <c r="W415" s="4"/>
      <c r="X415" s="4"/>
      <c r="Y415" s="4"/>
      <c r="Z415" s="4"/>
      <c r="AA415" s="4"/>
    </row>
    <row r="416" spans="1:27" x14ac:dyDescent="0.2">
      <c r="A416" s="15"/>
      <c r="B416" s="15"/>
      <c r="C416" s="16"/>
      <c r="D416" s="17"/>
      <c r="E416" s="4"/>
      <c r="F416" s="4"/>
      <c r="G416" s="4"/>
      <c r="H416" s="4"/>
      <c r="I416" s="4"/>
      <c r="J416" s="4"/>
      <c r="K416" s="4"/>
      <c r="L416" s="4"/>
      <c r="M416" s="4"/>
      <c r="N416" s="4"/>
      <c r="O416" s="4"/>
      <c r="P416" s="4"/>
      <c r="Q416" s="4"/>
      <c r="R416" s="4"/>
      <c r="S416" s="4"/>
      <c r="T416" s="4"/>
      <c r="U416" s="4"/>
      <c r="V416" s="4"/>
      <c r="W416" s="4"/>
      <c r="X416" s="4"/>
      <c r="Y416" s="4"/>
      <c r="Z416" s="4"/>
      <c r="AA416" s="4"/>
    </row>
    <row r="417" spans="1:27" x14ac:dyDescent="0.2">
      <c r="A417" s="15"/>
      <c r="B417" s="15"/>
      <c r="C417" s="16"/>
      <c r="D417" s="17"/>
      <c r="E417" s="4"/>
      <c r="F417" s="4"/>
      <c r="G417" s="4"/>
      <c r="H417" s="4"/>
      <c r="I417" s="4"/>
      <c r="J417" s="4"/>
      <c r="K417" s="4"/>
      <c r="L417" s="4"/>
      <c r="M417" s="4"/>
      <c r="N417" s="4"/>
      <c r="O417" s="4"/>
      <c r="P417" s="4"/>
      <c r="Q417" s="4"/>
      <c r="R417" s="4"/>
      <c r="S417" s="4"/>
      <c r="T417" s="4"/>
      <c r="U417" s="4"/>
      <c r="V417" s="4"/>
      <c r="W417" s="4"/>
      <c r="X417" s="4"/>
      <c r="Y417" s="4"/>
      <c r="Z417" s="4"/>
      <c r="AA417" s="4"/>
    </row>
    <row r="418" spans="1:27" x14ac:dyDescent="0.2">
      <c r="A418" s="15"/>
      <c r="B418" s="15"/>
      <c r="C418" s="16"/>
      <c r="D418" s="17"/>
      <c r="E418" s="4"/>
      <c r="F418" s="4"/>
      <c r="G418" s="4"/>
      <c r="H418" s="4"/>
      <c r="I418" s="4"/>
      <c r="J418" s="4"/>
      <c r="K418" s="4"/>
      <c r="L418" s="4"/>
      <c r="M418" s="4"/>
      <c r="N418" s="4"/>
      <c r="O418" s="4"/>
      <c r="P418" s="4"/>
      <c r="Q418" s="4"/>
      <c r="R418" s="4"/>
      <c r="S418" s="4"/>
      <c r="T418" s="4"/>
      <c r="U418" s="4"/>
      <c r="V418" s="4"/>
      <c r="W418" s="4"/>
      <c r="X418" s="4"/>
      <c r="Y418" s="4"/>
      <c r="Z418" s="4"/>
      <c r="AA418" s="4"/>
    </row>
    <row r="419" spans="1:27" x14ac:dyDescent="0.2">
      <c r="A419" s="15"/>
      <c r="B419" s="15"/>
      <c r="C419" s="16"/>
      <c r="D419" s="17"/>
      <c r="E419" s="4"/>
      <c r="F419" s="4"/>
      <c r="G419" s="4"/>
      <c r="H419" s="4"/>
      <c r="I419" s="4"/>
      <c r="J419" s="4"/>
      <c r="K419" s="4"/>
      <c r="L419" s="4"/>
      <c r="M419" s="4"/>
      <c r="N419" s="4"/>
      <c r="O419" s="4"/>
      <c r="P419" s="4"/>
      <c r="Q419" s="4"/>
      <c r="R419" s="4"/>
      <c r="S419" s="4"/>
      <c r="T419" s="4"/>
      <c r="U419" s="4"/>
      <c r="V419" s="4"/>
      <c r="W419" s="4"/>
      <c r="X419" s="4"/>
      <c r="Y419" s="4"/>
      <c r="Z419" s="4"/>
      <c r="AA419" s="4"/>
    </row>
    <row r="420" spans="1:27" x14ac:dyDescent="0.2">
      <c r="A420" s="15"/>
      <c r="B420" s="15"/>
      <c r="C420" s="16"/>
      <c r="D420" s="17"/>
      <c r="E420" s="4"/>
      <c r="F420" s="4"/>
      <c r="G420" s="4"/>
      <c r="H420" s="4"/>
      <c r="I420" s="4"/>
      <c r="J420" s="4"/>
      <c r="K420" s="4"/>
      <c r="L420" s="4"/>
      <c r="M420" s="4"/>
      <c r="N420" s="4"/>
      <c r="O420" s="4"/>
      <c r="P420" s="4"/>
      <c r="Q420" s="4"/>
      <c r="R420" s="4"/>
      <c r="S420" s="4"/>
      <c r="T420" s="4"/>
      <c r="U420" s="4"/>
      <c r="V420" s="4"/>
      <c r="W420" s="4"/>
      <c r="X420" s="4"/>
      <c r="Y420" s="4"/>
      <c r="Z420" s="4"/>
      <c r="AA420" s="4"/>
    </row>
    <row r="421" spans="1:27" x14ac:dyDescent="0.2">
      <c r="A421" s="15"/>
      <c r="B421" s="15"/>
      <c r="C421" s="16"/>
      <c r="D421" s="17"/>
      <c r="E421" s="4"/>
      <c r="F421" s="4"/>
      <c r="G421" s="4"/>
      <c r="H421" s="4"/>
      <c r="I421" s="4"/>
      <c r="J421" s="4"/>
      <c r="K421" s="4"/>
      <c r="L421" s="4"/>
      <c r="M421" s="4"/>
      <c r="N421" s="4"/>
      <c r="O421" s="4"/>
      <c r="P421" s="4"/>
      <c r="Q421" s="4"/>
      <c r="R421" s="4"/>
      <c r="S421" s="4"/>
      <c r="T421" s="4"/>
      <c r="U421" s="4"/>
      <c r="V421" s="4"/>
      <c r="W421" s="4"/>
      <c r="X421" s="4"/>
      <c r="Y421" s="4"/>
      <c r="Z421" s="4"/>
      <c r="AA421" s="4"/>
    </row>
    <row r="422" spans="1:27" x14ac:dyDescent="0.2">
      <c r="A422" s="15"/>
      <c r="B422" s="15"/>
      <c r="C422" s="16"/>
      <c r="D422" s="17"/>
      <c r="E422" s="4"/>
      <c r="F422" s="4"/>
      <c r="G422" s="4"/>
      <c r="H422" s="4"/>
      <c r="I422" s="4"/>
      <c r="J422" s="4"/>
      <c r="K422" s="4"/>
      <c r="L422" s="4"/>
      <c r="M422" s="4"/>
      <c r="N422" s="4"/>
      <c r="O422" s="4"/>
      <c r="P422" s="4"/>
      <c r="Q422" s="4"/>
      <c r="R422" s="4"/>
      <c r="S422" s="4"/>
      <c r="T422" s="4"/>
      <c r="U422" s="4"/>
      <c r="V422" s="4"/>
      <c r="W422" s="4"/>
      <c r="X422" s="4"/>
      <c r="Y422" s="4"/>
      <c r="Z422" s="4"/>
      <c r="AA422" s="4"/>
    </row>
    <row r="423" spans="1:27" x14ac:dyDescent="0.2">
      <c r="A423" s="15"/>
      <c r="B423" s="15"/>
      <c r="C423" s="16"/>
      <c r="D423" s="17"/>
      <c r="E423" s="4"/>
      <c r="F423" s="4"/>
      <c r="G423" s="4"/>
      <c r="H423" s="4"/>
      <c r="I423" s="4"/>
      <c r="J423" s="4"/>
      <c r="K423" s="4"/>
      <c r="L423" s="4"/>
      <c r="M423" s="4"/>
      <c r="N423" s="4"/>
      <c r="O423" s="4"/>
      <c r="P423" s="4"/>
      <c r="Q423" s="4"/>
      <c r="R423" s="4"/>
      <c r="S423" s="4"/>
      <c r="T423" s="4"/>
      <c r="U423" s="4"/>
      <c r="V423" s="4"/>
      <c r="W423" s="4"/>
      <c r="X423" s="4"/>
      <c r="Y423" s="4"/>
      <c r="Z423" s="4"/>
      <c r="AA423" s="4"/>
    </row>
    <row r="424" spans="1:27" x14ac:dyDescent="0.2">
      <c r="A424" s="15"/>
      <c r="B424" s="15"/>
      <c r="C424" s="16"/>
      <c r="D424" s="17"/>
      <c r="E424" s="4"/>
      <c r="F424" s="4"/>
      <c r="G424" s="4"/>
      <c r="H424" s="4"/>
      <c r="I424" s="4"/>
      <c r="J424" s="4"/>
      <c r="K424" s="4"/>
      <c r="L424" s="4"/>
      <c r="M424" s="4"/>
      <c r="N424" s="4"/>
      <c r="O424" s="4"/>
      <c r="P424" s="4"/>
      <c r="Q424" s="4"/>
      <c r="R424" s="4"/>
      <c r="S424" s="4"/>
      <c r="T424" s="4"/>
      <c r="U424" s="4"/>
      <c r="V424" s="4"/>
      <c r="W424" s="4"/>
      <c r="X424" s="4"/>
      <c r="Y424" s="4"/>
      <c r="Z424" s="4"/>
      <c r="AA424" s="4"/>
    </row>
    <row r="425" spans="1:27" x14ac:dyDescent="0.2">
      <c r="A425" s="15"/>
      <c r="B425" s="15"/>
      <c r="C425" s="16"/>
      <c r="D425" s="17"/>
      <c r="E425" s="4"/>
      <c r="F425" s="4"/>
      <c r="G425" s="4"/>
      <c r="H425" s="4"/>
      <c r="I425" s="4"/>
      <c r="J425" s="4"/>
      <c r="K425" s="4"/>
      <c r="L425" s="4"/>
      <c r="M425" s="4"/>
      <c r="N425" s="4"/>
      <c r="O425" s="4"/>
      <c r="P425" s="4"/>
      <c r="Q425" s="4"/>
      <c r="R425" s="4"/>
      <c r="S425" s="4"/>
      <c r="T425" s="4"/>
      <c r="U425" s="4"/>
      <c r="V425" s="4"/>
      <c r="W425" s="4"/>
      <c r="X425" s="4"/>
      <c r="Y425" s="4"/>
      <c r="Z425" s="4"/>
      <c r="AA425" s="4"/>
    </row>
    <row r="426" spans="1:27" x14ac:dyDescent="0.2">
      <c r="A426" s="15"/>
      <c r="B426" s="15"/>
      <c r="C426" s="16"/>
      <c r="D426" s="17"/>
      <c r="E426" s="4"/>
      <c r="F426" s="4"/>
      <c r="G426" s="4"/>
      <c r="H426" s="4"/>
      <c r="I426" s="4"/>
      <c r="J426" s="4"/>
      <c r="K426" s="4"/>
      <c r="L426" s="4"/>
      <c r="M426" s="4"/>
      <c r="N426" s="4"/>
      <c r="O426" s="4"/>
      <c r="P426" s="4"/>
      <c r="Q426" s="4"/>
      <c r="R426" s="4"/>
      <c r="S426" s="4"/>
      <c r="T426" s="4"/>
      <c r="U426" s="4"/>
      <c r="V426" s="4"/>
      <c r="W426" s="4"/>
      <c r="X426" s="4"/>
      <c r="Y426" s="4"/>
      <c r="Z426" s="4"/>
      <c r="AA426" s="4"/>
    </row>
    <row r="427" spans="1:27" x14ac:dyDescent="0.2">
      <c r="A427" s="15"/>
      <c r="B427" s="15"/>
      <c r="C427" s="16"/>
      <c r="D427" s="17"/>
      <c r="E427" s="4"/>
      <c r="F427" s="4"/>
      <c r="G427" s="4"/>
      <c r="H427" s="4"/>
      <c r="I427" s="4"/>
      <c r="J427" s="4"/>
      <c r="K427" s="4"/>
      <c r="L427" s="4"/>
      <c r="M427" s="4"/>
      <c r="N427" s="4"/>
      <c r="O427" s="4"/>
      <c r="P427" s="4"/>
      <c r="Q427" s="4"/>
      <c r="R427" s="4"/>
      <c r="S427" s="4"/>
      <c r="T427" s="4"/>
      <c r="U427" s="4"/>
      <c r="V427" s="4"/>
      <c r="W427" s="4"/>
      <c r="X427" s="4"/>
      <c r="Y427" s="4"/>
      <c r="Z427" s="4"/>
      <c r="AA427" s="4"/>
    </row>
    <row r="428" spans="1:27" x14ac:dyDescent="0.2">
      <c r="A428" s="15"/>
      <c r="B428" s="15"/>
      <c r="C428" s="16"/>
      <c r="D428" s="17"/>
      <c r="E428" s="4"/>
      <c r="F428" s="4"/>
      <c r="G428" s="4"/>
      <c r="H428" s="4"/>
      <c r="I428" s="4"/>
      <c r="J428" s="4"/>
      <c r="K428" s="4"/>
      <c r="L428" s="4"/>
      <c r="M428" s="4"/>
      <c r="N428" s="4"/>
      <c r="O428" s="4"/>
      <c r="P428" s="4"/>
      <c r="Q428" s="4"/>
      <c r="R428" s="4"/>
      <c r="S428" s="4"/>
      <c r="T428" s="4"/>
      <c r="U428" s="4"/>
      <c r="V428" s="4"/>
      <c r="W428" s="4"/>
      <c r="X428" s="4"/>
      <c r="Y428" s="4"/>
      <c r="Z428" s="4"/>
      <c r="AA428" s="4"/>
    </row>
    <row r="429" spans="1:27" x14ac:dyDescent="0.2">
      <c r="A429" s="15"/>
      <c r="B429" s="15"/>
      <c r="C429" s="16"/>
      <c r="D429" s="17"/>
      <c r="E429" s="4"/>
      <c r="F429" s="4"/>
      <c r="G429" s="4"/>
      <c r="H429" s="4"/>
      <c r="I429" s="4"/>
      <c r="J429" s="4"/>
      <c r="K429" s="4"/>
      <c r="L429" s="4"/>
      <c r="M429" s="4"/>
      <c r="N429" s="4"/>
      <c r="O429" s="4"/>
      <c r="P429" s="4"/>
      <c r="Q429" s="4"/>
      <c r="R429" s="4"/>
      <c r="S429" s="4"/>
      <c r="T429" s="4"/>
      <c r="U429" s="4"/>
      <c r="V429" s="4"/>
      <c r="W429" s="4"/>
      <c r="X429" s="4"/>
      <c r="Y429" s="4"/>
      <c r="Z429" s="4"/>
      <c r="AA429" s="4"/>
    </row>
    <row r="430" spans="1:27" x14ac:dyDescent="0.2">
      <c r="A430" s="15"/>
      <c r="B430" s="15"/>
      <c r="C430" s="16"/>
      <c r="D430" s="17"/>
      <c r="E430" s="4"/>
      <c r="F430" s="4"/>
      <c r="G430" s="4"/>
      <c r="H430" s="4"/>
      <c r="I430" s="4"/>
      <c r="J430" s="4"/>
      <c r="K430" s="4"/>
      <c r="L430" s="4"/>
      <c r="M430" s="4"/>
      <c r="N430" s="4"/>
      <c r="O430" s="4"/>
      <c r="P430" s="4"/>
      <c r="Q430" s="4"/>
      <c r="R430" s="4"/>
      <c r="S430" s="4"/>
      <c r="T430" s="4"/>
      <c r="U430" s="4"/>
      <c r="V430" s="4"/>
      <c r="W430" s="4"/>
      <c r="X430" s="4"/>
      <c r="Y430" s="4"/>
      <c r="Z430" s="4"/>
      <c r="AA430" s="4"/>
    </row>
    <row r="431" spans="1:27" x14ac:dyDescent="0.2">
      <c r="A431" s="15"/>
      <c r="B431" s="15"/>
      <c r="C431" s="16"/>
      <c r="D431" s="17"/>
      <c r="E431" s="4"/>
      <c r="F431" s="4"/>
      <c r="G431" s="4"/>
      <c r="H431" s="4"/>
      <c r="I431" s="4"/>
      <c r="J431" s="4"/>
      <c r="K431" s="4"/>
      <c r="L431" s="4"/>
      <c r="M431" s="4"/>
      <c r="N431" s="4"/>
      <c r="O431" s="4"/>
      <c r="P431" s="4"/>
      <c r="Q431" s="4"/>
      <c r="R431" s="4"/>
      <c r="S431" s="4"/>
      <c r="T431" s="4"/>
      <c r="U431" s="4"/>
      <c r="V431" s="4"/>
      <c r="W431" s="4"/>
      <c r="X431" s="4"/>
      <c r="Y431" s="4"/>
      <c r="Z431" s="4"/>
      <c r="AA431" s="4"/>
    </row>
    <row r="432" spans="1:27" x14ac:dyDescent="0.2">
      <c r="A432" s="15"/>
      <c r="B432" s="15"/>
      <c r="C432" s="16"/>
      <c r="D432" s="17"/>
      <c r="E432" s="4"/>
      <c r="F432" s="4"/>
      <c r="G432" s="4"/>
      <c r="H432" s="4"/>
      <c r="I432" s="4"/>
      <c r="J432" s="4"/>
      <c r="K432" s="4"/>
      <c r="L432" s="4"/>
      <c r="M432" s="4"/>
      <c r="N432" s="4"/>
      <c r="O432" s="4"/>
      <c r="P432" s="4"/>
      <c r="Q432" s="4"/>
      <c r="R432" s="4"/>
      <c r="S432" s="4"/>
      <c r="T432" s="4"/>
      <c r="U432" s="4"/>
      <c r="V432" s="4"/>
      <c r="W432" s="4"/>
      <c r="X432" s="4"/>
      <c r="Y432" s="4"/>
      <c r="Z432" s="4"/>
      <c r="AA432" s="4"/>
    </row>
    <row r="433" spans="1:27" x14ac:dyDescent="0.2">
      <c r="A433" s="15"/>
      <c r="B433" s="15"/>
      <c r="C433" s="16"/>
      <c r="D433" s="17"/>
      <c r="E433" s="4"/>
      <c r="F433" s="4"/>
      <c r="G433" s="4"/>
      <c r="H433" s="4"/>
      <c r="I433" s="4"/>
      <c r="J433" s="4"/>
      <c r="K433" s="4"/>
      <c r="L433" s="4"/>
      <c r="M433" s="4"/>
      <c r="N433" s="4"/>
      <c r="O433" s="4"/>
      <c r="P433" s="4"/>
      <c r="Q433" s="4"/>
      <c r="R433" s="4"/>
      <c r="S433" s="4"/>
      <c r="T433" s="4"/>
      <c r="U433" s="4"/>
      <c r="V433" s="4"/>
      <c r="W433" s="4"/>
      <c r="X433" s="4"/>
      <c r="Y433" s="4"/>
      <c r="Z433" s="4"/>
      <c r="AA433" s="4"/>
    </row>
    <row r="434" spans="1:27" x14ac:dyDescent="0.2">
      <c r="A434" s="15"/>
      <c r="B434" s="15"/>
      <c r="C434" s="16"/>
      <c r="D434" s="17"/>
      <c r="E434" s="4"/>
      <c r="F434" s="4"/>
      <c r="G434" s="4"/>
      <c r="H434" s="4"/>
      <c r="I434" s="4"/>
      <c r="J434" s="4"/>
      <c r="K434" s="4"/>
      <c r="L434" s="4"/>
      <c r="M434" s="4"/>
      <c r="N434" s="4"/>
      <c r="O434" s="4"/>
      <c r="P434" s="4"/>
      <c r="Q434" s="4"/>
      <c r="R434" s="4"/>
      <c r="S434" s="4"/>
      <c r="T434" s="4"/>
      <c r="U434" s="4"/>
      <c r="V434" s="4"/>
      <c r="W434" s="4"/>
      <c r="X434" s="4"/>
      <c r="Y434" s="4"/>
      <c r="Z434" s="4"/>
      <c r="AA434" s="4"/>
    </row>
    <row r="435" spans="1:27" x14ac:dyDescent="0.2">
      <c r="A435" s="15"/>
      <c r="B435" s="15"/>
      <c r="C435" s="16"/>
      <c r="D435" s="17"/>
      <c r="E435" s="4"/>
      <c r="F435" s="4"/>
      <c r="G435" s="4"/>
      <c r="H435" s="4"/>
      <c r="I435" s="4"/>
      <c r="J435" s="4"/>
      <c r="K435" s="4"/>
      <c r="L435" s="4"/>
      <c r="M435" s="4"/>
      <c r="N435" s="4"/>
      <c r="O435" s="4"/>
      <c r="P435" s="4"/>
      <c r="Q435" s="4"/>
      <c r="R435" s="4"/>
      <c r="S435" s="4"/>
      <c r="T435" s="4"/>
      <c r="U435" s="4"/>
      <c r="V435" s="4"/>
      <c r="W435" s="4"/>
      <c r="X435" s="4"/>
      <c r="Y435" s="4"/>
      <c r="Z435" s="4"/>
      <c r="AA435" s="4"/>
    </row>
    <row r="436" spans="1:27" x14ac:dyDescent="0.2">
      <c r="A436" s="15"/>
      <c r="B436" s="15"/>
      <c r="C436" s="16"/>
      <c r="D436" s="17"/>
      <c r="E436" s="4"/>
      <c r="F436" s="4"/>
      <c r="G436" s="4"/>
      <c r="H436" s="4"/>
      <c r="I436" s="4"/>
      <c r="J436" s="4"/>
      <c r="K436" s="4"/>
      <c r="L436" s="4"/>
      <c r="M436" s="4"/>
      <c r="N436" s="4"/>
      <c r="O436" s="4"/>
      <c r="P436" s="4"/>
      <c r="Q436" s="4"/>
      <c r="R436" s="4"/>
      <c r="S436" s="4"/>
      <c r="T436" s="4"/>
      <c r="U436" s="4"/>
      <c r="V436" s="4"/>
      <c r="W436" s="4"/>
      <c r="X436" s="4"/>
      <c r="Y436" s="4"/>
      <c r="Z436" s="4"/>
      <c r="AA436" s="4"/>
    </row>
    <row r="437" spans="1:27" x14ac:dyDescent="0.2">
      <c r="A437" s="15"/>
      <c r="B437" s="15"/>
      <c r="C437" s="16"/>
      <c r="D437" s="17"/>
      <c r="E437" s="4"/>
      <c r="F437" s="4"/>
      <c r="G437" s="4"/>
      <c r="H437" s="4"/>
      <c r="I437" s="4"/>
      <c r="J437" s="4"/>
      <c r="K437" s="4"/>
      <c r="L437" s="4"/>
      <c r="M437" s="4"/>
      <c r="N437" s="4"/>
      <c r="O437" s="4"/>
      <c r="P437" s="4"/>
      <c r="Q437" s="4"/>
      <c r="R437" s="4"/>
      <c r="S437" s="4"/>
      <c r="T437" s="4"/>
      <c r="U437" s="4"/>
      <c r="V437" s="4"/>
      <c r="W437" s="4"/>
      <c r="X437" s="4"/>
      <c r="Y437" s="4"/>
      <c r="Z437" s="4"/>
      <c r="AA437" s="4"/>
    </row>
    <row r="438" spans="1:27" x14ac:dyDescent="0.2">
      <c r="A438" s="15"/>
      <c r="B438" s="15"/>
      <c r="C438" s="16"/>
      <c r="D438" s="17"/>
      <c r="E438" s="4"/>
      <c r="F438" s="4"/>
      <c r="G438" s="4"/>
      <c r="H438" s="4"/>
      <c r="I438" s="4"/>
      <c r="J438" s="4"/>
      <c r="K438" s="4"/>
      <c r="L438" s="4"/>
      <c r="M438" s="4"/>
      <c r="N438" s="4"/>
      <c r="O438" s="4"/>
      <c r="P438" s="4"/>
      <c r="Q438" s="4"/>
      <c r="R438" s="4"/>
      <c r="S438" s="4"/>
      <c r="T438" s="4"/>
      <c r="U438" s="4"/>
      <c r="V438" s="4"/>
      <c r="W438" s="4"/>
      <c r="X438" s="4"/>
      <c r="Y438" s="4"/>
      <c r="Z438" s="4"/>
      <c r="AA438" s="4"/>
    </row>
    <row r="439" spans="1:27" x14ac:dyDescent="0.2">
      <c r="A439" s="15"/>
      <c r="B439" s="15"/>
      <c r="C439" s="16"/>
      <c r="D439" s="17"/>
      <c r="E439" s="4"/>
      <c r="F439" s="4"/>
      <c r="G439" s="4"/>
      <c r="H439" s="4"/>
      <c r="I439" s="4"/>
      <c r="J439" s="4"/>
      <c r="K439" s="4"/>
      <c r="L439" s="4"/>
      <c r="M439" s="4"/>
      <c r="N439" s="4"/>
      <c r="O439" s="4"/>
      <c r="P439" s="4"/>
      <c r="Q439" s="4"/>
      <c r="R439" s="4"/>
      <c r="S439" s="4"/>
      <c r="T439" s="4"/>
      <c r="U439" s="4"/>
      <c r="V439" s="4"/>
      <c r="W439" s="4"/>
      <c r="X439" s="4"/>
      <c r="Y439" s="4"/>
      <c r="Z439" s="4"/>
      <c r="AA439" s="4"/>
    </row>
    <row r="440" spans="1:27" x14ac:dyDescent="0.2">
      <c r="A440" s="15"/>
      <c r="B440" s="15"/>
      <c r="C440" s="16"/>
      <c r="D440" s="17"/>
      <c r="E440" s="4"/>
      <c r="F440" s="4"/>
      <c r="G440" s="4"/>
      <c r="H440" s="4"/>
      <c r="I440" s="4"/>
      <c r="J440" s="4"/>
      <c r="K440" s="4"/>
      <c r="L440" s="4"/>
      <c r="M440" s="4"/>
      <c r="N440" s="4"/>
      <c r="O440" s="4"/>
      <c r="P440" s="4"/>
      <c r="Q440" s="4"/>
      <c r="R440" s="4"/>
      <c r="S440" s="4"/>
      <c r="T440" s="4"/>
      <c r="U440" s="4"/>
      <c r="V440" s="4"/>
      <c r="W440" s="4"/>
      <c r="X440" s="4"/>
      <c r="Y440" s="4"/>
      <c r="Z440" s="4"/>
      <c r="AA440" s="4"/>
    </row>
    <row r="441" spans="1:27" x14ac:dyDescent="0.2">
      <c r="A441" s="15"/>
      <c r="B441" s="15"/>
      <c r="C441" s="16"/>
      <c r="D441" s="17"/>
      <c r="E441" s="4"/>
      <c r="F441" s="4"/>
      <c r="G441" s="4"/>
      <c r="H441" s="4"/>
      <c r="I441" s="4"/>
      <c r="J441" s="4"/>
      <c r="K441" s="4"/>
      <c r="L441" s="4"/>
      <c r="M441" s="4"/>
      <c r="N441" s="4"/>
      <c r="O441" s="4"/>
      <c r="P441" s="4"/>
      <c r="Q441" s="4"/>
      <c r="R441" s="4"/>
      <c r="S441" s="4"/>
      <c r="T441" s="4"/>
      <c r="U441" s="4"/>
      <c r="V441" s="4"/>
      <c r="W441" s="4"/>
      <c r="X441" s="4"/>
      <c r="Y441" s="4"/>
      <c r="Z441" s="4"/>
      <c r="AA441" s="4"/>
    </row>
    <row r="442" spans="1:27" x14ac:dyDescent="0.2">
      <c r="A442" s="15"/>
      <c r="B442" s="15"/>
      <c r="C442" s="16"/>
      <c r="D442" s="17"/>
      <c r="E442" s="4"/>
      <c r="F442" s="4"/>
      <c r="G442" s="4"/>
      <c r="H442" s="4"/>
      <c r="I442" s="4"/>
      <c r="J442" s="4"/>
      <c r="K442" s="4"/>
      <c r="L442" s="4"/>
      <c r="M442" s="4"/>
      <c r="N442" s="4"/>
      <c r="O442" s="4"/>
      <c r="P442" s="4"/>
      <c r="Q442" s="4"/>
      <c r="R442" s="4"/>
      <c r="S442" s="4"/>
      <c r="T442" s="4"/>
      <c r="U442" s="4"/>
      <c r="V442" s="4"/>
      <c r="W442" s="4"/>
      <c r="X442" s="4"/>
      <c r="Y442" s="4"/>
      <c r="Z442" s="4"/>
      <c r="AA442" s="4"/>
    </row>
    <row r="443" spans="1:27" x14ac:dyDescent="0.2">
      <c r="A443" s="15"/>
      <c r="B443" s="15"/>
      <c r="C443" s="16"/>
      <c r="D443" s="17"/>
      <c r="E443" s="4"/>
      <c r="F443" s="4"/>
      <c r="G443" s="4"/>
      <c r="H443" s="4"/>
      <c r="I443" s="4"/>
      <c r="J443" s="4"/>
      <c r="K443" s="4"/>
      <c r="L443" s="4"/>
      <c r="M443" s="4"/>
      <c r="N443" s="4"/>
      <c r="O443" s="4"/>
      <c r="P443" s="4"/>
      <c r="Q443" s="4"/>
      <c r="R443" s="4"/>
      <c r="S443" s="4"/>
      <c r="T443" s="4"/>
      <c r="U443" s="4"/>
      <c r="V443" s="4"/>
      <c r="W443" s="4"/>
      <c r="X443" s="4"/>
      <c r="Y443" s="4"/>
      <c r="Z443" s="4"/>
      <c r="AA443" s="4"/>
    </row>
    <row r="444" spans="1:27" x14ac:dyDescent="0.2">
      <c r="A444" s="15"/>
      <c r="B444" s="15"/>
      <c r="C444" s="16"/>
      <c r="D444" s="17"/>
      <c r="E444" s="4"/>
      <c r="F444" s="4"/>
      <c r="G444" s="4"/>
      <c r="H444" s="4"/>
      <c r="I444" s="4"/>
      <c r="J444" s="4"/>
      <c r="K444" s="4"/>
      <c r="L444" s="4"/>
      <c r="M444" s="4"/>
      <c r="N444" s="4"/>
      <c r="O444" s="4"/>
      <c r="P444" s="4"/>
      <c r="Q444" s="4"/>
      <c r="R444" s="4"/>
      <c r="S444" s="4"/>
      <c r="T444" s="4"/>
      <c r="U444" s="4"/>
      <c r="V444" s="4"/>
      <c r="W444" s="4"/>
      <c r="X444" s="4"/>
      <c r="Y444" s="4"/>
      <c r="Z444" s="4"/>
      <c r="AA444" s="4"/>
    </row>
    <row r="445" spans="1:27" x14ac:dyDescent="0.2">
      <c r="A445" s="15"/>
      <c r="B445" s="15"/>
      <c r="C445" s="16"/>
      <c r="D445" s="17"/>
      <c r="E445" s="4"/>
      <c r="F445" s="4"/>
      <c r="G445" s="4"/>
      <c r="H445" s="4"/>
      <c r="I445" s="4"/>
      <c r="J445" s="4"/>
      <c r="K445" s="4"/>
      <c r="L445" s="4"/>
      <c r="M445" s="4"/>
      <c r="N445" s="4"/>
      <c r="O445" s="4"/>
      <c r="P445" s="4"/>
      <c r="Q445" s="4"/>
      <c r="R445" s="4"/>
      <c r="S445" s="4"/>
      <c r="T445" s="4"/>
      <c r="U445" s="4"/>
      <c r="V445" s="4"/>
      <c r="W445" s="4"/>
      <c r="X445" s="4"/>
      <c r="Y445" s="4"/>
      <c r="Z445" s="4"/>
      <c r="AA445" s="4"/>
    </row>
    <row r="446" spans="1:27" x14ac:dyDescent="0.2">
      <c r="A446" s="15"/>
      <c r="B446" s="15"/>
      <c r="C446" s="16"/>
      <c r="D446" s="17"/>
      <c r="E446" s="4"/>
      <c r="F446" s="4"/>
      <c r="G446" s="4"/>
      <c r="H446" s="4"/>
      <c r="I446" s="4"/>
      <c r="J446" s="4"/>
      <c r="K446" s="4"/>
      <c r="L446" s="4"/>
      <c r="M446" s="4"/>
      <c r="N446" s="4"/>
      <c r="O446" s="4"/>
      <c r="P446" s="4"/>
      <c r="Q446" s="4"/>
      <c r="R446" s="4"/>
      <c r="S446" s="4"/>
      <c r="T446" s="4"/>
      <c r="U446" s="4"/>
      <c r="V446" s="4"/>
      <c r="W446" s="4"/>
      <c r="X446" s="4"/>
      <c r="Y446" s="4"/>
      <c r="Z446" s="4"/>
      <c r="AA446" s="4"/>
    </row>
    <row r="447" spans="1:27" x14ac:dyDescent="0.2">
      <c r="A447" s="15"/>
      <c r="B447" s="15"/>
      <c r="C447" s="16"/>
      <c r="D447" s="17"/>
      <c r="E447" s="4"/>
      <c r="F447" s="4"/>
      <c r="G447" s="4"/>
      <c r="H447" s="4"/>
      <c r="I447" s="4"/>
      <c r="J447" s="4"/>
      <c r="K447" s="4"/>
      <c r="L447" s="4"/>
      <c r="M447" s="4"/>
      <c r="N447" s="4"/>
      <c r="O447" s="4"/>
      <c r="P447" s="4"/>
      <c r="Q447" s="4"/>
      <c r="R447" s="4"/>
      <c r="S447" s="4"/>
      <c r="T447" s="4"/>
      <c r="U447" s="4"/>
      <c r="V447" s="4"/>
      <c r="W447" s="4"/>
      <c r="X447" s="4"/>
      <c r="Y447" s="4"/>
      <c r="Z447" s="4"/>
      <c r="AA447" s="4"/>
    </row>
    <row r="448" spans="1:27" x14ac:dyDescent="0.2">
      <c r="A448" s="15"/>
      <c r="B448" s="15"/>
      <c r="C448" s="16"/>
      <c r="D448" s="17"/>
      <c r="E448" s="4"/>
      <c r="F448" s="4"/>
      <c r="G448" s="4"/>
      <c r="H448" s="4"/>
      <c r="I448" s="4"/>
      <c r="J448" s="4"/>
      <c r="K448" s="4"/>
      <c r="L448" s="4"/>
      <c r="M448" s="4"/>
      <c r="N448" s="4"/>
      <c r="O448" s="4"/>
      <c r="P448" s="4"/>
      <c r="Q448" s="4"/>
      <c r="R448" s="4"/>
      <c r="S448" s="4"/>
      <c r="T448" s="4"/>
      <c r="U448" s="4"/>
      <c r="V448" s="4"/>
      <c r="W448" s="4"/>
      <c r="X448" s="4"/>
      <c r="Y448" s="4"/>
      <c r="Z448" s="4"/>
      <c r="AA448" s="4"/>
    </row>
    <row r="449" spans="1:27" x14ac:dyDescent="0.2">
      <c r="A449" s="15"/>
      <c r="B449" s="15"/>
      <c r="C449" s="16"/>
      <c r="D449" s="17"/>
      <c r="E449" s="4"/>
      <c r="F449" s="4"/>
      <c r="G449" s="4"/>
      <c r="H449" s="4"/>
      <c r="I449" s="4"/>
      <c r="J449" s="4"/>
      <c r="K449" s="4"/>
      <c r="L449" s="4"/>
      <c r="M449" s="4"/>
      <c r="N449" s="4"/>
      <c r="O449" s="4"/>
      <c r="P449" s="4"/>
      <c r="Q449" s="4"/>
      <c r="R449" s="4"/>
      <c r="S449" s="4"/>
      <c r="T449" s="4"/>
      <c r="U449" s="4"/>
      <c r="V449" s="4"/>
      <c r="W449" s="4"/>
      <c r="X449" s="4"/>
      <c r="Y449" s="4"/>
      <c r="Z449" s="4"/>
      <c r="AA449" s="4"/>
    </row>
    <row r="450" spans="1:27" x14ac:dyDescent="0.2">
      <c r="A450" s="15"/>
      <c r="B450" s="15"/>
      <c r="C450" s="16"/>
      <c r="D450" s="17"/>
      <c r="E450" s="4"/>
      <c r="F450" s="4"/>
      <c r="G450" s="4"/>
      <c r="H450" s="4"/>
      <c r="I450" s="4"/>
      <c r="J450" s="4"/>
      <c r="K450" s="4"/>
      <c r="L450" s="4"/>
      <c r="M450" s="4"/>
      <c r="N450" s="4"/>
      <c r="O450" s="4"/>
      <c r="P450" s="4"/>
      <c r="Q450" s="4"/>
      <c r="R450" s="4"/>
      <c r="S450" s="4"/>
      <c r="T450" s="4"/>
      <c r="U450" s="4"/>
      <c r="V450" s="4"/>
      <c r="W450" s="4"/>
      <c r="X450" s="4"/>
      <c r="Y450" s="4"/>
      <c r="Z450" s="4"/>
      <c r="AA450" s="4"/>
    </row>
    <row r="451" spans="1:27" x14ac:dyDescent="0.2">
      <c r="A451" s="15"/>
      <c r="B451" s="15"/>
      <c r="C451" s="16"/>
      <c r="D451" s="17"/>
      <c r="E451" s="4"/>
      <c r="F451" s="4"/>
      <c r="G451" s="4"/>
      <c r="H451" s="4"/>
      <c r="I451" s="4"/>
      <c r="J451" s="4"/>
      <c r="K451" s="4"/>
      <c r="L451" s="4"/>
      <c r="M451" s="4"/>
      <c r="N451" s="4"/>
      <c r="O451" s="4"/>
      <c r="P451" s="4"/>
      <c r="Q451" s="4"/>
      <c r="R451" s="4"/>
      <c r="S451" s="4"/>
      <c r="T451" s="4"/>
      <c r="U451" s="4"/>
      <c r="V451" s="4"/>
      <c r="W451" s="4"/>
      <c r="X451" s="4"/>
      <c r="Y451" s="4"/>
      <c r="Z451" s="4"/>
      <c r="AA451" s="4"/>
    </row>
    <row r="452" spans="1:27" x14ac:dyDescent="0.2">
      <c r="A452" s="15"/>
      <c r="B452" s="15"/>
      <c r="C452" s="16"/>
      <c r="D452" s="17"/>
      <c r="E452" s="4"/>
      <c r="F452" s="4"/>
      <c r="G452" s="4"/>
      <c r="H452" s="4"/>
      <c r="I452" s="4"/>
      <c r="J452" s="4"/>
      <c r="K452" s="4"/>
      <c r="L452" s="4"/>
      <c r="M452" s="4"/>
      <c r="N452" s="4"/>
      <c r="O452" s="4"/>
      <c r="P452" s="4"/>
      <c r="Q452" s="4"/>
      <c r="R452" s="4"/>
      <c r="S452" s="4"/>
      <c r="T452" s="4"/>
      <c r="U452" s="4"/>
      <c r="V452" s="4"/>
      <c r="W452" s="4"/>
      <c r="X452" s="4"/>
      <c r="Y452" s="4"/>
      <c r="Z452" s="4"/>
      <c r="AA452" s="4"/>
    </row>
    <row r="453" spans="1:27" x14ac:dyDescent="0.2">
      <c r="A453" s="15"/>
      <c r="B453" s="15"/>
      <c r="C453" s="16"/>
      <c r="D453" s="17"/>
      <c r="E453" s="4"/>
      <c r="F453" s="4"/>
      <c r="G453" s="4"/>
      <c r="H453" s="4"/>
      <c r="I453" s="4"/>
      <c r="J453" s="4"/>
      <c r="K453" s="4"/>
      <c r="L453" s="4"/>
      <c r="M453" s="4"/>
      <c r="N453" s="4"/>
      <c r="O453" s="4"/>
      <c r="P453" s="4"/>
      <c r="Q453" s="4"/>
      <c r="R453" s="4"/>
      <c r="S453" s="4"/>
      <c r="T453" s="4"/>
      <c r="U453" s="4"/>
      <c r="V453" s="4"/>
      <c r="W453" s="4"/>
      <c r="X453" s="4"/>
      <c r="Y453" s="4"/>
      <c r="Z453" s="4"/>
      <c r="AA453" s="4"/>
    </row>
    <row r="454" spans="1:27" x14ac:dyDescent="0.2">
      <c r="A454" s="15"/>
      <c r="B454" s="15"/>
      <c r="C454" s="16"/>
      <c r="D454" s="17"/>
      <c r="E454" s="4"/>
      <c r="F454" s="4"/>
      <c r="G454" s="4"/>
      <c r="H454" s="4"/>
      <c r="I454" s="4"/>
      <c r="J454" s="4"/>
      <c r="K454" s="4"/>
      <c r="L454" s="4"/>
      <c r="M454" s="4"/>
      <c r="N454" s="4"/>
      <c r="O454" s="4"/>
      <c r="P454" s="4"/>
      <c r="Q454" s="4"/>
      <c r="R454" s="4"/>
      <c r="S454" s="4"/>
      <c r="T454" s="4"/>
      <c r="U454" s="4"/>
      <c r="V454" s="4"/>
      <c r="W454" s="4"/>
      <c r="X454" s="4"/>
      <c r="Y454" s="4"/>
      <c r="Z454" s="4"/>
      <c r="AA454" s="4"/>
    </row>
    <row r="455" spans="1:27" x14ac:dyDescent="0.2">
      <c r="A455" s="15"/>
      <c r="B455" s="15"/>
      <c r="C455" s="16"/>
      <c r="D455" s="17"/>
      <c r="E455" s="4"/>
      <c r="F455" s="4"/>
      <c r="G455" s="4"/>
      <c r="H455" s="4"/>
      <c r="I455" s="4"/>
      <c r="J455" s="4"/>
      <c r="K455" s="4"/>
      <c r="L455" s="4"/>
      <c r="M455" s="4"/>
      <c r="N455" s="4"/>
      <c r="O455" s="4"/>
      <c r="P455" s="4"/>
      <c r="Q455" s="4"/>
      <c r="R455" s="4"/>
      <c r="S455" s="4"/>
      <c r="T455" s="4"/>
      <c r="U455" s="4"/>
      <c r="V455" s="4"/>
      <c r="W455" s="4"/>
      <c r="X455" s="4"/>
      <c r="Y455" s="4"/>
      <c r="Z455" s="4"/>
      <c r="AA455" s="4"/>
    </row>
    <row r="456" spans="1:27" x14ac:dyDescent="0.2">
      <c r="A456" s="15"/>
      <c r="B456" s="15"/>
      <c r="C456" s="16"/>
      <c r="D456" s="17"/>
      <c r="E456" s="4"/>
      <c r="F456" s="4"/>
      <c r="G456" s="4"/>
      <c r="H456" s="4"/>
      <c r="I456" s="4"/>
      <c r="J456" s="4"/>
      <c r="K456" s="4"/>
      <c r="L456" s="4"/>
      <c r="M456" s="4"/>
      <c r="N456" s="4"/>
      <c r="O456" s="4"/>
      <c r="P456" s="4"/>
      <c r="Q456" s="4"/>
      <c r="R456" s="4"/>
      <c r="S456" s="4"/>
      <c r="T456" s="4"/>
      <c r="U456" s="4"/>
      <c r="V456" s="4"/>
      <c r="W456" s="4"/>
      <c r="X456" s="4"/>
      <c r="Y456" s="4"/>
      <c r="Z456" s="4"/>
      <c r="AA456" s="4"/>
    </row>
    <row r="457" spans="1:27" x14ac:dyDescent="0.2">
      <c r="A457" s="15"/>
      <c r="B457" s="15"/>
      <c r="C457" s="16"/>
      <c r="D457" s="17"/>
      <c r="E457" s="4"/>
      <c r="F457" s="4"/>
      <c r="G457" s="4"/>
      <c r="H457" s="4"/>
      <c r="I457" s="4"/>
      <c r="J457" s="4"/>
      <c r="K457" s="4"/>
      <c r="L457" s="4"/>
      <c r="M457" s="4"/>
      <c r="N457" s="4"/>
      <c r="O457" s="4"/>
      <c r="P457" s="4"/>
      <c r="Q457" s="4"/>
      <c r="R457" s="4"/>
      <c r="S457" s="4"/>
      <c r="T457" s="4"/>
      <c r="U457" s="4"/>
      <c r="V457" s="4"/>
      <c r="W457" s="4"/>
      <c r="X457" s="4"/>
      <c r="Y457" s="4"/>
      <c r="Z457" s="4"/>
      <c r="AA457" s="4"/>
    </row>
    <row r="458" spans="1:27" x14ac:dyDescent="0.2">
      <c r="A458" s="15"/>
      <c r="B458" s="15"/>
      <c r="C458" s="16"/>
      <c r="D458" s="17"/>
      <c r="E458" s="4"/>
      <c r="F458" s="4"/>
      <c r="G458" s="4"/>
      <c r="H458" s="4"/>
      <c r="I458" s="4"/>
      <c r="J458" s="4"/>
      <c r="K458" s="4"/>
      <c r="L458" s="4"/>
      <c r="M458" s="4"/>
      <c r="N458" s="4"/>
      <c r="O458" s="4"/>
      <c r="P458" s="4"/>
      <c r="Q458" s="4"/>
      <c r="R458" s="4"/>
      <c r="S458" s="4"/>
      <c r="T458" s="4"/>
      <c r="U458" s="4"/>
      <c r="V458" s="4"/>
      <c r="W458" s="4"/>
      <c r="X458" s="4"/>
      <c r="Y458" s="4"/>
      <c r="Z458" s="4"/>
      <c r="AA458" s="4"/>
    </row>
    <row r="459" spans="1:27" x14ac:dyDescent="0.2">
      <c r="A459" s="15"/>
      <c r="B459" s="15"/>
      <c r="C459" s="16"/>
      <c r="D459" s="17"/>
      <c r="E459" s="4"/>
      <c r="F459" s="4"/>
      <c r="G459" s="4"/>
      <c r="H459" s="4"/>
      <c r="I459" s="4"/>
      <c r="J459" s="4"/>
      <c r="K459" s="4"/>
      <c r="L459" s="4"/>
      <c r="M459" s="4"/>
      <c r="N459" s="4"/>
      <c r="O459" s="4"/>
      <c r="P459" s="4"/>
      <c r="Q459" s="4"/>
      <c r="R459" s="4"/>
      <c r="S459" s="4"/>
      <c r="T459" s="4"/>
      <c r="U459" s="4"/>
      <c r="V459" s="4"/>
      <c r="W459" s="4"/>
      <c r="X459" s="4"/>
      <c r="Y459" s="4"/>
      <c r="Z459" s="4"/>
      <c r="AA459" s="4"/>
    </row>
    <row r="460" spans="1:27" x14ac:dyDescent="0.2">
      <c r="A460" s="15"/>
      <c r="B460" s="15"/>
      <c r="C460" s="16"/>
      <c r="D460" s="17"/>
      <c r="E460" s="4"/>
      <c r="F460" s="4"/>
      <c r="G460" s="4"/>
      <c r="H460" s="4"/>
      <c r="I460" s="4"/>
      <c r="J460" s="4"/>
      <c r="K460" s="4"/>
      <c r="L460" s="4"/>
      <c r="M460" s="4"/>
      <c r="N460" s="4"/>
      <c r="O460" s="4"/>
      <c r="P460" s="4"/>
      <c r="Q460" s="4"/>
      <c r="R460" s="4"/>
      <c r="S460" s="4"/>
      <c r="T460" s="4"/>
      <c r="U460" s="4"/>
      <c r="V460" s="4"/>
      <c r="W460" s="4"/>
      <c r="X460" s="4"/>
      <c r="Y460" s="4"/>
      <c r="Z460" s="4"/>
      <c r="AA460" s="4"/>
    </row>
    <row r="461" spans="1:27" x14ac:dyDescent="0.2">
      <c r="A461" s="15"/>
      <c r="B461" s="15"/>
      <c r="C461" s="16"/>
      <c r="D461" s="17"/>
      <c r="E461" s="4"/>
      <c r="F461" s="4"/>
      <c r="G461" s="4"/>
      <c r="H461" s="4"/>
      <c r="I461" s="4"/>
      <c r="J461" s="4"/>
      <c r="K461" s="4"/>
      <c r="L461" s="4"/>
      <c r="M461" s="4"/>
      <c r="N461" s="4"/>
      <c r="O461" s="4"/>
      <c r="P461" s="4"/>
      <c r="Q461" s="4"/>
      <c r="R461" s="4"/>
      <c r="S461" s="4"/>
      <c r="T461" s="4"/>
      <c r="U461" s="4"/>
      <c r="V461" s="4"/>
      <c r="W461" s="4"/>
      <c r="X461" s="4"/>
      <c r="Y461" s="4"/>
      <c r="Z461" s="4"/>
      <c r="AA461" s="4"/>
    </row>
    <row r="462" spans="1:27" x14ac:dyDescent="0.2">
      <c r="A462" s="15"/>
      <c r="B462" s="15"/>
      <c r="C462" s="16"/>
      <c r="D462" s="17"/>
      <c r="E462" s="4"/>
      <c r="F462" s="4"/>
      <c r="G462" s="4"/>
      <c r="H462" s="4"/>
      <c r="I462" s="4"/>
      <c r="J462" s="4"/>
      <c r="K462" s="4"/>
      <c r="L462" s="4"/>
      <c r="M462" s="4"/>
      <c r="N462" s="4"/>
      <c r="O462" s="4"/>
      <c r="P462" s="4"/>
      <c r="Q462" s="4"/>
      <c r="R462" s="4"/>
      <c r="S462" s="4"/>
      <c r="T462" s="4"/>
      <c r="U462" s="4"/>
      <c r="V462" s="4"/>
      <c r="W462" s="4"/>
      <c r="X462" s="4"/>
      <c r="Y462" s="4"/>
      <c r="Z462" s="4"/>
      <c r="AA462" s="4"/>
    </row>
    <row r="463" spans="1:27" x14ac:dyDescent="0.2">
      <c r="A463" s="15"/>
      <c r="B463" s="15"/>
      <c r="C463" s="16"/>
      <c r="D463" s="17"/>
      <c r="E463" s="4"/>
      <c r="F463" s="4"/>
      <c r="G463" s="4"/>
      <c r="H463" s="4"/>
      <c r="I463" s="4"/>
      <c r="J463" s="4"/>
      <c r="K463" s="4"/>
      <c r="L463" s="4"/>
      <c r="M463" s="4"/>
      <c r="N463" s="4"/>
      <c r="O463" s="4"/>
      <c r="P463" s="4"/>
      <c r="Q463" s="4"/>
      <c r="R463" s="4"/>
      <c r="S463" s="4"/>
      <c r="T463" s="4"/>
      <c r="U463" s="4"/>
      <c r="V463" s="4"/>
      <c r="W463" s="4"/>
      <c r="X463" s="4"/>
      <c r="Y463" s="4"/>
      <c r="Z463" s="4"/>
      <c r="AA463" s="4"/>
    </row>
    <row r="464" spans="1:27" x14ac:dyDescent="0.2">
      <c r="A464" s="15"/>
      <c r="B464" s="15"/>
      <c r="C464" s="16"/>
      <c r="D464" s="17"/>
      <c r="E464" s="4"/>
      <c r="F464" s="4"/>
      <c r="G464" s="4"/>
      <c r="H464" s="4"/>
      <c r="I464" s="4"/>
      <c r="J464" s="4"/>
      <c r="K464" s="4"/>
      <c r="L464" s="4"/>
      <c r="M464" s="4"/>
      <c r="N464" s="4"/>
      <c r="O464" s="4"/>
      <c r="P464" s="4"/>
      <c r="Q464" s="4"/>
      <c r="R464" s="4"/>
      <c r="S464" s="4"/>
      <c r="T464" s="4"/>
      <c r="U464" s="4"/>
      <c r="V464" s="4"/>
      <c r="W464" s="4"/>
      <c r="X464" s="4"/>
      <c r="Y464" s="4"/>
      <c r="Z464" s="4"/>
      <c r="AA464" s="4"/>
    </row>
    <row r="465" spans="1:27" x14ac:dyDescent="0.2">
      <c r="A465" s="15"/>
      <c r="B465" s="15"/>
      <c r="C465" s="16"/>
      <c r="D465" s="17"/>
      <c r="E465" s="4"/>
      <c r="F465" s="4"/>
      <c r="G465" s="4"/>
      <c r="H465" s="4"/>
      <c r="I465" s="4"/>
      <c r="J465" s="4"/>
      <c r="K465" s="4"/>
      <c r="L465" s="4"/>
      <c r="M465" s="4"/>
      <c r="N465" s="4"/>
      <c r="O465" s="4"/>
      <c r="P465" s="4"/>
      <c r="Q465" s="4"/>
      <c r="R465" s="4"/>
      <c r="S465" s="4"/>
      <c r="T465" s="4"/>
      <c r="U465" s="4"/>
      <c r="V465" s="4"/>
      <c r="W465" s="4"/>
      <c r="X465" s="4"/>
      <c r="Y465" s="4"/>
      <c r="Z465" s="4"/>
      <c r="AA465" s="4"/>
    </row>
    <row r="466" spans="1:27" x14ac:dyDescent="0.2">
      <c r="A466" s="15"/>
      <c r="B466" s="15"/>
      <c r="C466" s="16"/>
      <c r="D466" s="17"/>
      <c r="E466" s="4"/>
      <c r="F466" s="4"/>
      <c r="G466" s="4"/>
      <c r="H466" s="4"/>
      <c r="I466" s="4"/>
      <c r="J466" s="4"/>
      <c r="K466" s="4"/>
      <c r="L466" s="4"/>
      <c r="M466" s="4"/>
      <c r="N466" s="4"/>
      <c r="O466" s="4"/>
      <c r="P466" s="4"/>
      <c r="Q466" s="4"/>
      <c r="R466" s="4"/>
      <c r="S466" s="4"/>
      <c r="T466" s="4"/>
      <c r="U466" s="4"/>
      <c r="V466" s="4"/>
      <c r="W466" s="4"/>
      <c r="X466" s="4"/>
      <c r="Y466" s="4"/>
      <c r="Z466" s="4"/>
      <c r="AA466" s="4"/>
    </row>
    <row r="467" spans="1:27" x14ac:dyDescent="0.2">
      <c r="A467" s="15"/>
      <c r="B467" s="15"/>
      <c r="C467" s="16"/>
      <c r="D467" s="17"/>
      <c r="E467" s="4"/>
      <c r="F467" s="4"/>
      <c r="G467" s="4"/>
      <c r="H467" s="4"/>
      <c r="I467" s="4"/>
      <c r="J467" s="4"/>
      <c r="K467" s="4"/>
      <c r="L467" s="4"/>
      <c r="M467" s="4"/>
      <c r="N467" s="4"/>
      <c r="O467" s="4"/>
      <c r="P467" s="4"/>
      <c r="Q467" s="4"/>
      <c r="R467" s="4"/>
      <c r="S467" s="4"/>
      <c r="T467" s="4"/>
      <c r="U467" s="4"/>
      <c r="V467" s="4"/>
      <c r="W467" s="4"/>
      <c r="X467" s="4"/>
      <c r="Y467" s="4"/>
      <c r="Z467" s="4"/>
      <c r="AA467" s="4"/>
    </row>
    <row r="468" spans="1:27" x14ac:dyDescent="0.2">
      <c r="A468" s="15"/>
      <c r="B468" s="15"/>
      <c r="C468" s="16"/>
      <c r="D468" s="17"/>
      <c r="E468" s="4"/>
      <c r="F468" s="4"/>
      <c r="G468" s="4"/>
      <c r="H468" s="4"/>
      <c r="I468" s="4"/>
      <c r="J468" s="4"/>
      <c r="K468" s="4"/>
      <c r="L468" s="4"/>
      <c r="M468" s="4"/>
      <c r="N468" s="4"/>
      <c r="O468" s="4"/>
      <c r="P468" s="4"/>
      <c r="Q468" s="4"/>
      <c r="R468" s="4"/>
      <c r="S468" s="4"/>
      <c r="T468" s="4"/>
      <c r="U468" s="4"/>
      <c r="V468" s="4"/>
      <c r="W468" s="4"/>
      <c r="X468" s="4"/>
      <c r="Y468" s="4"/>
      <c r="Z468" s="4"/>
      <c r="AA468" s="4"/>
    </row>
    <row r="469" spans="1:27" x14ac:dyDescent="0.2">
      <c r="A469" s="15"/>
      <c r="B469" s="15"/>
      <c r="C469" s="16"/>
      <c r="D469" s="17"/>
      <c r="E469" s="4"/>
      <c r="F469" s="4"/>
      <c r="G469" s="4"/>
      <c r="H469" s="4"/>
      <c r="I469" s="4"/>
      <c r="J469" s="4"/>
      <c r="K469" s="4"/>
      <c r="L469" s="4"/>
      <c r="M469" s="4"/>
      <c r="N469" s="4"/>
      <c r="O469" s="4"/>
      <c r="P469" s="4"/>
      <c r="Q469" s="4"/>
      <c r="R469" s="4"/>
      <c r="S469" s="4"/>
      <c r="T469" s="4"/>
      <c r="U469" s="4"/>
      <c r="V469" s="4"/>
      <c r="W469" s="4"/>
      <c r="X469" s="4"/>
      <c r="Y469" s="4"/>
      <c r="Z469" s="4"/>
      <c r="AA469" s="4"/>
    </row>
    <row r="470" spans="1:27" x14ac:dyDescent="0.2">
      <c r="A470" s="15"/>
      <c r="B470" s="15"/>
      <c r="C470" s="16"/>
      <c r="D470" s="17"/>
      <c r="E470" s="4"/>
      <c r="F470" s="4"/>
      <c r="G470" s="4"/>
      <c r="H470" s="4"/>
      <c r="I470" s="4"/>
      <c r="J470" s="4"/>
      <c r="K470" s="4"/>
      <c r="L470" s="4"/>
      <c r="M470" s="4"/>
      <c r="N470" s="4"/>
      <c r="O470" s="4"/>
      <c r="P470" s="4"/>
      <c r="Q470" s="4"/>
      <c r="R470" s="4"/>
      <c r="S470" s="4"/>
      <c r="T470" s="4"/>
      <c r="U470" s="4"/>
      <c r="V470" s="4"/>
      <c r="W470" s="4"/>
      <c r="X470" s="4"/>
      <c r="Y470" s="4"/>
      <c r="Z470" s="4"/>
      <c r="AA470" s="4"/>
    </row>
    <row r="471" spans="1:27" x14ac:dyDescent="0.2">
      <c r="A471" s="15"/>
      <c r="B471" s="15"/>
      <c r="C471" s="16"/>
      <c r="D471" s="17"/>
      <c r="E471" s="4"/>
      <c r="F471" s="4"/>
      <c r="G471" s="4"/>
      <c r="H471" s="4"/>
      <c r="I471" s="4"/>
      <c r="J471" s="4"/>
      <c r="K471" s="4"/>
      <c r="L471" s="4"/>
      <c r="M471" s="4"/>
      <c r="N471" s="4"/>
      <c r="O471" s="4"/>
      <c r="P471" s="4"/>
      <c r="Q471" s="4"/>
      <c r="R471" s="4"/>
      <c r="S471" s="4"/>
      <c r="T471" s="4"/>
      <c r="U471" s="4"/>
      <c r="V471" s="4"/>
      <c r="W471" s="4"/>
      <c r="X471" s="4"/>
      <c r="Y471" s="4"/>
      <c r="Z471" s="4"/>
      <c r="AA471" s="4"/>
    </row>
    <row r="472" spans="1:27" x14ac:dyDescent="0.2">
      <c r="A472" s="15"/>
      <c r="B472" s="15"/>
      <c r="C472" s="16"/>
      <c r="D472" s="17"/>
      <c r="E472" s="4"/>
      <c r="F472" s="4"/>
      <c r="G472" s="4"/>
      <c r="H472" s="4"/>
      <c r="I472" s="4"/>
      <c r="J472" s="4"/>
      <c r="K472" s="4"/>
      <c r="L472" s="4"/>
      <c r="M472" s="4"/>
      <c r="N472" s="4"/>
      <c r="O472" s="4"/>
      <c r="P472" s="4"/>
      <c r="Q472" s="4"/>
      <c r="R472" s="4"/>
      <c r="S472" s="4"/>
      <c r="T472" s="4"/>
      <c r="U472" s="4"/>
      <c r="V472" s="4"/>
      <c r="W472" s="4"/>
      <c r="X472" s="4"/>
      <c r="Y472" s="4"/>
      <c r="Z472" s="4"/>
      <c r="AA472" s="4"/>
    </row>
    <row r="473" spans="1:27" x14ac:dyDescent="0.2">
      <c r="A473" s="15"/>
      <c r="B473" s="15"/>
      <c r="C473" s="16"/>
      <c r="D473" s="17"/>
      <c r="E473" s="4"/>
      <c r="F473" s="4"/>
      <c r="G473" s="4"/>
      <c r="H473" s="4"/>
      <c r="I473" s="4"/>
      <c r="J473" s="4"/>
      <c r="K473" s="4"/>
      <c r="L473" s="4"/>
      <c r="M473" s="4"/>
      <c r="N473" s="4"/>
      <c r="O473" s="4"/>
      <c r="P473" s="4"/>
      <c r="Q473" s="4"/>
      <c r="R473" s="4"/>
      <c r="S473" s="4"/>
      <c r="T473" s="4"/>
      <c r="U473" s="4"/>
      <c r="V473" s="4"/>
      <c r="W473" s="4"/>
      <c r="X473" s="4"/>
      <c r="Y473" s="4"/>
      <c r="Z473" s="4"/>
      <c r="AA473" s="4"/>
    </row>
    <row r="474" spans="1:27" x14ac:dyDescent="0.2">
      <c r="A474" s="15"/>
      <c r="B474" s="15"/>
      <c r="C474" s="16"/>
      <c r="D474" s="17"/>
      <c r="E474" s="4"/>
      <c r="F474" s="4"/>
      <c r="G474" s="4"/>
      <c r="H474" s="4"/>
      <c r="I474" s="4"/>
      <c r="J474" s="4"/>
      <c r="K474" s="4"/>
      <c r="L474" s="4"/>
      <c r="M474" s="4"/>
      <c r="N474" s="4"/>
      <c r="O474" s="4"/>
      <c r="P474" s="4"/>
      <c r="Q474" s="4"/>
      <c r="R474" s="4"/>
      <c r="S474" s="4"/>
      <c r="T474" s="4"/>
      <c r="U474" s="4"/>
      <c r="V474" s="4"/>
      <c r="W474" s="4"/>
      <c r="X474" s="4"/>
      <c r="Y474" s="4"/>
      <c r="Z474" s="4"/>
      <c r="AA474" s="4"/>
    </row>
    <row r="475" spans="1:27" x14ac:dyDescent="0.2">
      <c r="A475" s="15"/>
      <c r="B475" s="15"/>
      <c r="C475" s="16"/>
      <c r="D475" s="17"/>
      <c r="E475" s="4"/>
      <c r="F475" s="4"/>
      <c r="G475" s="4"/>
      <c r="H475" s="4"/>
      <c r="I475" s="4"/>
      <c r="J475" s="4"/>
      <c r="K475" s="4"/>
      <c r="L475" s="4"/>
      <c r="M475" s="4"/>
      <c r="N475" s="4"/>
      <c r="O475" s="4"/>
      <c r="P475" s="4"/>
      <c r="Q475" s="4"/>
      <c r="R475" s="4"/>
      <c r="S475" s="4"/>
      <c r="T475" s="4"/>
      <c r="U475" s="4"/>
      <c r="V475" s="4"/>
      <c r="W475" s="4"/>
      <c r="X475" s="4"/>
      <c r="Y475" s="4"/>
      <c r="Z475" s="4"/>
      <c r="AA475" s="4"/>
    </row>
    <row r="476" spans="1:27" x14ac:dyDescent="0.2">
      <c r="A476" s="15"/>
      <c r="B476" s="15"/>
      <c r="C476" s="16"/>
      <c r="D476" s="17"/>
      <c r="E476" s="4"/>
      <c r="F476" s="4"/>
      <c r="G476" s="4"/>
      <c r="H476" s="4"/>
      <c r="I476" s="4"/>
      <c r="J476" s="4"/>
      <c r="K476" s="4"/>
      <c r="L476" s="4"/>
      <c r="M476" s="4"/>
      <c r="N476" s="4"/>
      <c r="O476" s="4"/>
      <c r="P476" s="4"/>
      <c r="Q476" s="4"/>
      <c r="R476" s="4"/>
      <c r="S476" s="4"/>
      <c r="T476" s="4"/>
      <c r="U476" s="4"/>
      <c r="V476" s="4"/>
      <c r="W476" s="4"/>
      <c r="X476" s="4"/>
      <c r="Y476" s="4"/>
      <c r="Z476" s="4"/>
      <c r="AA476" s="4"/>
    </row>
    <row r="477" spans="1:27" x14ac:dyDescent="0.2">
      <c r="A477" s="15"/>
      <c r="B477" s="15"/>
      <c r="C477" s="16"/>
      <c r="D477" s="17"/>
      <c r="E477" s="4"/>
      <c r="F477" s="4"/>
      <c r="G477" s="4"/>
      <c r="H477" s="4"/>
      <c r="I477" s="4"/>
      <c r="J477" s="4"/>
      <c r="K477" s="4"/>
      <c r="L477" s="4"/>
      <c r="M477" s="4"/>
      <c r="N477" s="4"/>
      <c r="O477" s="4"/>
      <c r="P477" s="4"/>
      <c r="Q477" s="4"/>
      <c r="R477" s="4"/>
      <c r="S477" s="4"/>
      <c r="T477" s="4"/>
      <c r="U477" s="4"/>
      <c r="V477" s="4"/>
      <c r="W477" s="4"/>
      <c r="X477" s="4"/>
      <c r="Y477" s="4"/>
      <c r="Z477" s="4"/>
      <c r="AA477" s="4"/>
    </row>
    <row r="478" spans="1:27" x14ac:dyDescent="0.2">
      <c r="A478" s="15"/>
      <c r="B478" s="15"/>
      <c r="C478" s="16"/>
      <c r="D478" s="17"/>
      <c r="E478" s="4"/>
      <c r="F478" s="4"/>
      <c r="G478" s="4"/>
      <c r="H478" s="4"/>
      <c r="I478" s="4"/>
      <c r="J478" s="4"/>
      <c r="K478" s="4"/>
      <c r="L478" s="4"/>
      <c r="M478" s="4"/>
      <c r="N478" s="4"/>
      <c r="O478" s="4"/>
      <c r="P478" s="4"/>
      <c r="Q478" s="4"/>
      <c r="R478" s="4"/>
      <c r="S478" s="4"/>
      <c r="T478" s="4"/>
      <c r="U478" s="4"/>
      <c r="V478" s="4"/>
      <c r="W478" s="4"/>
      <c r="X478" s="4"/>
      <c r="Y478" s="4"/>
      <c r="Z478" s="4"/>
      <c r="AA478" s="4"/>
    </row>
    <row r="479" spans="1:27" x14ac:dyDescent="0.2">
      <c r="A479" s="15"/>
      <c r="B479" s="15"/>
      <c r="C479" s="16"/>
      <c r="D479" s="17"/>
      <c r="E479" s="4"/>
      <c r="F479" s="4"/>
      <c r="G479" s="4"/>
      <c r="H479" s="4"/>
      <c r="I479" s="4"/>
      <c r="J479" s="4"/>
      <c r="K479" s="4"/>
      <c r="L479" s="4"/>
      <c r="M479" s="4"/>
      <c r="N479" s="4"/>
      <c r="O479" s="4"/>
      <c r="P479" s="4"/>
      <c r="Q479" s="4"/>
      <c r="R479" s="4"/>
      <c r="S479" s="4"/>
      <c r="T479" s="4"/>
      <c r="U479" s="4"/>
      <c r="V479" s="4"/>
      <c r="W479" s="4"/>
      <c r="X479" s="4"/>
      <c r="Y479" s="4"/>
      <c r="Z479" s="4"/>
      <c r="AA479" s="4"/>
    </row>
    <row r="480" spans="1:27" x14ac:dyDescent="0.2">
      <c r="A480" s="15"/>
      <c r="B480" s="15"/>
      <c r="C480" s="16"/>
      <c r="D480" s="17"/>
      <c r="E480" s="4"/>
      <c r="F480" s="4"/>
      <c r="G480" s="4"/>
      <c r="H480" s="4"/>
      <c r="I480" s="4"/>
      <c r="J480" s="4"/>
      <c r="K480" s="4"/>
      <c r="L480" s="4"/>
      <c r="M480" s="4"/>
      <c r="N480" s="4"/>
      <c r="O480" s="4"/>
      <c r="P480" s="4"/>
      <c r="Q480" s="4"/>
      <c r="R480" s="4"/>
      <c r="S480" s="4"/>
      <c r="T480" s="4"/>
      <c r="U480" s="4"/>
      <c r="V480" s="4"/>
      <c r="W480" s="4"/>
      <c r="X480" s="4"/>
      <c r="Y480" s="4"/>
      <c r="Z480" s="4"/>
      <c r="AA480" s="4"/>
    </row>
    <row r="481" spans="1:27" x14ac:dyDescent="0.2">
      <c r="A481" s="15"/>
      <c r="B481" s="15"/>
      <c r="C481" s="16"/>
      <c r="D481" s="17"/>
      <c r="E481" s="4"/>
      <c r="F481" s="4"/>
      <c r="G481" s="4"/>
      <c r="H481" s="4"/>
      <c r="I481" s="4"/>
      <c r="J481" s="4"/>
      <c r="K481" s="4"/>
      <c r="L481" s="4"/>
      <c r="M481" s="4"/>
      <c r="N481" s="4"/>
      <c r="O481" s="4"/>
      <c r="P481" s="4"/>
      <c r="Q481" s="4"/>
      <c r="R481" s="4"/>
      <c r="S481" s="4"/>
      <c r="T481" s="4"/>
      <c r="U481" s="4"/>
      <c r="V481" s="4"/>
      <c r="W481" s="4"/>
      <c r="X481" s="4"/>
      <c r="Y481" s="4"/>
      <c r="Z481" s="4"/>
      <c r="AA481" s="4"/>
    </row>
    <row r="482" spans="1:27" x14ac:dyDescent="0.2">
      <c r="A482" s="15"/>
      <c r="B482" s="15"/>
      <c r="C482" s="16"/>
      <c r="D482" s="17"/>
      <c r="E482" s="4"/>
      <c r="F482" s="4"/>
      <c r="G482" s="4"/>
      <c r="H482" s="4"/>
      <c r="I482" s="4"/>
      <c r="J482" s="4"/>
      <c r="K482" s="4"/>
      <c r="L482" s="4"/>
      <c r="M482" s="4"/>
      <c r="N482" s="4"/>
      <c r="O482" s="4"/>
      <c r="P482" s="4"/>
      <c r="Q482" s="4"/>
      <c r="R482" s="4"/>
      <c r="S482" s="4"/>
      <c r="T482" s="4"/>
      <c r="U482" s="4"/>
      <c r="V482" s="4"/>
      <c r="W482" s="4"/>
      <c r="X482" s="4"/>
      <c r="Y482" s="4"/>
      <c r="Z482" s="4"/>
      <c r="AA482" s="4"/>
    </row>
    <row r="483" spans="1:27" x14ac:dyDescent="0.2">
      <c r="A483" s="15"/>
      <c r="B483" s="15"/>
      <c r="C483" s="16"/>
      <c r="D483" s="17"/>
      <c r="E483" s="4"/>
      <c r="F483" s="4"/>
      <c r="G483" s="4"/>
      <c r="H483" s="4"/>
      <c r="I483" s="4"/>
      <c r="J483" s="4"/>
      <c r="K483" s="4"/>
      <c r="L483" s="4"/>
      <c r="M483" s="4"/>
      <c r="N483" s="4"/>
      <c r="O483" s="4"/>
      <c r="P483" s="4"/>
      <c r="Q483" s="4"/>
      <c r="R483" s="4"/>
      <c r="S483" s="4"/>
      <c r="T483" s="4"/>
      <c r="U483" s="4"/>
      <c r="V483" s="4"/>
      <c r="W483" s="4"/>
      <c r="X483" s="4"/>
      <c r="Y483" s="4"/>
      <c r="Z483" s="4"/>
      <c r="AA483" s="4"/>
    </row>
    <row r="484" spans="1:27" x14ac:dyDescent="0.2">
      <c r="A484" s="15"/>
      <c r="B484" s="15"/>
      <c r="C484" s="16"/>
      <c r="D484" s="17"/>
      <c r="E484" s="4"/>
      <c r="F484" s="4"/>
      <c r="G484" s="4"/>
      <c r="H484" s="4"/>
      <c r="I484" s="4"/>
      <c r="J484" s="4"/>
      <c r="K484" s="4"/>
      <c r="L484" s="4"/>
      <c r="M484" s="4"/>
      <c r="N484" s="4"/>
      <c r="O484" s="4"/>
      <c r="P484" s="4"/>
      <c r="Q484" s="4"/>
      <c r="R484" s="4"/>
      <c r="S484" s="4"/>
      <c r="T484" s="4"/>
      <c r="U484" s="4"/>
      <c r="V484" s="4"/>
      <c r="W484" s="4"/>
      <c r="X484" s="4"/>
      <c r="Y484" s="4"/>
      <c r="Z484" s="4"/>
      <c r="AA484" s="4"/>
    </row>
    <row r="485" spans="1:27" x14ac:dyDescent="0.2">
      <c r="A485" s="15"/>
      <c r="B485" s="15"/>
      <c r="C485" s="16"/>
      <c r="D485" s="17"/>
      <c r="E485" s="4"/>
      <c r="F485" s="4"/>
      <c r="G485" s="4"/>
      <c r="H485" s="4"/>
      <c r="I485" s="4"/>
      <c r="J485" s="4"/>
      <c r="K485" s="4"/>
      <c r="L485" s="4"/>
      <c r="M485" s="4"/>
      <c r="N485" s="4"/>
      <c r="O485" s="4"/>
      <c r="P485" s="4"/>
      <c r="Q485" s="4"/>
      <c r="R485" s="4"/>
      <c r="S485" s="4"/>
      <c r="T485" s="4"/>
      <c r="U485" s="4"/>
      <c r="V485" s="4"/>
      <c r="W485" s="4"/>
      <c r="X485" s="4"/>
      <c r="Y485" s="4"/>
      <c r="Z485" s="4"/>
      <c r="AA485" s="4"/>
    </row>
    <row r="486" spans="1:27" x14ac:dyDescent="0.2">
      <c r="A486" s="15"/>
      <c r="B486" s="15"/>
      <c r="C486" s="16"/>
      <c r="D486" s="17"/>
      <c r="E486" s="4"/>
      <c r="F486" s="4"/>
      <c r="G486" s="4"/>
      <c r="H486" s="4"/>
      <c r="I486" s="4"/>
      <c r="J486" s="4"/>
      <c r="K486" s="4"/>
      <c r="L486" s="4"/>
      <c r="M486" s="4"/>
      <c r="N486" s="4"/>
      <c r="O486" s="4"/>
      <c r="P486" s="4"/>
      <c r="Q486" s="4"/>
      <c r="R486" s="4"/>
      <c r="S486" s="4"/>
      <c r="T486" s="4"/>
      <c r="U486" s="4"/>
      <c r="V486" s="4"/>
      <c r="W486" s="4"/>
      <c r="X486" s="4"/>
      <c r="Y486" s="4"/>
      <c r="Z486" s="4"/>
      <c r="AA486" s="4"/>
    </row>
    <row r="487" spans="1:27" x14ac:dyDescent="0.2">
      <c r="A487" s="15"/>
      <c r="B487" s="15"/>
      <c r="C487" s="16"/>
      <c r="D487" s="17"/>
      <c r="E487" s="4"/>
      <c r="F487" s="4"/>
      <c r="G487" s="4"/>
      <c r="H487" s="4"/>
      <c r="I487" s="4"/>
      <c r="J487" s="4"/>
      <c r="K487" s="4"/>
      <c r="L487" s="4"/>
      <c r="M487" s="4"/>
      <c r="N487" s="4"/>
      <c r="O487" s="4"/>
      <c r="P487" s="4"/>
      <c r="Q487" s="4"/>
      <c r="R487" s="4"/>
      <c r="S487" s="4"/>
      <c r="T487" s="4"/>
      <c r="U487" s="4"/>
      <c r="V487" s="4"/>
      <c r="W487" s="4"/>
      <c r="X487" s="4"/>
      <c r="Y487" s="4"/>
      <c r="Z487" s="4"/>
      <c r="AA487" s="4"/>
    </row>
    <row r="488" spans="1:27" x14ac:dyDescent="0.2">
      <c r="A488" s="15"/>
      <c r="B488" s="15"/>
      <c r="C488" s="16"/>
      <c r="D488" s="17"/>
      <c r="E488" s="4"/>
      <c r="F488" s="4"/>
      <c r="G488" s="4"/>
      <c r="H488" s="4"/>
      <c r="I488" s="4"/>
      <c r="J488" s="4"/>
      <c r="K488" s="4"/>
      <c r="L488" s="4"/>
      <c r="M488" s="4"/>
      <c r="N488" s="4"/>
      <c r="O488" s="4"/>
      <c r="P488" s="4"/>
      <c r="Q488" s="4"/>
      <c r="R488" s="4"/>
      <c r="S488" s="4"/>
      <c r="T488" s="4"/>
      <c r="U488" s="4"/>
      <c r="V488" s="4"/>
      <c r="W488" s="4"/>
      <c r="X488" s="4"/>
      <c r="Y488" s="4"/>
      <c r="Z488" s="4"/>
      <c r="AA488" s="4"/>
    </row>
    <row r="489" spans="1:27" x14ac:dyDescent="0.2">
      <c r="A489" s="15"/>
      <c r="B489" s="15"/>
      <c r="C489" s="16"/>
      <c r="D489" s="17"/>
      <c r="E489" s="4"/>
      <c r="F489" s="4"/>
      <c r="G489" s="4"/>
      <c r="H489" s="4"/>
      <c r="I489" s="4"/>
      <c r="J489" s="4"/>
      <c r="K489" s="4"/>
      <c r="L489" s="4"/>
      <c r="M489" s="4"/>
      <c r="N489" s="4"/>
      <c r="O489" s="4"/>
      <c r="P489" s="4"/>
      <c r="Q489" s="4"/>
      <c r="R489" s="4"/>
      <c r="S489" s="4"/>
      <c r="T489" s="4"/>
      <c r="U489" s="4"/>
      <c r="V489" s="4"/>
      <c r="W489" s="4"/>
      <c r="X489" s="4"/>
      <c r="Y489" s="4"/>
      <c r="Z489" s="4"/>
      <c r="AA489" s="4"/>
    </row>
    <row r="490" spans="1:27" x14ac:dyDescent="0.2">
      <c r="A490" s="15"/>
      <c r="B490" s="15"/>
      <c r="C490" s="16"/>
      <c r="D490" s="17"/>
      <c r="E490" s="4"/>
      <c r="F490" s="4"/>
      <c r="G490" s="4"/>
      <c r="H490" s="4"/>
      <c r="I490" s="4"/>
      <c r="J490" s="4"/>
      <c r="K490" s="4"/>
      <c r="L490" s="4"/>
      <c r="M490" s="4"/>
      <c r="N490" s="4"/>
      <c r="O490" s="4"/>
      <c r="P490" s="4"/>
      <c r="Q490" s="4"/>
      <c r="R490" s="4"/>
      <c r="S490" s="4"/>
      <c r="T490" s="4"/>
      <c r="U490" s="4"/>
      <c r="V490" s="4"/>
      <c r="W490" s="4"/>
      <c r="X490" s="4"/>
      <c r="Y490" s="4"/>
      <c r="Z490" s="4"/>
      <c r="AA490" s="4"/>
    </row>
    <row r="491" spans="1:27" x14ac:dyDescent="0.2">
      <c r="A491" s="15"/>
      <c r="B491" s="15"/>
      <c r="C491" s="16"/>
      <c r="D491" s="17"/>
      <c r="E491" s="4"/>
      <c r="F491" s="4"/>
      <c r="G491" s="4"/>
      <c r="H491" s="4"/>
      <c r="I491" s="4"/>
      <c r="J491" s="4"/>
      <c r="K491" s="4"/>
      <c r="L491" s="4"/>
      <c r="M491" s="4"/>
      <c r="N491" s="4"/>
      <c r="O491" s="4"/>
      <c r="P491" s="4"/>
      <c r="Q491" s="4"/>
      <c r="R491" s="4"/>
      <c r="S491" s="4"/>
      <c r="T491" s="4"/>
      <c r="U491" s="4"/>
      <c r="V491" s="4"/>
      <c r="W491" s="4"/>
      <c r="X491" s="4"/>
      <c r="Y491" s="4"/>
      <c r="Z491" s="4"/>
      <c r="AA491" s="4"/>
    </row>
    <row r="492" spans="1:27" x14ac:dyDescent="0.2">
      <c r="A492" s="15"/>
      <c r="B492" s="15"/>
      <c r="C492" s="16"/>
      <c r="D492" s="17"/>
      <c r="E492" s="4"/>
      <c r="F492" s="4"/>
      <c r="G492" s="4"/>
      <c r="H492" s="4"/>
      <c r="I492" s="4"/>
      <c r="J492" s="4"/>
      <c r="K492" s="4"/>
      <c r="L492" s="4"/>
      <c r="M492" s="4"/>
      <c r="N492" s="4"/>
      <c r="O492" s="4"/>
      <c r="P492" s="4"/>
      <c r="Q492" s="4"/>
      <c r="R492" s="4"/>
      <c r="S492" s="4"/>
      <c r="T492" s="4"/>
      <c r="U492" s="4"/>
      <c r="V492" s="4"/>
      <c r="W492" s="4"/>
      <c r="X492" s="4"/>
      <c r="Y492" s="4"/>
      <c r="Z492" s="4"/>
      <c r="AA492" s="4"/>
    </row>
    <row r="493" spans="1:27" x14ac:dyDescent="0.2">
      <c r="A493" s="15"/>
      <c r="B493" s="15"/>
      <c r="C493" s="16"/>
      <c r="D493" s="17"/>
      <c r="E493" s="4"/>
      <c r="F493" s="4"/>
      <c r="G493" s="4"/>
      <c r="H493" s="4"/>
      <c r="I493" s="4"/>
      <c r="J493" s="4"/>
      <c r="K493" s="4"/>
      <c r="L493" s="4"/>
      <c r="M493" s="4"/>
      <c r="N493" s="4"/>
      <c r="O493" s="4"/>
      <c r="P493" s="4"/>
      <c r="Q493" s="4"/>
      <c r="R493" s="4"/>
      <c r="S493" s="4"/>
      <c r="T493" s="4"/>
      <c r="U493" s="4"/>
      <c r="V493" s="4"/>
      <c r="W493" s="4"/>
      <c r="X493" s="4"/>
      <c r="Y493" s="4"/>
      <c r="Z493" s="4"/>
      <c r="AA493" s="4"/>
    </row>
    <row r="494" spans="1:27" x14ac:dyDescent="0.2">
      <c r="A494" s="15"/>
      <c r="B494" s="15"/>
      <c r="C494" s="16"/>
      <c r="D494" s="17"/>
      <c r="E494" s="4"/>
      <c r="F494" s="4"/>
      <c r="G494" s="4"/>
      <c r="H494" s="4"/>
      <c r="I494" s="4"/>
      <c r="J494" s="4"/>
      <c r="K494" s="4"/>
      <c r="L494" s="4"/>
      <c r="M494" s="4"/>
      <c r="N494" s="4"/>
      <c r="O494" s="4"/>
      <c r="P494" s="4"/>
      <c r="Q494" s="4"/>
      <c r="R494" s="4"/>
      <c r="S494" s="4"/>
      <c r="T494" s="4"/>
      <c r="U494" s="4"/>
      <c r="V494" s="4"/>
      <c r="W494" s="4"/>
      <c r="X494" s="4"/>
      <c r="Y494" s="4"/>
      <c r="Z494" s="4"/>
      <c r="AA494" s="4"/>
    </row>
    <row r="495" spans="1:27" x14ac:dyDescent="0.2">
      <c r="A495" s="15"/>
      <c r="B495" s="15"/>
      <c r="C495" s="16"/>
      <c r="D495" s="17"/>
      <c r="E495" s="4"/>
      <c r="F495" s="4"/>
      <c r="G495" s="4"/>
      <c r="H495" s="4"/>
      <c r="I495" s="4"/>
      <c r="J495" s="4"/>
      <c r="K495" s="4"/>
      <c r="L495" s="4"/>
      <c r="M495" s="4"/>
      <c r="N495" s="4"/>
      <c r="O495" s="4"/>
      <c r="P495" s="4"/>
      <c r="Q495" s="4"/>
      <c r="R495" s="4"/>
      <c r="S495" s="4"/>
      <c r="T495" s="4"/>
      <c r="U495" s="4"/>
      <c r="V495" s="4"/>
      <c r="W495" s="4"/>
      <c r="X495" s="4"/>
      <c r="Y495" s="4"/>
      <c r="Z495" s="4"/>
      <c r="AA495" s="4"/>
    </row>
    <row r="496" spans="1:27" x14ac:dyDescent="0.2">
      <c r="A496" s="15"/>
      <c r="B496" s="15"/>
      <c r="C496" s="16"/>
      <c r="D496" s="17"/>
      <c r="E496" s="4"/>
      <c r="F496" s="4"/>
      <c r="G496" s="4"/>
      <c r="H496" s="4"/>
      <c r="I496" s="4"/>
      <c r="J496" s="4"/>
      <c r="K496" s="4"/>
      <c r="L496" s="4"/>
      <c r="M496" s="4"/>
      <c r="N496" s="4"/>
      <c r="O496" s="4"/>
      <c r="P496" s="4"/>
      <c r="Q496" s="4"/>
      <c r="R496" s="4"/>
      <c r="S496" s="4"/>
      <c r="T496" s="4"/>
      <c r="U496" s="4"/>
      <c r="V496" s="4"/>
      <c r="W496" s="4"/>
      <c r="X496" s="4"/>
      <c r="Y496" s="4"/>
      <c r="Z496" s="4"/>
      <c r="AA496" s="4"/>
    </row>
    <row r="497" spans="1:27" x14ac:dyDescent="0.2">
      <c r="A497" s="15"/>
      <c r="B497" s="15"/>
      <c r="C497" s="16"/>
      <c r="D497" s="17"/>
      <c r="E497" s="4"/>
      <c r="F497" s="4"/>
      <c r="G497" s="4"/>
      <c r="H497" s="4"/>
      <c r="I497" s="4"/>
      <c r="J497" s="4"/>
      <c r="K497" s="4"/>
      <c r="L497" s="4"/>
      <c r="M497" s="4"/>
      <c r="N497" s="4"/>
      <c r="O497" s="4"/>
      <c r="P497" s="4"/>
      <c r="Q497" s="4"/>
      <c r="R497" s="4"/>
      <c r="S497" s="4"/>
      <c r="T497" s="4"/>
      <c r="U497" s="4"/>
      <c r="V497" s="4"/>
      <c r="W497" s="4"/>
      <c r="X497" s="4"/>
      <c r="Y497" s="4"/>
      <c r="Z497" s="4"/>
      <c r="AA497" s="4"/>
    </row>
    <row r="498" spans="1:27" x14ac:dyDescent="0.2">
      <c r="A498" s="15"/>
      <c r="B498" s="15"/>
      <c r="C498" s="16"/>
      <c r="D498" s="17"/>
      <c r="E498" s="4"/>
      <c r="F498" s="4"/>
      <c r="G498" s="4"/>
      <c r="H498" s="4"/>
      <c r="I498" s="4"/>
      <c r="J498" s="4"/>
      <c r="K498" s="4"/>
      <c r="L498" s="4"/>
      <c r="M498" s="4"/>
      <c r="N498" s="4"/>
      <c r="O498" s="4"/>
      <c r="P498" s="4"/>
      <c r="Q498" s="4"/>
      <c r="R498" s="4"/>
      <c r="S498" s="4"/>
      <c r="T498" s="4"/>
      <c r="U498" s="4"/>
      <c r="V498" s="4"/>
      <c r="W498" s="4"/>
      <c r="X498" s="4"/>
      <c r="Y498" s="4"/>
      <c r="Z498" s="4"/>
      <c r="AA498" s="4"/>
    </row>
    <row r="499" spans="1:27" x14ac:dyDescent="0.2">
      <c r="A499" s="15"/>
      <c r="B499" s="15"/>
      <c r="C499" s="16"/>
      <c r="D499" s="17"/>
      <c r="E499" s="4"/>
      <c r="F499" s="4"/>
      <c r="G499" s="4"/>
      <c r="H499" s="4"/>
      <c r="I499" s="4"/>
      <c r="J499" s="4"/>
      <c r="K499" s="4"/>
      <c r="L499" s="4"/>
      <c r="M499" s="4"/>
      <c r="N499" s="4"/>
      <c r="O499" s="4"/>
      <c r="P499" s="4"/>
      <c r="Q499" s="4"/>
      <c r="R499" s="4"/>
      <c r="S499" s="4"/>
      <c r="T499" s="4"/>
      <c r="U499" s="4"/>
      <c r="V499" s="4"/>
      <c r="W499" s="4"/>
      <c r="X499" s="4"/>
      <c r="Y499" s="4"/>
      <c r="Z499" s="4"/>
      <c r="AA499" s="4"/>
    </row>
    <row r="500" spans="1:27" x14ac:dyDescent="0.2">
      <c r="A500" s="15"/>
      <c r="B500" s="15"/>
      <c r="C500" s="16"/>
      <c r="D500" s="17"/>
      <c r="E500" s="4"/>
      <c r="F500" s="4"/>
      <c r="G500" s="4"/>
      <c r="H500" s="4"/>
      <c r="I500" s="4"/>
      <c r="J500" s="4"/>
      <c r="K500" s="4"/>
      <c r="L500" s="4"/>
      <c r="M500" s="4"/>
      <c r="N500" s="4"/>
      <c r="O500" s="4"/>
      <c r="P500" s="4"/>
      <c r="Q500" s="4"/>
      <c r="R500" s="4"/>
      <c r="S500" s="4"/>
      <c r="T500" s="4"/>
      <c r="U500" s="4"/>
      <c r="V500" s="4"/>
      <c r="W500" s="4"/>
      <c r="X500" s="4"/>
      <c r="Y500" s="4"/>
      <c r="Z500" s="4"/>
      <c r="AA500" s="4"/>
    </row>
    <row r="501" spans="1:27" x14ac:dyDescent="0.2">
      <c r="A501" s="15"/>
      <c r="B501" s="15"/>
      <c r="C501" s="16"/>
      <c r="D501" s="17"/>
      <c r="E501" s="4"/>
      <c r="F501" s="4"/>
      <c r="G501" s="4"/>
      <c r="H501" s="4"/>
      <c r="I501" s="4"/>
      <c r="J501" s="4"/>
      <c r="K501" s="4"/>
      <c r="L501" s="4"/>
      <c r="M501" s="4"/>
      <c r="N501" s="4"/>
      <c r="O501" s="4"/>
      <c r="P501" s="4"/>
      <c r="Q501" s="4"/>
      <c r="R501" s="4"/>
      <c r="S501" s="4"/>
      <c r="T501" s="4"/>
      <c r="U501" s="4"/>
      <c r="V501" s="4"/>
      <c r="W501" s="4"/>
      <c r="X501" s="4"/>
      <c r="Y501" s="4"/>
      <c r="Z501" s="4"/>
      <c r="AA501" s="4"/>
    </row>
    <row r="502" spans="1:27" x14ac:dyDescent="0.2">
      <c r="A502" s="15"/>
      <c r="B502" s="15"/>
      <c r="C502" s="16"/>
      <c r="D502" s="17"/>
      <c r="E502" s="4"/>
      <c r="F502" s="4"/>
      <c r="G502" s="4"/>
      <c r="H502" s="4"/>
      <c r="I502" s="4"/>
      <c r="J502" s="4"/>
      <c r="K502" s="4"/>
      <c r="L502" s="4"/>
      <c r="M502" s="4"/>
      <c r="N502" s="4"/>
      <c r="O502" s="4"/>
      <c r="P502" s="4"/>
      <c r="Q502" s="4"/>
      <c r="R502" s="4"/>
      <c r="S502" s="4"/>
      <c r="T502" s="4"/>
      <c r="U502" s="4"/>
      <c r="V502" s="4"/>
      <c r="W502" s="4"/>
      <c r="X502" s="4"/>
      <c r="Y502" s="4"/>
      <c r="Z502" s="4"/>
      <c r="AA502" s="4"/>
    </row>
    <row r="503" spans="1:27" x14ac:dyDescent="0.2">
      <c r="A503" s="15"/>
      <c r="B503" s="15"/>
      <c r="C503" s="16"/>
      <c r="D503" s="17"/>
      <c r="E503" s="4"/>
      <c r="F503" s="4"/>
      <c r="G503" s="4"/>
      <c r="H503" s="4"/>
      <c r="I503" s="4"/>
      <c r="J503" s="4"/>
      <c r="K503" s="4"/>
      <c r="L503" s="4"/>
      <c r="M503" s="4"/>
      <c r="N503" s="4"/>
      <c r="O503" s="4"/>
      <c r="P503" s="4"/>
      <c r="Q503" s="4"/>
      <c r="R503" s="4"/>
      <c r="S503" s="4"/>
      <c r="T503" s="4"/>
      <c r="U503" s="4"/>
      <c r="V503" s="4"/>
      <c r="W503" s="4"/>
      <c r="X503" s="4"/>
      <c r="Y503" s="4"/>
      <c r="Z503" s="4"/>
      <c r="AA503" s="4"/>
    </row>
    <row r="504" spans="1:27" x14ac:dyDescent="0.2">
      <c r="A504" s="15"/>
      <c r="B504" s="15"/>
      <c r="C504" s="16"/>
      <c r="D504" s="17"/>
      <c r="E504" s="4"/>
      <c r="F504" s="4"/>
      <c r="G504" s="4"/>
      <c r="H504" s="4"/>
      <c r="I504" s="4"/>
      <c r="J504" s="4"/>
      <c r="K504" s="4"/>
      <c r="L504" s="4"/>
      <c r="M504" s="4"/>
      <c r="N504" s="4"/>
      <c r="O504" s="4"/>
      <c r="P504" s="4"/>
      <c r="Q504" s="4"/>
      <c r="R504" s="4"/>
      <c r="S504" s="4"/>
      <c r="T504" s="4"/>
      <c r="U504" s="4"/>
      <c r="V504" s="4"/>
      <c r="W504" s="4"/>
      <c r="X504" s="4"/>
      <c r="Y504" s="4"/>
      <c r="Z504" s="4"/>
      <c r="AA504" s="4"/>
    </row>
    <row r="505" spans="1:27" x14ac:dyDescent="0.2">
      <c r="A505" s="15"/>
      <c r="B505" s="15"/>
      <c r="C505" s="16"/>
      <c r="D505" s="17"/>
      <c r="E505" s="4"/>
      <c r="F505" s="4"/>
      <c r="G505" s="4"/>
      <c r="H505" s="4"/>
      <c r="I505" s="4"/>
      <c r="J505" s="4"/>
      <c r="K505" s="4"/>
      <c r="L505" s="4"/>
      <c r="M505" s="4"/>
      <c r="N505" s="4"/>
      <c r="O505" s="4"/>
      <c r="P505" s="4"/>
      <c r="Q505" s="4"/>
      <c r="R505" s="4"/>
      <c r="S505" s="4"/>
      <c r="T505" s="4"/>
      <c r="U505" s="4"/>
      <c r="V505" s="4"/>
      <c r="W505" s="4"/>
      <c r="X505" s="4"/>
      <c r="Y505" s="4"/>
      <c r="Z505" s="4"/>
      <c r="AA505" s="4"/>
    </row>
    <row r="506" spans="1:27" x14ac:dyDescent="0.2">
      <c r="A506" s="15"/>
      <c r="B506" s="15"/>
      <c r="C506" s="16"/>
      <c r="D506" s="17"/>
      <c r="E506" s="4"/>
      <c r="F506" s="4"/>
      <c r="G506" s="4"/>
      <c r="H506" s="4"/>
      <c r="I506" s="4"/>
      <c r="J506" s="4"/>
      <c r="K506" s="4"/>
      <c r="L506" s="4"/>
      <c r="M506" s="4"/>
      <c r="N506" s="4"/>
      <c r="O506" s="4"/>
      <c r="P506" s="4"/>
      <c r="Q506" s="4"/>
      <c r="R506" s="4"/>
      <c r="S506" s="4"/>
      <c r="T506" s="4"/>
      <c r="U506" s="4"/>
      <c r="V506" s="4"/>
      <c r="W506" s="4"/>
      <c r="X506" s="4"/>
      <c r="Y506" s="4"/>
      <c r="Z506" s="4"/>
      <c r="AA506" s="4"/>
    </row>
    <row r="507" spans="1:27" x14ac:dyDescent="0.2">
      <c r="A507" s="15"/>
      <c r="B507" s="15"/>
      <c r="C507" s="16"/>
      <c r="D507" s="17"/>
      <c r="E507" s="4"/>
      <c r="F507" s="4"/>
      <c r="G507" s="4"/>
      <c r="H507" s="4"/>
      <c r="I507" s="4"/>
      <c r="J507" s="4"/>
      <c r="K507" s="4"/>
      <c r="L507" s="4"/>
      <c r="M507" s="4"/>
      <c r="N507" s="4"/>
      <c r="O507" s="4"/>
      <c r="P507" s="4"/>
      <c r="Q507" s="4"/>
      <c r="R507" s="4"/>
      <c r="S507" s="4"/>
      <c r="T507" s="4"/>
      <c r="U507" s="4"/>
      <c r="V507" s="4"/>
      <c r="W507" s="4"/>
      <c r="X507" s="4"/>
      <c r="Y507" s="4"/>
      <c r="Z507" s="4"/>
      <c r="AA507" s="4"/>
    </row>
    <row r="508" spans="1:27" x14ac:dyDescent="0.2">
      <c r="A508" s="15"/>
      <c r="B508" s="15"/>
      <c r="C508" s="16"/>
      <c r="D508" s="17"/>
      <c r="E508" s="4"/>
      <c r="F508" s="4"/>
      <c r="G508" s="4"/>
      <c r="H508" s="4"/>
      <c r="I508" s="4"/>
      <c r="J508" s="4"/>
      <c r="K508" s="4"/>
      <c r="L508" s="4"/>
      <c r="M508" s="4"/>
      <c r="N508" s="4"/>
      <c r="O508" s="4"/>
      <c r="P508" s="4"/>
      <c r="Q508" s="4"/>
      <c r="R508" s="4"/>
      <c r="S508" s="4"/>
      <c r="T508" s="4"/>
      <c r="U508" s="4"/>
      <c r="V508" s="4"/>
      <c r="W508" s="4"/>
      <c r="X508" s="4"/>
      <c r="Y508" s="4"/>
      <c r="Z508" s="4"/>
      <c r="AA508" s="4"/>
    </row>
    <row r="509" spans="1:27" x14ac:dyDescent="0.2">
      <c r="A509" s="15"/>
      <c r="B509" s="15"/>
      <c r="C509" s="16"/>
      <c r="D509" s="17"/>
      <c r="E509" s="4"/>
      <c r="F509" s="4"/>
      <c r="G509" s="4"/>
      <c r="H509" s="4"/>
      <c r="I509" s="4"/>
      <c r="J509" s="4"/>
      <c r="K509" s="4"/>
      <c r="L509" s="4"/>
      <c r="M509" s="4"/>
      <c r="N509" s="4"/>
      <c r="O509" s="4"/>
      <c r="P509" s="4"/>
      <c r="Q509" s="4"/>
      <c r="R509" s="4"/>
      <c r="S509" s="4"/>
      <c r="T509" s="4"/>
      <c r="U509" s="4"/>
      <c r="V509" s="4"/>
      <c r="W509" s="4"/>
      <c r="X509" s="4"/>
      <c r="Y509" s="4"/>
      <c r="Z509" s="4"/>
      <c r="AA509" s="4"/>
    </row>
    <row r="510" spans="1:27" x14ac:dyDescent="0.2">
      <c r="A510" s="15"/>
      <c r="B510" s="15"/>
      <c r="C510" s="16"/>
      <c r="D510" s="17"/>
      <c r="E510" s="4"/>
      <c r="F510" s="4"/>
      <c r="G510" s="4"/>
      <c r="H510" s="4"/>
      <c r="I510" s="4"/>
      <c r="J510" s="4"/>
      <c r="K510" s="4"/>
      <c r="L510" s="4"/>
      <c r="M510" s="4"/>
      <c r="N510" s="4"/>
      <c r="O510" s="4"/>
      <c r="P510" s="4"/>
      <c r="Q510" s="4"/>
      <c r="R510" s="4"/>
      <c r="S510" s="4"/>
      <c r="T510" s="4"/>
      <c r="U510" s="4"/>
      <c r="V510" s="4"/>
      <c r="W510" s="4"/>
      <c r="X510" s="4"/>
      <c r="Y510" s="4"/>
      <c r="Z510" s="4"/>
      <c r="AA510" s="4"/>
    </row>
    <row r="511" spans="1:27" x14ac:dyDescent="0.2">
      <c r="A511" s="15"/>
      <c r="B511" s="15"/>
      <c r="C511" s="16"/>
      <c r="D511" s="17"/>
      <c r="E511" s="4"/>
      <c r="F511" s="4"/>
      <c r="G511" s="4"/>
      <c r="H511" s="4"/>
      <c r="I511" s="4"/>
      <c r="J511" s="4"/>
      <c r="K511" s="4"/>
      <c r="L511" s="4"/>
      <c r="M511" s="4"/>
      <c r="N511" s="4"/>
      <c r="O511" s="4"/>
      <c r="P511" s="4"/>
      <c r="Q511" s="4"/>
      <c r="R511" s="4"/>
      <c r="S511" s="4"/>
      <c r="T511" s="4"/>
      <c r="U511" s="4"/>
      <c r="V511" s="4"/>
      <c r="W511" s="4"/>
      <c r="X511" s="4"/>
      <c r="Y511" s="4"/>
      <c r="Z511" s="4"/>
      <c r="AA511" s="4"/>
    </row>
    <row r="512" spans="1:27" x14ac:dyDescent="0.2">
      <c r="A512" s="15"/>
      <c r="B512" s="15"/>
      <c r="C512" s="16"/>
      <c r="D512" s="17"/>
      <c r="E512" s="4"/>
      <c r="F512" s="4"/>
      <c r="G512" s="4"/>
      <c r="H512" s="4"/>
      <c r="I512" s="4"/>
      <c r="J512" s="4"/>
      <c r="K512" s="4"/>
      <c r="L512" s="4"/>
      <c r="M512" s="4"/>
      <c r="N512" s="4"/>
      <c r="O512" s="4"/>
      <c r="P512" s="4"/>
      <c r="Q512" s="4"/>
      <c r="R512" s="4"/>
      <c r="S512" s="4"/>
      <c r="T512" s="4"/>
      <c r="U512" s="4"/>
      <c r="V512" s="4"/>
      <c r="W512" s="4"/>
      <c r="X512" s="4"/>
      <c r="Y512" s="4"/>
      <c r="Z512" s="4"/>
      <c r="AA512" s="4"/>
    </row>
    <row r="513" spans="1:27" x14ac:dyDescent="0.2">
      <c r="A513" s="15"/>
      <c r="B513" s="15"/>
      <c r="C513" s="16"/>
      <c r="D513" s="17"/>
      <c r="E513" s="4"/>
      <c r="F513" s="4"/>
      <c r="G513" s="4"/>
      <c r="H513" s="4"/>
      <c r="I513" s="4"/>
      <c r="J513" s="4"/>
      <c r="K513" s="4"/>
      <c r="L513" s="4"/>
      <c r="M513" s="4"/>
      <c r="N513" s="4"/>
      <c r="O513" s="4"/>
      <c r="P513" s="4"/>
      <c r="Q513" s="4"/>
      <c r="R513" s="4"/>
      <c r="S513" s="4"/>
      <c r="T513" s="4"/>
      <c r="U513" s="4"/>
      <c r="V513" s="4"/>
      <c r="W513" s="4"/>
      <c r="X513" s="4"/>
      <c r="Y513" s="4"/>
      <c r="Z513" s="4"/>
      <c r="AA513" s="4"/>
    </row>
    <row r="514" spans="1:27" x14ac:dyDescent="0.2">
      <c r="A514" s="15"/>
      <c r="B514" s="15"/>
      <c r="C514" s="16"/>
      <c r="D514" s="17"/>
      <c r="E514" s="4"/>
      <c r="F514" s="4"/>
      <c r="G514" s="4"/>
      <c r="H514" s="4"/>
      <c r="I514" s="4"/>
      <c r="J514" s="4"/>
      <c r="K514" s="4"/>
      <c r="L514" s="4"/>
      <c r="M514" s="4"/>
      <c r="N514" s="4"/>
      <c r="O514" s="4"/>
      <c r="P514" s="4"/>
      <c r="Q514" s="4"/>
      <c r="R514" s="4"/>
      <c r="S514" s="4"/>
      <c r="T514" s="4"/>
      <c r="U514" s="4"/>
      <c r="V514" s="4"/>
      <c r="W514" s="4"/>
      <c r="X514" s="4"/>
      <c r="Y514" s="4"/>
      <c r="Z514" s="4"/>
      <c r="AA514" s="4"/>
    </row>
    <row r="515" spans="1:27" x14ac:dyDescent="0.2">
      <c r="A515" s="15"/>
      <c r="B515" s="15"/>
      <c r="C515" s="16"/>
      <c r="D515" s="17"/>
      <c r="E515" s="4"/>
      <c r="F515" s="4"/>
      <c r="G515" s="4"/>
      <c r="H515" s="4"/>
      <c r="I515" s="4"/>
      <c r="J515" s="4"/>
      <c r="K515" s="4"/>
      <c r="L515" s="4"/>
      <c r="M515" s="4"/>
      <c r="N515" s="4"/>
      <c r="O515" s="4"/>
      <c r="P515" s="4"/>
      <c r="Q515" s="4"/>
      <c r="R515" s="4"/>
      <c r="S515" s="4"/>
      <c r="T515" s="4"/>
      <c r="U515" s="4"/>
      <c r="V515" s="4"/>
      <c r="W515" s="4"/>
      <c r="X515" s="4"/>
      <c r="Y515" s="4"/>
      <c r="Z515" s="4"/>
      <c r="AA515" s="4"/>
    </row>
    <row r="516" spans="1:27" x14ac:dyDescent="0.2">
      <c r="A516" s="15"/>
      <c r="B516" s="15"/>
      <c r="C516" s="16"/>
      <c r="D516" s="17"/>
      <c r="E516" s="4"/>
      <c r="F516" s="4"/>
      <c r="G516" s="4"/>
      <c r="H516" s="4"/>
      <c r="I516" s="4"/>
      <c r="J516" s="4"/>
      <c r="K516" s="4"/>
      <c r="L516" s="4"/>
      <c r="M516" s="4"/>
      <c r="N516" s="4"/>
      <c r="O516" s="4"/>
      <c r="P516" s="4"/>
      <c r="Q516" s="4"/>
      <c r="R516" s="4"/>
      <c r="S516" s="4"/>
      <c r="T516" s="4"/>
      <c r="U516" s="4"/>
      <c r="V516" s="4"/>
      <c r="W516" s="4"/>
      <c r="X516" s="4"/>
      <c r="Y516" s="4"/>
      <c r="Z516" s="4"/>
      <c r="AA516" s="4"/>
    </row>
    <row r="517" spans="1:27" x14ac:dyDescent="0.2">
      <c r="A517" s="15"/>
      <c r="B517" s="15"/>
      <c r="C517" s="16"/>
      <c r="D517" s="17"/>
      <c r="E517" s="4"/>
      <c r="F517" s="4"/>
      <c r="G517" s="4"/>
      <c r="H517" s="4"/>
      <c r="I517" s="4"/>
      <c r="J517" s="4"/>
      <c r="K517" s="4"/>
      <c r="L517" s="4"/>
      <c r="M517" s="4"/>
      <c r="N517" s="4"/>
      <c r="O517" s="4"/>
      <c r="P517" s="4"/>
      <c r="Q517" s="4"/>
      <c r="R517" s="4"/>
      <c r="S517" s="4"/>
      <c r="T517" s="4"/>
      <c r="U517" s="4"/>
      <c r="V517" s="4"/>
      <c r="W517" s="4"/>
      <c r="X517" s="4"/>
      <c r="Y517" s="4"/>
      <c r="Z517" s="4"/>
      <c r="AA517" s="4"/>
    </row>
    <row r="518" spans="1:27" x14ac:dyDescent="0.2">
      <c r="A518" s="15"/>
      <c r="B518" s="15"/>
      <c r="C518" s="16"/>
      <c r="D518" s="17"/>
      <c r="E518" s="4"/>
      <c r="F518" s="4"/>
      <c r="G518" s="4"/>
      <c r="H518" s="4"/>
      <c r="I518" s="4"/>
      <c r="J518" s="4"/>
      <c r="K518" s="4"/>
      <c r="L518" s="4"/>
      <c r="M518" s="4"/>
      <c r="N518" s="4"/>
      <c r="O518" s="4"/>
      <c r="P518" s="4"/>
      <c r="Q518" s="4"/>
      <c r="R518" s="4"/>
      <c r="S518" s="4"/>
      <c r="T518" s="4"/>
      <c r="U518" s="4"/>
      <c r="V518" s="4"/>
      <c r="W518" s="4"/>
      <c r="X518" s="4"/>
      <c r="Y518" s="4"/>
      <c r="Z518" s="4"/>
      <c r="AA518" s="4"/>
    </row>
    <row r="519" spans="1:27" x14ac:dyDescent="0.2">
      <c r="A519" s="15"/>
      <c r="B519" s="15"/>
      <c r="C519" s="16"/>
      <c r="D519" s="17"/>
      <c r="E519" s="4"/>
      <c r="F519" s="4"/>
      <c r="G519" s="4"/>
      <c r="H519" s="4"/>
      <c r="I519" s="4"/>
      <c r="J519" s="4"/>
      <c r="K519" s="4"/>
      <c r="L519" s="4"/>
      <c r="M519" s="4"/>
      <c r="N519" s="4"/>
      <c r="O519" s="4"/>
      <c r="P519" s="4"/>
      <c r="Q519" s="4"/>
      <c r="R519" s="4"/>
      <c r="S519" s="4"/>
      <c r="T519" s="4"/>
      <c r="U519" s="4"/>
      <c r="V519" s="4"/>
      <c r="W519" s="4"/>
      <c r="X519" s="4"/>
      <c r="Y519" s="4"/>
      <c r="Z519" s="4"/>
      <c r="AA519" s="4"/>
    </row>
    <row r="520" spans="1:27" x14ac:dyDescent="0.2">
      <c r="A520" s="15"/>
      <c r="B520" s="15"/>
      <c r="C520" s="16"/>
      <c r="D520" s="17"/>
      <c r="E520" s="4"/>
      <c r="F520" s="4"/>
      <c r="G520" s="4"/>
      <c r="H520" s="4"/>
      <c r="I520" s="4"/>
      <c r="J520" s="4"/>
      <c r="K520" s="4"/>
      <c r="L520" s="4"/>
      <c r="M520" s="4"/>
      <c r="N520" s="4"/>
      <c r="O520" s="4"/>
      <c r="P520" s="4"/>
      <c r="Q520" s="4"/>
      <c r="R520" s="4"/>
      <c r="S520" s="4"/>
      <c r="T520" s="4"/>
      <c r="U520" s="4"/>
      <c r="V520" s="4"/>
      <c r="W520" s="4"/>
      <c r="X520" s="4"/>
      <c r="Y520" s="4"/>
      <c r="Z520" s="4"/>
      <c r="AA520" s="4"/>
    </row>
    <row r="521" spans="1:27" x14ac:dyDescent="0.2">
      <c r="A521" s="15"/>
      <c r="B521" s="15"/>
      <c r="C521" s="16"/>
      <c r="D521" s="17"/>
      <c r="E521" s="4"/>
      <c r="F521" s="4"/>
      <c r="G521" s="4"/>
      <c r="H521" s="4"/>
      <c r="I521" s="4"/>
      <c r="J521" s="4"/>
      <c r="K521" s="4"/>
      <c r="L521" s="4"/>
      <c r="M521" s="4"/>
      <c r="N521" s="4"/>
      <c r="O521" s="4"/>
      <c r="P521" s="4"/>
      <c r="Q521" s="4"/>
      <c r="R521" s="4"/>
      <c r="S521" s="4"/>
      <c r="T521" s="4"/>
      <c r="U521" s="4"/>
      <c r="V521" s="4"/>
      <c r="W521" s="4"/>
      <c r="X521" s="4"/>
      <c r="Y521" s="4"/>
      <c r="Z521" s="4"/>
      <c r="AA521" s="4"/>
    </row>
    <row r="522" spans="1:27" x14ac:dyDescent="0.2">
      <c r="A522" s="15"/>
      <c r="B522" s="15"/>
      <c r="C522" s="16"/>
      <c r="D522" s="17"/>
      <c r="E522" s="4"/>
      <c r="F522" s="4"/>
      <c r="G522" s="4"/>
      <c r="H522" s="4"/>
      <c r="I522" s="4"/>
      <c r="J522" s="4"/>
      <c r="K522" s="4"/>
      <c r="L522" s="4"/>
      <c r="M522" s="4"/>
      <c r="N522" s="4"/>
      <c r="O522" s="4"/>
      <c r="P522" s="4"/>
      <c r="Q522" s="4"/>
      <c r="R522" s="4"/>
      <c r="S522" s="4"/>
      <c r="T522" s="4"/>
      <c r="U522" s="4"/>
      <c r="V522" s="4"/>
      <c r="W522" s="4"/>
      <c r="X522" s="4"/>
      <c r="Y522" s="4"/>
      <c r="Z522" s="4"/>
      <c r="AA522" s="4"/>
    </row>
    <row r="523" spans="1:27" x14ac:dyDescent="0.2">
      <c r="A523" s="15"/>
      <c r="B523" s="15"/>
      <c r="C523" s="16"/>
      <c r="D523" s="17"/>
      <c r="E523" s="4"/>
      <c r="F523" s="4"/>
      <c r="G523" s="4"/>
      <c r="H523" s="4"/>
      <c r="I523" s="4"/>
      <c r="J523" s="4"/>
      <c r="K523" s="4"/>
      <c r="L523" s="4"/>
      <c r="M523" s="4"/>
      <c r="N523" s="4"/>
      <c r="O523" s="4"/>
      <c r="P523" s="4"/>
      <c r="Q523" s="4"/>
      <c r="R523" s="4"/>
      <c r="S523" s="4"/>
      <c r="T523" s="4"/>
      <c r="U523" s="4"/>
      <c r="V523" s="4"/>
      <c r="W523" s="4"/>
      <c r="X523" s="4"/>
      <c r="Y523" s="4"/>
      <c r="Z523" s="4"/>
      <c r="AA523" s="4"/>
    </row>
    <row r="524" spans="1:27" x14ac:dyDescent="0.2">
      <c r="A524" s="15"/>
      <c r="B524" s="15"/>
      <c r="C524" s="16"/>
      <c r="D524" s="17"/>
      <c r="E524" s="4"/>
      <c r="F524" s="4"/>
      <c r="G524" s="4"/>
      <c r="H524" s="4"/>
      <c r="I524" s="4"/>
      <c r="J524" s="4"/>
      <c r="K524" s="4"/>
      <c r="L524" s="4"/>
      <c r="M524" s="4"/>
      <c r="N524" s="4"/>
      <c r="O524" s="4"/>
      <c r="P524" s="4"/>
      <c r="Q524" s="4"/>
      <c r="R524" s="4"/>
      <c r="S524" s="4"/>
      <c r="T524" s="4"/>
      <c r="U524" s="4"/>
      <c r="V524" s="4"/>
      <c r="W524" s="4"/>
      <c r="X524" s="4"/>
      <c r="Y524" s="4"/>
      <c r="Z524" s="4"/>
      <c r="AA524" s="4"/>
    </row>
    <row r="525" spans="1:27" x14ac:dyDescent="0.2">
      <c r="A525" s="15"/>
      <c r="B525" s="15"/>
      <c r="C525" s="16"/>
      <c r="D525" s="17"/>
      <c r="E525" s="4"/>
      <c r="F525" s="4"/>
      <c r="G525" s="4"/>
      <c r="H525" s="4"/>
      <c r="I525" s="4"/>
      <c r="J525" s="4"/>
      <c r="K525" s="4"/>
      <c r="L525" s="4"/>
      <c r="M525" s="4"/>
      <c r="N525" s="4"/>
      <c r="O525" s="4"/>
      <c r="P525" s="4"/>
      <c r="Q525" s="4"/>
      <c r="R525" s="4"/>
      <c r="S525" s="4"/>
      <c r="T525" s="4"/>
      <c r="U525" s="4"/>
      <c r="V525" s="4"/>
      <c r="W525" s="4"/>
      <c r="X525" s="4"/>
      <c r="Y525" s="4"/>
      <c r="Z525" s="4"/>
      <c r="AA525" s="4"/>
    </row>
    <row r="526" spans="1:27" x14ac:dyDescent="0.2">
      <c r="A526" s="15"/>
      <c r="B526" s="15"/>
      <c r="C526" s="16"/>
      <c r="D526" s="17"/>
      <c r="E526" s="4"/>
      <c r="F526" s="4"/>
      <c r="G526" s="4"/>
      <c r="H526" s="4"/>
      <c r="I526" s="4"/>
      <c r="J526" s="4"/>
      <c r="K526" s="4"/>
      <c r="L526" s="4"/>
      <c r="M526" s="4"/>
      <c r="N526" s="4"/>
      <c r="O526" s="4"/>
      <c r="P526" s="4"/>
      <c r="Q526" s="4"/>
      <c r="R526" s="4"/>
      <c r="S526" s="4"/>
      <c r="T526" s="4"/>
      <c r="U526" s="4"/>
      <c r="V526" s="4"/>
      <c r="W526" s="4"/>
      <c r="X526" s="4"/>
      <c r="Y526" s="4"/>
      <c r="Z526" s="4"/>
      <c r="AA526" s="4"/>
    </row>
    <row r="527" spans="1:27" x14ac:dyDescent="0.2">
      <c r="A527" s="15"/>
      <c r="B527" s="15"/>
      <c r="C527" s="16"/>
      <c r="D527" s="17"/>
      <c r="E527" s="4"/>
      <c r="F527" s="4"/>
      <c r="G527" s="4"/>
      <c r="H527" s="4"/>
      <c r="I527" s="4"/>
      <c r="J527" s="4"/>
      <c r="K527" s="4"/>
      <c r="L527" s="4"/>
      <c r="M527" s="4"/>
      <c r="N527" s="4"/>
      <c r="O527" s="4"/>
      <c r="P527" s="4"/>
      <c r="Q527" s="4"/>
      <c r="R527" s="4"/>
      <c r="S527" s="4"/>
      <c r="T527" s="4"/>
      <c r="U527" s="4"/>
      <c r="V527" s="4"/>
      <c r="W527" s="4"/>
      <c r="X527" s="4"/>
      <c r="Y527" s="4"/>
      <c r="Z527" s="4"/>
      <c r="AA527" s="4"/>
    </row>
    <row r="528" spans="1:27" x14ac:dyDescent="0.2">
      <c r="A528" s="15"/>
      <c r="B528" s="15"/>
      <c r="C528" s="16"/>
      <c r="D528" s="17"/>
      <c r="E528" s="4"/>
      <c r="F528" s="4"/>
      <c r="G528" s="4"/>
      <c r="H528" s="4"/>
      <c r="I528" s="4"/>
      <c r="J528" s="4"/>
      <c r="K528" s="4"/>
      <c r="L528" s="4"/>
      <c r="M528" s="4"/>
      <c r="N528" s="4"/>
      <c r="O528" s="4"/>
      <c r="P528" s="4"/>
      <c r="Q528" s="4"/>
      <c r="R528" s="4"/>
      <c r="S528" s="4"/>
      <c r="T528" s="4"/>
      <c r="U528" s="4"/>
      <c r="V528" s="4"/>
      <c r="W528" s="4"/>
      <c r="X528" s="4"/>
      <c r="Y528" s="4"/>
      <c r="Z528" s="4"/>
      <c r="AA528" s="4"/>
    </row>
    <row r="529" spans="1:27" x14ac:dyDescent="0.2">
      <c r="A529" s="15"/>
      <c r="B529" s="15"/>
      <c r="C529" s="16"/>
      <c r="D529" s="17"/>
      <c r="E529" s="4"/>
      <c r="F529" s="4"/>
      <c r="G529" s="4"/>
      <c r="H529" s="4"/>
      <c r="I529" s="4"/>
      <c r="J529" s="4"/>
      <c r="K529" s="4"/>
      <c r="L529" s="4"/>
      <c r="M529" s="4"/>
      <c r="N529" s="4"/>
      <c r="O529" s="4"/>
      <c r="P529" s="4"/>
      <c r="Q529" s="4"/>
      <c r="R529" s="4"/>
      <c r="S529" s="4"/>
      <c r="T529" s="4"/>
      <c r="U529" s="4"/>
      <c r="V529" s="4"/>
      <c r="W529" s="4"/>
      <c r="X529" s="4"/>
      <c r="Y529" s="4"/>
      <c r="Z529" s="4"/>
      <c r="AA529" s="4"/>
    </row>
    <row r="530" spans="1:27" x14ac:dyDescent="0.2">
      <c r="A530" s="15"/>
      <c r="B530" s="15"/>
      <c r="C530" s="16"/>
      <c r="D530" s="17"/>
      <c r="E530" s="4"/>
      <c r="F530" s="4"/>
      <c r="G530" s="4"/>
      <c r="H530" s="4"/>
      <c r="I530" s="4"/>
      <c r="J530" s="4"/>
      <c r="K530" s="4"/>
      <c r="L530" s="4"/>
      <c r="M530" s="4"/>
      <c r="N530" s="4"/>
      <c r="O530" s="4"/>
      <c r="P530" s="4"/>
      <c r="Q530" s="4"/>
      <c r="R530" s="4"/>
      <c r="S530" s="4"/>
      <c r="T530" s="4"/>
      <c r="U530" s="4"/>
      <c r="V530" s="4"/>
      <c r="W530" s="4"/>
      <c r="X530" s="4"/>
      <c r="Y530" s="4"/>
      <c r="Z530" s="4"/>
      <c r="AA530" s="4"/>
    </row>
    <row r="531" spans="1:27" x14ac:dyDescent="0.2">
      <c r="A531" s="15"/>
      <c r="B531" s="15"/>
      <c r="C531" s="16"/>
      <c r="D531" s="17"/>
      <c r="E531" s="4"/>
      <c r="F531" s="4"/>
      <c r="G531" s="4"/>
      <c r="H531" s="4"/>
      <c r="I531" s="4"/>
      <c r="J531" s="4"/>
      <c r="K531" s="4"/>
      <c r="L531" s="4"/>
      <c r="M531" s="4"/>
      <c r="N531" s="4"/>
      <c r="O531" s="4"/>
      <c r="P531" s="4"/>
      <c r="Q531" s="4"/>
      <c r="R531" s="4"/>
      <c r="S531" s="4"/>
      <c r="T531" s="4"/>
      <c r="U531" s="4"/>
      <c r="V531" s="4"/>
      <c r="W531" s="4"/>
      <c r="X531" s="4"/>
      <c r="Y531" s="4"/>
      <c r="Z531" s="4"/>
      <c r="AA531" s="4"/>
    </row>
    <row r="532" spans="1:27" x14ac:dyDescent="0.2">
      <c r="A532" s="15"/>
      <c r="B532" s="15"/>
      <c r="C532" s="16"/>
      <c r="D532" s="17"/>
      <c r="E532" s="4"/>
      <c r="F532" s="4"/>
      <c r="G532" s="4"/>
      <c r="H532" s="4"/>
      <c r="I532" s="4"/>
      <c r="J532" s="4"/>
      <c r="K532" s="4"/>
      <c r="L532" s="4"/>
      <c r="M532" s="4"/>
      <c r="N532" s="4"/>
      <c r="O532" s="4"/>
      <c r="P532" s="4"/>
      <c r="Q532" s="4"/>
      <c r="R532" s="4"/>
      <c r="S532" s="4"/>
      <c r="T532" s="4"/>
      <c r="U532" s="4"/>
      <c r="V532" s="4"/>
      <c r="W532" s="4"/>
      <c r="X532" s="4"/>
      <c r="Y532" s="4"/>
      <c r="Z532" s="4"/>
      <c r="AA532" s="4"/>
    </row>
    <row r="533" spans="1:27" x14ac:dyDescent="0.2">
      <c r="A533" s="15"/>
      <c r="B533" s="15"/>
      <c r="C533" s="16"/>
      <c r="D533" s="17"/>
      <c r="E533" s="4"/>
      <c r="F533" s="4"/>
      <c r="G533" s="4"/>
      <c r="H533" s="4"/>
      <c r="I533" s="4"/>
      <c r="J533" s="4"/>
      <c r="K533" s="4"/>
      <c r="L533" s="4"/>
      <c r="M533" s="4"/>
      <c r="N533" s="4"/>
      <c r="O533" s="4"/>
      <c r="P533" s="4"/>
      <c r="Q533" s="4"/>
      <c r="R533" s="4"/>
      <c r="S533" s="4"/>
      <c r="T533" s="4"/>
      <c r="U533" s="4"/>
      <c r="V533" s="4"/>
      <c r="W533" s="4"/>
      <c r="X533" s="4"/>
      <c r="Y533" s="4"/>
      <c r="Z533" s="4"/>
      <c r="AA533" s="4"/>
    </row>
    <row r="534" spans="1:27" x14ac:dyDescent="0.2">
      <c r="A534" s="15"/>
      <c r="B534" s="15"/>
      <c r="C534" s="16"/>
      <c r="D534" s="17"/>
      <c r="E534" s="4"/>
      <c r="F534" s="4"/>
      <c r="G534" s="4"/>
      <c r="H534" s="4"/>
      <c r="I534" s="4"/>
      <c r="J534" s="4"/>
      <c r="K534" s="4"/>
      <c r="L534" s="4"/>
      <c r="M534" s="4"/>
      <c r="N534" s="4"/>
      <c r="O534" s="4"/>
      <c r="P534" s="4"/>
      <c r="Q534" s="4"/>
      <c r="R534" s="4"/>
      <c r="S534" s="4"/>
      <c r="T534" s="4"/>
      <c r="U534" s="4"/>
      <c r="V534" s="4"/>
      <c r="W534" s="4"/>
      <c r="X534" s="4"/>
      <c r="Y534" s="4"/>
      <c r="Z534" s="4"/>
      <c r="AA534" s="4"/>
    </row>
    <row r="535" spans="1:27" x14ac:dyDescent="0.2">
      <c r="A535" s="15"/>
      <c r="B535" s="15"/>
      <c r="C535" s="16"/>
      <c r="D535" s="17"/>
      <c r="E535" s="4"/>
      <c r="F535" s="4"/>
      <c r="G535" s="4"/>
      <c r="H535" s="4"/>
      <c r="I535" s="4"/>
      <c r="J535" s="4"/>
      <c r="K535" s="4"/>
      <c r="L535" s="4"/>
      <c r="M535" s="4"/>
      <c r="N535" s="4"/>
      <c r="O535" s="4"/>
      <c r="P535" s="4"/>
      <c r="Q535" s="4"/>
      <c r="R535" s="4"/>
      <c r="S535" s="4"/>
      <c r="T535" s="4"/>
      <c r="U535" s="4"/>
      <c r="V535" s="4"/>
      <c r="W535" s="4"/>
      <c r="X535" s="4"/>
      <c r="Y535" s="4"/>
      <c r="Z535" s="4"/>
      <c r="AA535" s="4"/>
    </row>
    <row r="536" spans="1:27" x14ac:dyDescent="0.2">
      <c r="A536" s="15"/>
      <c r="B536" s="15"/>
      <c r="C536" s="16"/>
      <c r="D536" s="17"/>
      <c r="E536" s="4"/>
      <c r="F536" s="4"/>
      <c r="G536" s="4"/>
      <c r="H536" s="4"/>
      <c r="I536" s="4"/>
      <c r="J536" s="4"/>
      <c r="K536" s="4"/>
      <c r="L536" s="4"/>
      <c r="M536" s="4"/>
      <c r="N536" s="4"/>
      <c r="O536" s="4"/>
      <c r="P536" s="4"/>
      <c r="Q536" s="4"/>
      <c r="R536" s="4"/>
      <c r="S536" s="4"/>
      <c r="T536" s="4"/>
      <c r="U536" s="4"/>
      <c r="V536" s="4"/>
      <c r="W536" s="4"/>
      <c r="X536" s="4"/>
      <c r="Y536" s="4"/>
      <c r="Z536" s="4"/>
      <c r="AA536" s="4"/>
    </row>
    <row r="537" spans="1:27" x14ac:dyDescent="0.2">
      <c r="A537" s="15"/>
      <c r="B537" s="15"/>
      <c r="C537" s="16"/>
      <c r="D537" s="17"/>
      <c r="E537" s="4"/>
      <c r="F537" s="4"/>
      <c r="G537" s="4"/>
      <c r="H537" s="4"/>
      <c r="I537" s="4"/>
      <c r="J537" s="4"/>
      <c r="K537" s="4"/>
      <c r="L537" s="4"/>
      <c r="M537" s="4"/>
      <c r="N537" s="4"/>
      <c r="O537" s="4"/>
      <c r="P537" s="4"/>
      <c r="Q537" s="4"/>
      <c r="R537" s="4"/>
      <c r="S537" s="4"/>
      <c r="T537" s="4"/>
      <c r="U537" s="4"/>
      <c r="V537" s="4"/>
      <c r="W537" s="4"/>
      <c r="X537" s="4"/>
      <c r="Y537" s="4"/>
      <c r="Z537" s="4"/>
      <c r="AA537" s="4"/>
    </row>
    <row r="538" spans="1:27" x14ac:dyDescent="0.2">
      <c r="A538" s="15"/>
      <c r="B538" s="15"/>
      <c r="C538" s="16"/>
      <c r="D538" s="17"/>
      <c r="E538" s="4"/>
      <c r="F538" s="4"/>
      <c r="G538" s="4"/>
      <c r="H538" s="4"/>
      <c r="I538" s="4"/>
      <c r="J538" s="4"/>
      <c r="K538" s="4"/>
      <c r="L538" s="4"/>
      <c r="M538" s="4"/>
      <c r="N538" s="4"/>
      <c r="O538" s="4"/>
      <c r="P538" s="4"/>
      <c r="Q538" s="4"/>
      <c r="R538" s="4"/>
      <c r="S538" s="4"/>
      <c r="T538" s="4"/>
      <c r="U538" s="4"/>
      <c r="V538" s="4"/>
      <c r="W538" s="4"/>
      <c r="X538" s="4"/>
      <c r="Y538" s="4"/>
      <c r="Z538" s="4"/>
      <c r="AA538" s="4"/>
    </row>
    <row r="539" spans="1:27" x14ac:dyDescent="0.2">
      <c r="A539" s="15"/>
      <c r="B539" s="15"/>
      <c r="C539" s="16"/>
      <c r="D539" s="17"/>
      <c r="E539" s="4"/>
      <c r="F539" s="4"/>
      <c r="G539" s="4"/>
      <c r="H539" s="4"/>
      <c r="I539" s="4"/>
      <c r="J539" s="4"/>
      <c r="K539" s="4"/>
      <c r="L539" s="4"/>
      <c r="M539" s="4"/>
      <c r="N539" s="4"/>
      <c r="O539" s="4"/>
      <c r="P539" s="4"/>
      <c r="Q539" s="4"/>
      <c r="R539" s="4"/>
      <c r="S539" s="4"/>
      <c r="T539" s="4"/>
      <c r="U539" s="4"/>
      <c r="V539" s="4"/>
      <c r="W539" s="4"/>
      <c r="X539" s="4"/>
      <c r="Y539" s="4"/>
      <c r="Z539" s="4"/>
      <c r="AA539" s="4"/>
    </row>
    <row r="540" spans="1:27" x14ac:dyDescent="0.2">
      <c r="A540" s="15"/>
      <c r="B540" s="15"/>
      <c r="C540" s="16"/>
      <c r="D540" s="17"/>
      <c r="E540" s="4"/>
      <c r="F540" s="4"/>
      <c r="G540" s="4"/>
      <c r="H540" s="4"/>
      <c r="I540" s="4"/>
      <c r="J540" s="4"/>
      <c r="K540" s="4"/>
      <c r="L540" s="4"/>
      <c r="M540" s="4"/>
      <c r="N540" s="4"/>
      <c r="O540" s="4"/>
      <c r="P540" s="4"/>
      <c r="Q540" s="4"/>
      <c r="R540" s="4"/>
      <c r="S540" s="4"/>
      <c r="T540" s="4"/>
      <c r="U540" s="4"/>
      <c r="V540" s="4"/>
      <c r="W540" s="4"/>
      <c r="X540" s="4"/>
      <c r="Y540" s="4"/>
      <c r="Z540" s="4"/>
      <c r="AA540" s="4"/>
    </row>
    <row r="541" spans="1:27" x14ac:dyDescent="0.2">
      <c r="A541" s="15"/>
      <c r="B541" s="15"/>
      <c r="C541" s="16"/>
      <c r="D541" s="17"/>
      <c r="E541" s="4"/>
      <c r="F541" s="4"/>
      <c r="G541" s="4"/>
      <c r="H541" s="4"/>
      <c r="I541" s="4"/>
      <c r="J541" s="4"/>
      <c r="K541" s="4"/>
      <c r="L541" s="4"/>
      <c r="M541" s="4"/>
      <c r="N541" s="4"/>
      <c r="O541" s="4"/>
      <c r="P541" s="4"/>
      <c r="Q541" s="4"/>
      <c r="R541" s="4"/>
      <c r="S541" s="4"/>
      <c r="T541" s="4"/>
      <c r="U541" s="4"/>
      <c r="V541" s="4"/>
      <c r="W541" s="4"/>
      <c r="X541" s="4"/>
      <c r="Y541" s="4"/>
      <c r="Z541" s="4"/>
      <c r="AA541" s="4"/>
    </row>
    <row r="542" spans="1:27" x14ac:dyDescent="0.2">
      <c r="A542" s="15"/>
      <c r="B542" s="15"/>
      <c r="C542" s="16"/>
      <c r="D542" s="17"/>
      <c r="E542" s="4"/>
      <c r="F542" s="4"/>
      <c r="G542" s="4"/>
      <c r="H542" s="4"/>
      <c r="I542" s="4"/>
      <c r="J542" s="4"/>
      <c r="K542" s="4"/>
      <c r="L542" s="4"/>
      <c r="M542" s="4"/>
      <c r="N542" s="4"/>
      <c r="O542" s="4"/>
      <c r="P542" s="4"/>
      <c r="Q542" s="4"/>
      <c r="R542" s="4"/>
      <c r="S542" s="4"/>
      <c r="T542" s="4"/>
      <c r="U542" s="4"/>
      <c r="V542" s="4"/>
      <c r="W542" s="4"/>
      <c r="X542" s="4"/>
      <c r="Y542" s="4"/>
      <c r="Z542" s="4"/>
      <c r="AA542" s="4"/>
    </row>
    <row r="543" spans="1:27" x14ac:dyDescent="0.2">
      <c r="A543" s="15"/>
      <c r="B543" s="15"/>
      <c r="C543" s="16"/>
      <c r="D543" s="17"/>
      <c r="E543" s="4"/>
      <c r="F543" s="4"/>
      <c r="G543" s="4"/>
      <c r="H543" s="4"/>
      <c r="I543" s="4"/>
      <c r="J543" s="4"/>
      <c r="K543" s="4"/>
      <c r="L543" s="4"/>
      <c r="M543" s="4"/>
      <c r="N543" s="4"/>
      <c r="O543" s="4"/>
      <c r="P543" s="4"/>
      <c r="Q543" s="4"/>
      <c r="R543" s="4"/>
      <c r="S543" s="4"/>
      <c r="T543" s="4"/>
      <c r="U543" s="4"/>
      <c r="V543" s="4"/>
      <c r="W543" s="4"/>
      <c r="X543" s="4"/>
      <c r="Y543" s="4"/>
      <c r="Z543" s="4"/>
      <c r="AA543" s="4"/>
    </row>
    <row r="544" spans="1:27" x14ac:dyDescent="0.2">
      <c r="A544" s="15"/>
      <c r="B544" s="15"/>
      <c r="C544" s="16"/>
      <c r="D544" s="17"/>
      <c r="E544" s="4"/>
      <c r="F544" s="4"/>
      <c r="G544" s="4"/>
      <c r="H544" s="4"/>
      <c r="I544" s="4"/>
      <c r="J544" s="4"/>
      <c r="K544" s="4"/>
      <c r="L544" s="4"/>
      <c r="M544" s="4"/>
      <c r="N544" s="4"/>
      <c r="O544" s="4"/>
      <c r="P544" s="4"/>
      <c r="Q544" s="4"/>
      <c r="R544" s="4"/>
      <c r="S544" s="4"/>
      <c r="T544" s="4"/>
      <c r="U544" s="4"/>
      <c r="V544" s="4"/>
      <c r="W544" s="4"/>
      <c r="X544" s="4"/>
      <c r="Y544" s="4"/>
      <c r="Z544" s="4"/>
      <c r="AA544" s="4"/>
    </row>
    <row r="545" spans="1:27" x14ac:dyDescent="0.2">
      <c r="A545" s="15"/>
      <c r="B545" s="15"/>
      <c r="C545" s="16"/>
      <c r="D545" s="17"/>
      <c r="E545" s="4"/>
      <c r="F545" s="4"/>
      <c r="G545" s="4"/>
      <c r="H545" s="4"/>
      <c r="I545" s="4"/>
      <c r="J545" s="4"/>
      <c r="K545" s="4"/>
      <c r="L545" s="4"/>
      <c r="M545" s="4"/>
      <c r="N545" s="4"/>
      <c r="O545" s="4"/>
      <c r="P545" s="4"/>
      <c r="Q545" s="4"/>
      <c r="R545" s="4"/>
      <c r="S545" s="4"/>
      <c r="T545" s="4"/>
      <c r="U545" s="4"/>
      <c r="V545" s="4"/>
      <c r="W545" s="4"/>
      <c r="X545" s="4"/>
      <c r="Y545" s="4"/>
      <c r="Z545" s="4"/>
      <c r="AA545" s="4"/>
    </row>
    <row r="546" spans="1:27" x14ac:dyDescent="0.2">
      <c r="A546" s="15"/>
      <c r="B546" s="15"/>
      <c r="C546" s="16"/>
      <c r="D546" s="17"/>
      <c r="E546" s="4"/>
      <c r="F546" s="4"/>
      <c r="G546" s="4"/>
      <c r="H546" s="4"/>
      <c r="I546" s="4"/>
      <c r="J546" s="4"/>
      <c r="K546" s="4"/>
      <c r="L546" s="4"/>
      <c r="M546" s="4"/>
      <c r="N546" s="4"/>
      <c r="O546" s="4"/>
      <c r="P546" s="4"/>
      <c r="Q546" s="4"/>
      <c r="R546" s="4"/>
      <c r="S546" s="4"/>
      <c r="T546" s="4"/>
      <c r="U546" s="4"/>
      <c r="V546" s="4"/>
      <c r="W546" s="4"/>
      <c r="X546" s="4"/>
      <c r="Y546" s="4"/>
      <c r="Z546" s="4"/>
      <c r="AA546" s="4"/>
    </row>
    <row r="547" spans="1:27" x14ac:dyDescent="0.2">
      <c r="A547" s="15"/>
      <c r="B547" s="15"/>
      <c r="C547" s="16"/>
      <c r="D547" s="17"/>
      <c r="E547" s="4"/>
      <c r="F547" s="4"/>
      <c r="G547" s="4"/>
      <c r="H547" s="4"/>
      <c r="I547" s="4"/>
      <c r="J547" s="4"/>
      <c r="K547" s="4"/>
      <c r="L547" s="4"/>
      <c r="M547" s="4"/>
      <c r="N547" s="4"/>
      <c r="O547" s="4"/>
      <c r="P547" s="4"/>
      <c r="Q547" s="4"/>
      <c r="R547" s="4"/>
      <c r="S547" s="4"/>
      <c r="T547" s="4"/>
      <c r="U547" s="4"/>
      <c r="V547" s="4"/>
      <c r="W547" s="4"/>
      <c r="X547" s="4"/>
      <c r="Y547" s="4"/>
      <c r="Z547" s="4"/>
      <c r="AA547" s="4"/>
    </row>
    <row r="548" spans="1:27" x14ac:dyDescent="0.2">
      <c r="A548" s="15"/>
      <c r="B548" s="15"/>
      <c r="C548" s="16"/>
      <c r="D548" s="17"/>
      <c r="E548" s="4"/>
      <c r="F548" s="4"/>
      <c r="G548" s="4"/>
      <c r="H548" s="4"/>
      <c r="I548" s="4"/>
      <c r="J548" s="4"/>
      <c r="K548" s="4"/>
      <c r="L548" s="4"/>
      <c r="M548" s="4"/>
      <c r="N548" s="4"/>
      <c r="O548" s="4"/>
      <c r="P548" s="4"/>
      <c r="Q548" s="4"/>
      <c r="R548" s="4"/>
      <c r="S548" s="4"/>
      <c r="T548" s="4"/>
      <c r="U548" s="4"/>
      <c r="V548" s="4"/>
      <c r="W548" s="4"/>
      <c r="X548" s="4"/>
      <c r="Y548" s="4"/>
      <c r="Z548" s="4"/>
      <c r="AA548" s="4"/>
    </row>
    <row r="549" spans="1:27" x14ac:dyDescent="0.2">
      <c r="A549" s="15"/>
      <c r="B549" s="15"/>
      <c r="C549" s="16"/>
      <c r="D549" s="17"/>
      <c r="E549" s="4"/>
      <c r="F549" s="4"/>
      <c r="G549" s="4"/>
      <c r="H549" s="4"/>
      <c r="I549" s="4"/>
      <c r="J549" s="4"/>
      <c r="K549" s="4"/>
      <c r="L549" s="4"/>
      <c r="M549" s="4"/>
      <c r="N549" s="4"/>
      <c r="O549" s="4"/>
      <c r="P549" s="4"/>
      <c r="Q549" s="4"/>
      <c r="R549" s="4"/>
      <c r="S549" s="4"/>
      <c r="T549" s="4"/>
      <c r="U549" s="4"/>
      <c r="V549" s="4"/>
      <c r="W549" s="4"/>
      <c r="X549" s="4"/>
      <c r="Y549" s="4"/>
      <c r="Z549" s="4"/>
      <c r="AA549" s="4"/>
    </row>
    <row r="550" spans="1:27" x14ac:dyDescent="0.2">
      <c r="A550" s="15"/>
      <c r="B550" s="15"/>
      <c r="C550" s="16"/>
      <c r="D550" s="17"/>
      <c r="E550" s="4"/>
      <c r="F550" s="4"/>
      <c r="G550" s="4"/>
      <c r="H550" s="4"/>
      <c r="I550" s="4"/>
      <c r="J550" s="4"/>
      <c r="K550" s="4"/>
      <c r="L550" s="4"/>
      <c r="M550" s="4"/>
      <c r="N550" s="4"/>
      <c r="O550" s="4"/>
      <c r="P550" s="4"/>
      <c r="Q550" s="4"/>
      <c r="R550" s="4"/>
      <c r="S550" s="4"/>
      <c r="T550" s="4"/>
      <c r="U550" s="4"/>
      <c r="V550" s="4"/>
      <c r="W550" s="4"/>
      <c r="X550" s="4"/>
      <c r="Y550" s="4"/>
      <c r="Z550" s="4"/>
      <c r="AA550" s="4"/>
    </row>
    <row r="551" spans="1:27" x14ac:dyDescent="0.2">
      <c r="A551" s="15"/>
      <c r="B551" s="15"/>
      <c r="C551" s="16"/>
      <c r="D551" s="17"/>
      <c r="E551" s="4"/>
      <c r="F551" s="4"/>
      <c r="G551" s="4"/>
      <c r="H551" s="4"/>
      <c r="I551" s="4"/>
      <c r="J551" s="4"/>
      <c r="K551" s="4"/>
      <c r="L551" s="4"/>
      <c r="M551" s="4"/>
      <c r="N551" s="4"/>
      <c r="O551" s="4"/>
      <c r="P551" s="4"/>
      <c r="Q551" s="4"/>
      <c r="R551" s="4"/>
      <c r="S551" s="4"/>
      <c r="T551" s="4"/>
      <c r="U551" s="4"/>
      <c r="V551" s="4"/>
      <c r="W551" s="4"/>
      <c r="X551" s="4"/>
      <c r="Y551" s="4"/>
      <c r="Z551" s="4"/>
      <c r="AA551" s="4"/>
    </row>
    <row r="552" spans="1:27" x14ac:dyDescent="0.2">
      <c r="A552" s="15"/>
      <c r="B552" s="15"/>
      <c r="C552" s="16"/>
      <c r="D552" s="17"/>
      <c r="E552" s="4"/>
      <c r="F552" s="4"/>
      <c r="G552" s="4"/>
      <c r="H552" s="4"/>
      <c r="I552" s="4"/>
      <c r="J552" s="4"/>
      <c r="K552" s="4"/>
      <c r="L552" s="4"/>
      <c r="M552" s="4"/>
      <c r="N552" s="4"/>
      <c r="O552" s="4"/>
      <c r="P552" s="4"/>
      <c r="Q552" s="4"/>
      <c r="R552" s="4"/>
      <c r="S552" s="4"/>
      <c r="T552" s="4"/>
      <c r="U552" s="4"/>
      <c r="V552" s="4"/>
      <c r="W552" s="4"/>
      <c r="X552" s="4"/>
      <c r="Y552" s="4"/>
      <c r="Z552" s="4"/>
      <c r="AA552" s="4"/>
    </row>
    <row r="553" spans="1:27" x14ac:dyDescent="0.2">
      <c r="A553" s="15"/>
      <c r="B553" s="15"/>
      <c r="C553" s="16"/>
      <c r="D553" s="17"/>
      <c r="E553" s="4"/>
      <c r="F553" s="4"/>
      <c r="G553" s="4"/>
      <c r="H553" s="4"/>
      <c r="I553" s="4"/>
      <c r="J553" s="4"/>
      <c r="K553" s="4"/>
      <c r="L553" s="4"/>
      <c r="M553" s="4"/>
      <c r="N553" s="4"/>
      <c r="O553" s="4"/>
      <c r="P553" s="4"/>
      <c r="Q553" s="4"/>
      <c r="R553" s="4"/>
      <c r="S553" s="4"/>
      <c r="T553" s="4"/>
      <c r="U553" s="4"/>
      <c r="V553" s="4"/>
      <c r="W553" s="4"/>
      <c r="X553" s="4"/>
      <c r="Y553" s="4"/>
      <c r="Z553" s="4"/>
      <c r="AA553" s="4"/>
    </row>
    <row r="554" spans="1:27" x14ac:dyDescent="0.2">
      <c r="A554" s="15"/>
      <c r="B554" s="15"/>
      <c r="C554" s="16"/>
      <c r="D554" s="17"/>
      <c r="E554" s="4"/>
      <c r="F554" s="4"/>
      <c r="G554" s="4"/>
      <c r="H554" s="4"/>
      <c r="I554" s="4"/>
      <c r="J554" s="4"/>
      <c r="K554" s="4"/>
      <c r="L554" s="4"/>
      <c r="M554" s="4"/>
      <c r="N554" s="4"/>
      <c r="O554" s="4"/>
      <c r="P554" s="4"/>
      <c r="Q554" s="4"/>
      <c r="R554" s="4"/>
      <c r="S554" s="4"/>
      <c r="T554" s="4"/>
      <c r="U554" s="4"/>
      <c r="V554" s="4"/>
      <c r="W554" s="4"/>
      <c r="X554" s="4"/>
      <c r="Y554" s="4"/>
      <c r="Z554" s="4"/>
      <c r="AA554" s="4"/>
    </row>
    <row r="555" spans="1:27" x14ac:dyDescent="0.2">
      <c r="A555" s="15"/>
      <c r="B555" s="15"/>
      <c r="C555" s="16"/>
      <c r="D555" s="17"/>
      <c r="E555" s="4"/>
      <c r="F555" s="4"/>
      <c r="G555" s="4"/>
      <c r="H555" s="4"/>
      <c r="I555" s="4"/>
      <c r="J555" s="4"/>
      <c r="K555" s="4"/>
      <c r="L555" s="4"/>
      <c r="M555" s="4"/>
      <c r="N555" s="4"/>
      <c r="O555" s="4"/>
      <c r="P555" s="4"/>
      <c r="Q555" s="4"/>
      <c r="R555" s="4"/>
      <c r="S555" s="4"/>
      <c r="T555" s="4"/>
      <c r="U555" s="4"/>
      <c r="V555" s="4"/>
      <c r="W555" s="4"/>
      <c r="X555" s="4"/>
      <c r="Y555" s="4"/>
      <c r="Z555" s="4"/>
      <c r="AA555" s="4"/>
    </row>
    <row r="556" spans="1:27" x14ac:dyDescent="0.2">
      <c r="A556" s="15"/>
      <c r="B556" s="15"/>
      <c r="C556" s="16"/>
      <c r="D556" s="17"/>
      <c r="E556" s="4"/>
      <c r="F556" s="4"/>
      <c r="G556" s="4"/>
      <c r="H556" s="4"/>
      <c r="I556" s="4"/>
      <c r="J556" s="4"/>
      <c r="K556" s="4"/>
      <c r="L556" s="4"/>
      <c r="M556" s="4"/>
      <c r="N556" s="4"/>
      <c r="O556" s="4"/>
      <c r="P556" s="4"/>
      <c r="Q556" s="4"/>
      <c r="R556" s="4"/>
      <c r="S556" s="4"/>
      <c r="T556" s="4"/>
      <c r="U556" s="4"/>
      <c r="V556" s="4"/>
      <c r="W556" s="4"/>
      <c r="X556" s="4"/>
      <c r="Y556" s="4"/>
      <c r="Z556" s="4"/>
      <c r="AA556" s="4"/>
    </row>
    <row r="557" spans="1:27" x14ac:dyDescent="0.2">
      <c r="A557" s="15"/>
      <c r="B557" s="15"/>
      <c r="C557" s="16"/>
      <c r="D557" s="17"/>
      <c r="E557" s="4"/>
      <c r="F557" s="4"/>
      <c r="G557" s="4"/>
      <c r="H557" s="4"/>
      <c r="I557" s="4"/>
      <c r="J557" s="4"/>
      <c r="K557" s="4"/>
      <c r="L557" s="4"/>
      <c r="M557" s="4"/>
      <c r="N557" s="4"/>
      <c r="O557" s="4"/>
      <c r="P557" s="4"/>
      <c r="Q557" s="4"/>
      <c r="R557" s="4"/>
      <c r="S557" s="4"/>
      <c r="T557" s="4"/>
      <c r="U557" s="4"/>
      <c r="V557" s="4"/>
      <c r="W557" s="4"/>
      <c r="X557" s="4"/>
      <c r="Y557" s="4"/>
      <c r="Z557" s="4"/>
      <c r="AA557" s="4"/>
    </row>
    <row r="558" spans="1:27" x14ac:dyDescent="0.2">
      <c r="A558" s="15"/>
      <c r="B558" s="15"/>
      <c r="C558" s="16"/>
      <c r="D558" s="17"/>
      <c r="E558" s="4"/>
      <c r="F558" s="4"/>
      <c r="G558" s="4"/>
      <c r="H558" s="4"/>
      <c r="I558" s="4"/>
      <c r="J558" s="4"/>
      <c r="K558" s="4"/>
      <c r="L558" s="4"/>
      <c r="M558" s="4"/>
      <c r="N558" s="4"/>
      <c r="O558" s="4"/>
      <c r="P558" s="4"/>
      <c r="Q558" s="4"/>
      <c r="R558" s="4"/>
      <c r="S558" s="4"/>
      <c r="T558" s="4"/>
      <c r="U558" s="4"/>
      <c r="V558" s="4"/>
      <c r="W558" s="4"/>
      <c r="X558" s="4"/>
      <c r="Y558" s="4"/>
      <c r="Z558" s="4"/>
      <c r="AA558" s="4"/>
    </row>
    <row r="559" spans="1:27" x14ac:dyDescent="0.2">
      <c r="A559" s="15"/>
      <c r="B559" s="15"/>
      <c r="C559" s="16"/>
      <c r="D559" s="17"/>
      <c r="E559" s="4"/>
      <c r="F559" s="4"/>
      <c r="G559" s="4"/>
      <c r="H559" s="4"/>
      <c r="I559" s="4"/>
      <c r="J559" s="4"/>
      <c r="K559" s="4"/>
      <c r="L559" s="4"/>
      <c r="M559" s="4"/>
      <c r="N559" s="4"/>
      <c r="O559" s="4"/>
      <c r="P559" s="4"/>
      <c r="Q559" s="4"/>
      <c r="R559" s="4"/>
      <c r="S559" s="4"/>
      <c r="T559" s="4"/>
      <c r="U559" s="4"/>
      <c r="V559" s="4"/>
      <c r="W559" s="4"/>
      <c r="X559" s="4"/>
      <c r="Y559" s="4"/>
      <c r="Z559" s="4"/>
      <c r="AA559" s="4"/>
    </row>
    <row r="560" spans="1:27" x14ac:dyDescent="0.2">
      <c r="A560" s="15"/>
      <c r="B560" s="15"/>
      <c r="C560" s="16"/>
      <c r="D560" s="17"/>
      <c r="E560" s="4"/>
      <c r="F560" s="4"/>
      <c r="G560" s="4"/>
      <c r="H560" s="4"/>
      <c r="I560" s="4"/>
      <c r="J560" s="4"/>
      <c r="K560" s="4"/>
      <c r="L560" s="4"/>
      <c r="M560" s="4"/>
      <c r="N560" s="4"/>
      <c r="O560" s="4"/>
      <c r="P560" s="4"/>
      <c r="Q560" s="4"/>
      <c r="R560" s="4"/>
      <c r="S560" s="4"/>
      <c r="T560" s="4"/>
      <c r="U560" s="4"/>
      <c r="V560" s="4"/>
      <c r="W560" s="4"/>
      <c r="X560" s="4"/>
      <c r="Y560" s="4"/>
      <c r="Z560" s="4"/>
      <c r="AA560" s="4"/>
    </row>
    <row r="561" spans="1:27" x14ac:dyDescent="0.2">
      <c r="A561" s="15"/>
      <c r="B561" s="15"/>
      <c r="C561" s="16"/>
      <c r="D561" s="17"/>
      <c r="E561" s="4"/>
      <c r="F561" s="4"/>
      <c r="G561" s="4"/>
      <c r="H561" s="4"/>
      <c r="I561" s="4"/>
      <c r="J561" s="4"/>
      <c r="K561" s="4"/>
      <c r="L561" s="4"/>
      <c r="M561" s="4"/>
      <c r="N561" s="4"/>
      <c r="O561" s="4"/>
      <c r="P561" s="4"/>
      <c r="Q561" s="4"/>
      <c r="R561" s="4"/>
      <c r="S561" s="4"/>
      <c r="T561" s="4"/>
      <c r="U561" s="4"/>
      <c r="V561" s="4"/>
      <c r="W561" s="4"/>
      <c r="X561" s="4"/>
      <c r="Y561" s="4"/>
      <c r="Z561" s="4"/>
      <c r="AA561" s="4"/>
    </row>
    <row r="562" spans="1:27" x14ac:dyDescent="0.2">
      <c r="A562" s="15"/>
      <c r="B562" s="15"/>
      <c r="C562" s="16"/>
      <c r="D562" s="17"/>
      <c r="E562" s="4"/>
      <c r="F562" s="4"/>
      <c r="G562" s="4"/>
      <c r="H562" s="4"/>
      <c r="I562" s="4"/>
      <c r="J562" s="4"/>
      <c r="K562" s="4"/>
      <c r="L562" s="4"/>
      <c r="M562" s="4"/>
      <c r="N562" s="4"/>
      <c r="O562" s="4"/>
      <c r="P562" s="4"/>
      <c r="Q562" s="4"/>
      <c r="R562" s="4"/>
      <c r="S562" s="4"/>
      <c r="T562" s="4"/>
      <c r="U562" s="4"/>
      <c r="V562" s="4"/>
      <c r="W562" s="4"/>
      <c r="X562" s="4"/>
      <c r="Y562" s="4"/>
      <c r="Z562" s="4"/>
      <c r="AA562" s="4"/>
    </row>
    <row r="563" spans="1:27" x14ac:dyDescent="0.2">
      <c r="A563" s="15"/>
      <c r="B563" s="15"/>
      <c r="C563" s="16"/>
      <c r="D563" s="17"/>
      <c r="E563" s="4"/>
      <c r="F563" s="4"/>
      <c r="G563" s="4"/>
      <c r="H563" s="4"/>
      <c r="I563" s="4"/>
      <c r="J563" s="4"/>
      <c r="K563" s="4"/>
      <c r="L563" s="4"/>
      <c r="M563" s="4"/>
      <c r="N563" s="4"/>
      <c r="O563" s="4"/>
      <c r="P563" s="4"/>
      <c r="Q563" s="4"/>
      <c r="R563" s="4"/>
      <c r="S563" s="4"/>
      <c r="T563" s="4"/>
      <c r="U563" s="4"/>
      <c r="V563" s="4"/>
      <c r="W563" s="4"/>
      <c r="X563" s="4"/>
      <c r="Y563" s="4"/>
      <c r="Z563" s="4"/>
      <c r="AA563" s="4"/>
    </row>
    <row r="564" spans="1:27" x14ac:dyDescent="0.2">
      <c r="A564" s="15"/>
      <c r="B564" s="15"/>
      <c r="C564" s="16"/>
      <c r="D564" s="17"/>
      <c r="E564" s="4"/>
      <c r="F564" s="4"/>
      <c r="G564" s="4"/>
      <c r="H564" s="4"/>
      <c r="I564" s="4"/>
      <c r="J564" s="4"/>
      <c r="K564" s="4"/>
      <c r="L564" s="4"/>
      <c r="M564" s="4"/>
      <c r="N564" s="4"/>
      <c r="O564" s="4"/>
      <c r="P564" s="4"/>
      <c r="Q564" s="4"/>
      <c r="R564" s="4"/>
      <c r="S564" s="4"/>
      <c r="T564" s="4"/>
      <c r="U564" s="4"/>
      <c r="V564" s="4"/>
      <c r="W564" s="4"/>
      <c r="X564" s="4"/>
      <c r="Y564" s="4"/>
      <c r="Z564" s="4"/>
      <c r="AA564" s="4"/>
    </row>
    <row r="565" spans="1:27" x14ac:dyDescent="0.2">
      <c r="A565" s="15"/>
      <c r="B565" s="15"/>
      <c r="C565" s="16"/>
      <c r="D565" s="17"/>
      <c r="E565" s="4"/>
      <c r="F565" s="4"/>
      <c r="G565" s="4"/>
      <c r="H565" s="4"/>
      <c r="I565" s="4"/>
      <c r="J565" s="4"/>
      <c r="K565" s="4"/>
      <c r="L565" s="4"/>
      <c r="M565" s="4"/>
      <c r="N565" s="4"/>
      <c r="O565" s="4"/>
      <c r="P565" s="4"/>
      <c r="Q565" s="4"/>
      <c r="R565" s="4"/>
      <c r="S565" s="4"/>
      <c r="T565" s="4"/>
      <c r="U565" s="4"/>
      <c r="V565" s="4"/>
      <c r="W565" s="4"/>
      <c r="X565" s="4"/>
      <c r="Y565" s="4"/>
      <c r="Z565" s="4"/>
      <c r="AA565" s="4"/>
    </row>
    <row r="566" spans="1:27" x14ac:dyDescent="0.2">
      <c r="A566" s="15"/>
      <c r="B566" s="15"/>
      <c r="C566" s="16"/>
      <c r="D566" s="17"/>
      <c r="E566" s="4"/>
      <c r="F566" s="4"/>
      <c r="G566" s="4"/>
      <c r="H566" s="4"/>
      <c r="I566" s="4"/>
      <c r="J566" s="4"/>
      <c r="K566" s="4"/>
      <c r="L566" s="4"/>
      <c r="M566" s="4"/>
      <c r="N566" s="4"/>
      <c r="O566" s="4"/>
      <c r="P566" s="4"/>
      <c r="Q566" s="4"/>
      <c r="R566" s="4"/>
      <c r="S566" s="4"/>
      <c r="T566" s="4"/>
      <c r="U566" s="4"/>
      <c r="V566" s="4"/>
      <c r="W566" s="4"/>
      <c r="X566" s="4"/>
      <c r="Y566" s="4"/>
      <c r="Z566" s="4"/>
      <c r="AA566" s="4"/>
    </row>
    <row r="567" spans="1:27" x14ac:dyDescent="0.2">
      <c r="A567" s="15"/>
      <c r="B567" s="15"/>
      <c r="C567" s="16"/>
      <c r="D567" s="17"/>
      <c r="E567" s="4"/>
      <c r="F567" s="4"/>
      <c r="G567" s="4"/>
      <c r="H567" s="4"/>
      <c r="I567" s="4"/>
      <c r="J567" s="4"/>
      <c r="K567" s="4"/>
      <c r="L567" s="4"/>
      <c r="M567" s="4"/>
      <c r="N567" s="4"/>
      <c r="O567" s="4"/>
      <c r="P567" s="4"/>
      <c r="Q567" s="4"/>
      <c r="R567" s="4"/>
      <c r="S567" s="4"/>
      <c r="T567" s="4"/>
      <c r="U567" s="4"/>
      <c r="V567" s="4"/>
      <c r="W567" s="4"/>
      <c r="X567" s="4"/>
      <c r="Y567" s="4"/>
      <c r="Z567" s="4"/>
      <c r="AA567" s="4"/>
    </row>
    <row r="568" spans="1:27" x14ac:dyDescent="0.2">
      <c r="A568" s="15"/>
      <c r="B568" s="15"/>
      <c r="C568" s="16"/>
      <c r="D568" s="17"/>
      <c r="E568" s="4"/>
      <c r="F568" s="4"/>
      <c r="G568" s="4"/>
      <c r="H568" s="4"/>
      <c r="I568" s="4"/>
      <c r="J568" s="4"/>
      <c r="K568" s="4"/>
      <c r="L568" s="4"/>
      <c r="M568" s="4"/>
      <c r="N568" s="4"/>
      <c r="O568" s="4"/>
      <c r="P568" s="4"/>
      <c r="Q568" s="4"/>
      <c r="R568" s="4"/>
      <c r="S568" s="4"/>
      <c r="T568" s="4"/>
      <c r="U568" s="4"/>
      <c r="V568" s="4"/>
      <c r="W568" s="4"/>
      <c r="X568" s="4"/>
      <c r="Y568" s="4"/>
      <c r="Z568" s="4"/>
      <c r="AA568" s="4"/>
    </row>
    <row r="569" spans="1:27" x14ac:dyDescent="0.2">
      <c r="A569" s="15"/>
      <c r="B569" s="15"/>
      <c r="C569" s="16"/>
      <c r="D569" s="17"/>
      <c r="E569" s="4"/>
      <c r="F569" s="4"/>
      <c r="G569" s="4"/>
      <c r="H569" s="4"/>
      <c r="I569" s="4"/>
      <c r="J569" s="4"/>
      <c r="K569" s="4"/>
      <c r="L569" s="4"/>
      <c r="M569" s="4"/>
      <c r="N569" s="4"/>
      <c r="O569" s="4"/>
      <c r="P569" s="4"/>
      <c r="Q569" s="4"/>
      <c r="R569" s="4"/>
      <c r="S569" s="4"/>
      <c r="T569" s="4"/>
      <c r="U569" s="4"/>
      <c r="V569" s="4"/>
      <c r="W569" s="4"/>
      <c r="X569" s="4"/>
      <c r="Y569" s="4"/>
      <c r="Z569" s="4"/>
      <c r="AA569" s="4"/>
    </row>
    <row r="570" spans="1:27" x14ac:dyDescent="0.2">
      <c r="A570" s="15"/>
      <c r="B570" s="15"/>
      <c r="C570" s="16"/>
      <c r="D570" s="17"/>
      <c r="E570" s="4"/>
      <c r="F570" s="4"/>
      <c r="G570" s="4"/>
      <c r="H570" s="4"/>
      <c r="I570" s="4"/>
      <c r="J570" s="4"/>
      <c r="K570" s="4"/>
      <c r="L570" s="4"/>
      <c r="M570" s="4"/>
      <c r="N570" s="4"/>
      <c r="O570" s="4"/>
      <c r="P570" s="4"/>
      <c r="Q570" s="4"/>
      <c r="R570" s="4"/>
      <c r="S570" s="4"/>
      <c r="T570" s="4"/>
      <c r="U570" s="4"/>
      <c r="V570" s="4"/>
      <c r="W570" s="4"/>
      <c r="X570" s="4"/>
      <c r="Y570" s="4"/>
      <c r="Z570" s="4"/>
      <c r="AA570" s="4"/>
    </row>
    <row r="571" spans="1:27" x14ac:dyDescent="0.2">
      <c r="A571" s="15"/>
      <c r="B571" s="15"/>
      <c r="C571" s="16"/>
      <c r="D571" s="17"/>
      <c r="E571" s="4"/>
      <c r="F571" s="4"/>
      <c r="G571" s="4"/>
      <c r="H571" s="4"/>
      <c r="I571" s="4"/>
      <c r="J571" s="4"/>
      <c r="K571" s="4"/>
      <c r="L571" s="4"/>
      <c r="M571" s="4"/>
      <c r="N571" s="4"/>
      <c r="O571" s="4"/>
      <c r="P571" s="4"/>
      <c r="Q571" s="4"/>
      <c r="R571" s="4"/>
      <c r="S571" s="4"/>
      <c r="T571" s="4"/>
      <c r="U571" s="4"/>
      <c r="V571" s="4"/>
      <c r="W571" s="4"/>
      <c r="X571" s="4"/>
      <c r="Y571" s="4"/>
      <c r="Z571" s="4"/>
      <c r="AA571" s="4"/>
    </row>
    <row r="572" spans="1:27" x14ac:dyDescent="0.2">
      <c r="A572" s="15"/>
      <c r="B572" s="15"/>
      <c r="C572" s="16"/>
      <c r="D572" s="17"/>
      <c r="E572" s="4"/>
      <c r="F572" s="4"/>
      <c r="G572" s="4"/>
      <c r="H572" s="4"/>
      <c r="I572" s="4"/>
      <c r="J572" s="4"/>
      <c r="K572" s="4"/>
      <c r="L572" s="4"/>
      <c r="M572" s="4"/>
      <c r="N572" s="4"/>
      <c r="O572" s="4"/>
      <c r="P572" s="4"/>
      <c r="Q572" s="4"/>
      <c r="R572" s="4"/>
      <c r="S572" s="4"/>
      <c r="T572" s="4"/>
      <c r="U572" s="4"/>
      <c r="V572" s="4"/>
      <c r="W572" s="4"/>
      <c r="X572" s="4"/>
      <c r="Y572" s="4"/>
      <c r="Z572" s="4"/>
      <c r="AA572" s="4"/>
    </row>
    <row r="573" spans="1:27" x14ac:dyDescent="0.2">
      <c r="A573" s="15"/>
      <c r="B573" s="15"/>
      <c r="C573" s="16"/>
      <c r="D573" s="17"/>
      <c r="E573" s="4"/>
      <c r="F573" s="4"/>
      <c r="G573" s="4"/>
      <c r="H573" s="4"/>
      <c r="I573" s="4"/>
      <c r="J573" s="4"/>
      <c r="K573" s="4"/>
      <c r="L573" s="4"/>
      <c r="M573" s="4"/>
      <c r="N573" s="4"/>
      <c r="O573" s="4"/>
      <c r="P573" s="4"/>
      <c r="Q573" s="4"/>
      <c r="R573" s="4"/>
      <c r="S573" s="4"/>
      <c r="T573" s="4"/>
      <c r="U573" s="4"/>
      <c r="V573" s="4"/>
      <c r="W573" s="4"/>
      <c r="X573" s="4"/>
      <c r="Y573" s="4"/>
      <c r="Z573" s="4"/>
      <c r="AA573" s="4"/>
    </row>
    <row r="574" spans="1:27" x14ac:dyDescent="0.2">
      <c r="A574" s="15"/>
      <c r="B574" s="15"/>
      <c r="C574" s="16"/>
      <c r="D574" s="17"/>
      <c r="E574" s="4"/>
      <c r="F574" s="4"/>
      <c r="G574" s="4"/>
      <c r="H574" s="4"/>
      <c r="I574" s="4"/>
      <c r="J574" s="4"/>
      <c r="K574" s="4"/>
      <c r="L574" s="4"/>
      <c r="M574" s="4"/>
      <c r="N574" s="4"/>
      <c r="O574" s="4"/>
      <c r="P574" s="4"/>
      <c r="Q574" s="4"/>
      <c r="R574" s="4"/>
      <c r="S574" s="4"/>
      <c r="T574" s="4"/>
      <c r="U574" s="4"/>
      <c r="V574" s="4"/>
      <c r="W574" s="4"/>
      <c r="X574" s="4"/>
      <c r="Y574" s="4"/>
      <c r="Z574" s="4"/>
      <c r="AA574" s="4"/>
    </row>
    <row r="575" spans="1:27" x14ac:dyDescent="0.2">
      <c r="A575" s="15"/>
      <c r="B575" s="15"/>
      <c r="C575" s="16"/>
      <c r="D575" s="17"/>
      <c r="E575" s="4"/>
      <c r="F575" s="4"/>
      <c r="G575" s="4"/>
      <c r="H575" s="4"/>
      <c r="I575" s="4"/>
      <c r="J575" s="4"/>
      <c r="K575" s="4"/>
      <c r="L575" s="4"/>
      <c r="M575" s="4"/>
      <c r="N575" s="4"/>
      <c r="O575" s="4"/>
      <c r="P575" s="4"/>
      <c r="Q575" s="4"/>
      <c r="R575" s="4"/>
      <c r="S575" s="4"/>
      <c r="T575" s="4"/>
      <c r="U575" s="4"/>
      <c r="V575" s="4"/>
      <c r="W575" s="4"/>
      <c r="X575" s="4"/>
      <c r="Y575" s="4"/>
      <c r="Z575" s="4"/>
      <c r="AA575" s="4"/>
    </row>
    <row r="576" spans="1:27" x14ac:dyDescent="0.2">
      <c r="A576" s="15"/>
      <c r="B576" s="15"/>
      <c r="C576" s="16"/>
      <c r="D576" s="17"/>
      <c r="E576" s="4"/>
      <c r="F576" s="4"/>
      <c r="G576" s="4"/>
      <c r="H576" s="4"/>
      <c r="I576" s="4"/>
      <c r="J576" s="4"/>
      <c r="K576" s="4"/>
      <c r="L576" s="4"/>
      <c r="M576" s="4"/>
      <c r="N576" s="4"/>
      <c r="O576" s="4"/>
      <c r="P576" s="4"/>
      <c r="Q576" s="4"/>
      <c r="R576" s="4"/>
      <c r="S576" s="4"/>
      <c r="T576" s="4"/>
      <c r="U576" s="4"/>
      <c r="V576" s="4"/>
      <c r="W576" s="4"/>
      <c r="X576" s="4"/>
      <c r="Y576" s="4"/>
      <c r="Z576" s="4"/>
      <c r="AA576" s="4"/>
    </row>
    <row r="577" spans="1:27" x14ac:dyDescent="0.2">
      <c r="A577" s="15"/>
      <c r="B577" s="15"/>
      <c r="C577" s="16"/>
      <c r="D577" s="17"/>
      <c r="E577" s="4"/>
      <c r="F577" s="4"/>
      <c r="G577" s="4"/>
      <c r="H577" s="4"/>
      <c r="I577" s="4"/>
      <c r="J577" s="4"/>
      <c r="K577" s="4"/>
      <c r="L577" s="4"/>
      <c r="M577" s="4"/>
      <c r="N577" s="4"/>
      <c r="O577" s="4"/>
      <c r="P577" s="4"/>
      <c r="Q577" s="4"/>
      <c r="R577" s="4"/>
      <c r="S577" s="4"/>
      <c r="T577" s="4"/>
      <c r="U577" s="4"/>
      <c r="V577" s="4"/>
      <c r="W577" s="4"/>
      <c r="X577" s="4"/>
      <c r="Y577" s="4"/>
      <c r="Z577" s="4"/>
      <c r="AA577" s="4"/>
    </row>
    <row r="578" spans="1:27" x14ac:dyDescent="0.2">
      <c r="A578" s="15"/>
      <c r="B578" s="15"/>
      <c r="C578" s="16"/>
      <c r="D578" s="17"/>
      <c r="E578" s="4"/>
      <c r="F578" s="4"/>
      <c r="G578" s="4"/>
      <c r="H578" s="4"/>
      <c r="I578" s="4"/>
      <c r="J578" s="4"/>
      <c r="K578" s="4"/>
      <c r="L578" s="4"/>
      <c r="M578" s="4"/>
      <c r="N578" s="4"/>
      <c r="O578" s="4"/>
      <c r="P578" s="4"/>
      <c r="Q578" s="4"/>
      <c r="R578" s="4"/>
      <c r="S578" s="4"/>
      <c r="T578" s="4"/>
      <c r="U578" s="4"/>
      <c r="V578" s="4"/>
      <c r="W578" s="4"/>
      <c r="X578" s="4"/>
      <c r="Y578" s="4"/>
      <c r="Z578" s="4"/>
      <c r="AA578" s="4"/>
    </row>
    <row r="579" spans="1:27" x14ac:dyDescent="0.2">
      <c r="A579" s="15"/>
      <c r="B579" s="15"/>
      <c r="C579" s="16"/>
      <c r="D579" s="17"/>
      <c r="E579" s="4"/>
      <c r="F579" s="4"/>
      <c r="G579" s="4"/>
      <c r="H579" s="4"/>
      <c r="I579" s="4"/>
      <c r="J579" s="4"/>
      <c r="K579" s="4"/>
      <c r="L579" s="4"/>
      <c r="M579" s="4"/>
      <c r="N579" s="4"/>
      <c r="O579" s="4"/>
      <c r="P579" s="4"/>
      <c r="Q579" s="4"/>
      <c r="R579" s="4"/>
      <c r="S579" s="4"/>
      <c r="T579" s="4"/>
      <c r="U579" s="4"/>
      <c r="V579" s="4"/>
      <c r="W579" s="4"/>
      <c r="X579" s="4"/>
      <c r="Y579" s="4"/>
      <c r="Z579" s="4"/>
      <c r="AA579" s="4"/>
    </row>
    <row r="580" spans="1:27" x14ac:dyDescent="0.2">
      <c r="A580" s="15"/>
      <c r="B580" s="15"/>
      <c r="C580" s="16"/>
      <c r="D580" s="17"/>
      <c r="E580" s="4"/>
      <c r="F580" s="4"/>
      <c r="G580" s="4"/>
      <c r="H580" s="4"/>
      <c r="I580" s="4"/>
      <c r="J580" s="4"/>
      <c r="K580" s="4"/>
      <c r="L580" s="4"/>
      <c r="M580" s="4"/>
      <c r="N580" s="4"/>
      <c r="O580" s="4"/>
      <c r="P580" s="4"/>
      <c r="Q580" s="4"/>
      <c r="R580" s="4"/>
      <c r="S580" s="4"/>
      <c r="T580" s="4"/>
      <c r="U580" s="4"/>
      <c r="V580" s="4"/>
      <c r="W580" s="4"/>
      <c r="X580" s="4"/>
      <c r="Y580" s="4"/>
      <c r="Z580" s="4"/>
      <c r="AA580" s="4"/>
    </row>
    <row r="581" spans="1:27" x14ac:dyDescent="0.2">
      <c r="A581" s="15"/>
      <c r="B581" s="15"/>
      <c r="C581" s="16"/>
      <c r="D581" s="17"/>
      <c r="E581" s="4"/>
      <c r="F581" s="4"/>
      <c r="G581" s="4"/>
      <c r="H581" s="4"/>
      <c r="I581" s="4"/>
      <c r="J581" s="4"/>
      <c r="K581" s="4"/>
      <c r="L581" s="4"/>
      <c r="M581" s="4"/>
      <c r="N581" s="4"/>
      <c r="O581" s="4"/>
      <c r="P581" s="4"/>
      <c r="Q581" s="4"/>
      <c r="R581" s="4"/>
      <c r="S581" s="4"/>
      <c r="T581" s="4"/>
      <c r="U581" s="4"/>
      <c r="V581" s="4"/>
      <c r="W581" s="4"/>
      <c r="X581" s="4"/>
      <c r="Y581" s="4"/>
      <c r="Z581" s="4"/>
      <c r="AA581" s="4"/>
    </row>
    <row r="582" spans="1:27" x14ac:dyDescent="0.2">
      <c r="A582" s="15"/>
      <c r="B582" s="15"/>
      <c r="C582" s="16"/>
      <c r="D582" s="17"/>
      <c r="E582" s="4"/>
      <c r="F582" s="4"/>
      <c r="G582" s="4"/>
      <c r="H582" s="4"/>
      <c r="I582" s="4"/>
      <c r="J582" s="4"/>
      <c r="K582" s="4"/>
      <c r="L582" s="4"/>
      <c r="M582" s="4"/>
      <c r="N582" s="4"/>
      <c r="O582" s="4"/>
      <c r="P582" s="4"/>
      <c r="Q582" s="4"/>
      <c r="R582" s="4"/>
      <c r="S582" s="4"/>
      <c r="T582" s="4"/>
      <c r="U582" s="4"/>
      <c r="V582" s="4"/>
      <c r="W582" s="4"/>
      <c r="X582" s="4"/>
      <c r="Y582" s="4"/>
      <c r="Z582" s="4"/>
      <c r="AA582" s="4"/>
    </row>
    <row r="583" spans="1:27" x14ac:dyDescent="0.2">
      <c r="A583" s="15"/>
      <c r="B583" s="15"/>
      <c r="C583" s="16"/>
      <c r="D583" s="17"/>
      <c r="E583" s="4"/>
      <c r="F583" s="4"/>
      <c r="G583" s="4"/>
      <c r="H583" s="4"/>
      <c r="I583" s="4"/>
      <c r="J583" s="4"/>
      <c r="K583" s="4"/>
      <c r="L583" s="4"/>
      <c r="M583" s="4"/>
      <c r="N583" s="4"/>
      <c r="O583" s="4"/>
      <c r="P583" s="4"/>
      <c r="Q583" s="4"/>
      <c r="R583" s="4"/>
      <c r="S583" s="4"/>
      <c r="T583" s="4"/>
      <c r="U583" s="4"/>
      <c r="V583" s="4"/>
      <c r="W583" s="4"/>
      <c r="X583" s="4"/>
      <c r="Y583" s="4"/>
      <c r="Z583" s="4"/>
      <c r="AA583" s="4"/>
    </row>
    <row r="584" spans="1:27" x14ac:dyDescent="0.2">
      <c r="A584" s="15"/>
      <c r="B584" s="15"/>
      <c r="C584" s="16"/>
      <c r="D584" s="17"/>
      <c r="E584" s="4"/>
      <c r="F584" s="4"/>
      <c r="G584" s="4"/>
      <c r="H584" s="4"/>
      <c r="I584" s="4"/>
      <c r="J584" s="4"/>
      <c r="K584" s="4"/>
      <c r="L584" s="4"/>
      <c r="M584" s="4"/>
      <c r="N584" s="4"/>
      <c r="O584" s="4"/>
      <c r="P584" s="4"/>
      <c r="Q584" s="4"/>
      <c r="R584" s="4"/>
      <c r="S584" s="4"/>
      <c r="T584" s="4"/>
      <c r="U584" s="4"/>
      <c r="V584" s="4"/>
      <c r="W584" s="4"/>
      <c r="X584" s="4"/>
      <c r="Y584" s="4"/>
      <c r="Z584" s="4"/>
      <c r="AA584" s="4"/>
    </row>
    <row r="585" spans="1:27" x14ac:dyDescent="0.2">
      <c r="A585" s="15"/>
      <c r="B585" s="15"/>
      <c r="C585" s="16"/>
      <c r="D585" s="17"/>
      <c r="E585" s="4"/>
      <c r="F585" s="4"/>
      <c r="G585" s="4"/>
      <c r="H585" s="4"/>
      <c r="I585" s="4"/>
      <c r="J585" s="4"/>
      <c r="K585" s="4"/>
      <c r="L585" s="4"/>
      <c r="M585" s="4"/>
      <c r="N585" s="4"/>
      <c r="O585" s="4"/>
      <c r="P585" s="4"/>
      <c r="Q585" s="4"/>
      <c r="R585" s="4"/>
      <c r="S585" s="4"/>
      <c r="T585" s="4"/>
      <c r="U585" s="4"/>
      <c r="V585" s="4"/>
      <c r="W585" s="4"/>
      <c r="X585" s="4"/>
      <c r="Y585" s="4"/>
      <c r="Z585" s="4"/>
      <c r="AA585" s="4"/>
    </row>
    <row r="586" spans="1:27" x14ac:dyDescent="0.2">
      <c r="A586" s="15"/>
      <c r="B586" s="15"/>
      <c r="C586" s="16"/>
      <c r="D586" s="17"/>
      <c r="E586" s="4"/>
      <c r="F586" s="4"/>
      <c r="G586" s="4"/>
      <c r="H586" s="4"/>
      <c r="I586" s="4"/>
      <c r="J586" s="4"/>
      <c r="K586" s="4"/>
      <c r="L586" s="4"/>
      <c r="M586" s="4"/>
      <c r="N586" s="4"/>
      <c r="O586" s="4"/>
      <c r="P586" s="4"/>
      <c r="Q586" s="4"/>
      <c r="R586" s="4"/>
      <c r="S586" s="4"/>
      <c r="T586" s="4"/>
      <c r="U586" s="4"/>
      <c r="V586" s="4"/>
      <c r="W586" s="4"/>
      <c r="X586" s="4"/>
      <c r="Y586" s="4"/>
      <c r="Z586" s="4"/>
      <c r="AA586" s="4"/>
    </row>
    <row r="587" spans="1:27" x14ac:dyDescent="0.2">
      <c r="A587" s="15"/>
      <c r="B587" s="15"/>
      <c r="C587" s="16"/>
      <c r="D587" s="17"/>
      <c r="E587" s="4"/>
      <c r="F587" s="4"/>
      <c r="G587" s="4"/>
      <c r="H587" s="4"/>
      <c r="I587" s="4"/>
      <c r="J587" s="4"/>
      <c r="K587" s="4"/>
      <c r="L587" s="4"/>
      <c r="M587" s="4"/>
      <c r="N587" s="4"/>
      <c r="O587" s="4"/>
      <c r="P587" s="4"/>
      <c r="Q587" s="4"/>
      <c r="R587" s="4"/>
      <c r="S587" s="4"/>
      <c r="T587" s="4"/>
      <c r="U587" s="4"/>
      <c r="V587" s="4"/>
      <c r="W587" s="4"/>
      <c r="X587" s="4"/>
      <c r="Y587" s="4"/>
      <c r="Z587" s="4"/>
      <c r="AA587" s="4"/>
    </row>
    <row r="588" spans="1:27" x14ac:dyDescent="0.2">
      <c r="A588" s="15"/>
      <c r="B588" s="15"/>
      <c r="C588" s="16"/>
      <c r="D588" s="17"/>
      <c r="E588" s="4"/>
      <c r="F588" s="4"/>
      <c r="G588" s="4"/>
      <c r="H588" s="4"/>
      <c r="I588" s="4"/>
      <c r="J588" s="4"/>
      <c r="K588" s="4"/>
      <c r="L588" s="4"/>
      <c r="M588" s="4"/>
      <c r="N588" s="4"/>
      <c r="O588" s="4"/>
      <c r="P588" s="4"/>
      <c r="Q588" s="4"/>
      <c r="R588" s="4"/>
      <c r="S588" s="4"/>
      <c r="T588" s="4"/>
      <c r="U588" s="4"/>
      <c r="V588" s="4"/>
      <c r="W588" s="4"/>
      <c r="X588" s="4"/>
      <c r="Y588" s="4"/>
      <c r="Z588" s="4"/>
      <c r="AA588" s="4"/>
    </row>
    <row r="589" spans="1:27" x14ac:dyDescent="0.2">
      <c r="A589" s="15"/>
      <c r="B589" s="15"/>
      <c r="C589" s="16"/>
      <c r="D589" s="17"/>
      <c r="E589" s="4"/>
      <c r="F589" s="4"/>
      <c r="G589" s="4"/>
      <c r="H589" s="4"/>
      <c r="I589" s="4"/>
      <c r="J589" s="4"/>
      <c r="K589" s="4"/>
      <c r="L589" s="4"/>
      <c r="M589" s="4"/>
      <c r="N589" s="4"/>
      <c r="O589" s="4"/>
      <c r="P589" s="4"/>
      <c r="Q589" s="4"/>
      <c r="R589" s="4"/>
      <c r="S589" s="4"/>
      <c r="T589" s="4"/>
      <c r="U589" s="4"/>
      <c r="V589" s="4"/>
      <c r="W589" s="4"/>
      <c r="X589" s="4"/>
      <c r="Y589" s="4"/>
      <c r="Z589" s="4"/>
      <c r="AA589" s="4"/>
    </row>
    <row r="590" spans="1:27" x14ac:dyDescent="0.2">
      <c r="A590" s="15"/>
      <c r="B590" s="15"/>
      <c r="C590" s="16"/>
      <c r="D590" s="17"/>
      <c r="E590" s="4"/>
      <c r="F590" s="4"/>
      <c r="G590" s="4"/>
      <c r="H590" s="4"/>
      <c r="I590" s="4"/>
      <c r="J590" s="4"/>
      <c r="K590" s="4"/>
      <c r="L590" s="4"/>
      <c r="M590" s="4"/>
      <c r="N590" s="4"/>
      <c r="O590" s="4"/>
      <c r="P590" s="4"/>
      <c r="Q590" s="4"/>
      <c r="R590" s="4"/>
      <c r="S590" s="4"/>
      <c r="T590" s="4"/>
      <c r="U590" s="4"/>
      <c r="V590" s="4"/>
      <c r="W590" s="4"/>
      <c r="X590" s="4"/>
      <c r="Y590" s="4"/>
      <c r="Z590" s="4"/>
      <c r="AA590" s="4"/>
    </row>
    <row r="591" spans="1:27" x14ac:dyDescent="0.2">
      <c r="A591" s="15"/>
      <c r="B591" s="15"/>
      <c r="C591" s="16"/>
      <c r="D591" s="17"/>
      <c r="E591" s="4"/>
      <c r="F591" s="4"/>
      <c r="G591" s="4"/>
      <c r="H591" s="4"/>
      <c r="I591" s="4"/>
      <c r="J591" s="4"/>
      <c r="K591" s="4"/>
      <c r="L591" s="4"/>
      <c r="M591" s="4"/>
      <c r="N591" s="4"/>
      <c r="O591" s="4"/>
      <c r="P591" s="4"/>
      <c r="Q591" s="4"/>
      <c r="R591" s="4"/>
      <c r="S591" s="4"/>
      <c r="T591" s="4"/>
      <c r="U591" s="4"/>
      <c r="V591" s="4"/>
      <c r="W591" s="4"/>
      <c r="X591" s="4"/>
      <c r="Y591" s="4"/>
      <c r="Z591" s="4"/>
      <c r="AA591" s="4"/>
    </row>
    <row r="592" spans="1:27" x14ac:dyDescent="0.2">
      <c r="A592" s="15"/>
      <c r="B592" s="15"/>
      <c r="C592" s="16"/>
      <c r="D592" s="17"/>
      <c r="E592" s="4"/>
      <c r="F592" s="4"/>
      <c r="G592" s="4"/>
      <c r="H592" s="4"/>
      <c r="I592" s="4"/>
      <c r="J592" s="4"/>
      <c r="K592" s="4"/>
      <c r="L592" s="4"/>
      <c r="M592" s="4"/>
      <c r="N592" s="4"/>
      <c r="O592" s="4"/>
      <c r="P592" s="4"/>
      <c r="Q592" s="4"/>
      <c r="R592" s="4"/>
      <c r="S592" s="4"/>
      <c r="T592" s="4"/>
      <c r="U592" s="4"/>
      <c r="V592" s="4"/>
      <c r="W592" s="4"/>
      <c r="X592" s="4"/>
      <c r="Y592" s="4"/>
      <c r="Z592" s="4"/>
      <c r="AA592" s="4"/>
    </row>
    <row r="593" spans="1:27" x14ac:dyDescent="0.2">
      <c r="A593" s="15"/>
      <c r="B593" s="15"/>
      <c r="C593" s="16"/>
      <c r="D593" s="17"/>
      <c r="E593" s="4"/>
      <c r="F593" s="4"/>
      <c r="G593" s="4"/>
      <c r="H593" s="4"/>
      <c r="I593" s="4"/>
      <c r="J593" s="4"/>
      <c r="K593" s="4"/>
      <c r="L593" s="4"/>
      <c r="M593" s="4"/>
      <c r="N593" s="4"/>
      <c r="O593" s="4"/>
      <c r="P593" s="4"/>
      <c r="Q593" s="4"/>
      <c r="R593" s="4"/>
      <c r="S593" s="4"/>
      <c r="T593" s="4"/>
      <c r="U593" s="4"/>
      <c r="V593" s="4"/>
      <c r="W593" s="4"/>
      <c r="X593" s="4"/>
      <c r="Y593" s="4"/>
      <c r="Z593" s="4"/>
      <c r="AA593" s="4"/>
    </row>
    <row r="594" spans="1:27" x14ac:dyDescent="0.2">
      <c r="A594" s="15"/>
      <c r="B594" s="15"/>
      <c r="C594" s="16"/>
      <c r="D594" s="17"/>
      <c r="E594" s="4"/>
      <c r="F594" s="4"/>
      <c r="G594" s="4"/>
      <c r="H594" s="4"/>
      <c r="I594" s="4"/>
      <c r="J594" s="4"/>
      <c r="K594" s="4"/>
      <c r="L594" s="4"/>
      <c r="M594" s="4"/>
      <c r="N594" s="4"/>
      <c r="O594" s="4"/>
      <c r="P594" s="4"/>
      <c r="Q594" s="4"/>
      <c r="R594" s="4"/>
      <c r="S594" s="4"/>
      <c r="T594" s="4"/>
      <c r="U594" s="4"/>
      <c r="V594" s="4"/>
      <c r="W594" s="4"/>
      <c r="X594" s="4"/>
      <c r="Y594" s="4"/>
      <c r="Z594" s="4"/>
      <c r="AA594" s="4"/>
    </row>
    <row r="595" spans="1:27" x14ac:dyDescent="0.2">
      <c r="A595" s="15"/>
      <c r="B595" s="15"/>
      <c r="C595" s="16"/>
      <c r="D595" s="17"/>
      <c r="E595" s="4"/>
      <c r="F595" s="4"/>
      <c r="G595" s="4"/>
      <c r="H595" s="4"/>
      <c r="I595" s="4"/>
      <c r="J595" s="4"/>
      <c r="K595" s="4"/>
      <c r="L595" s="4"/>
      <c r="M595" s="4"/>
      <c r="N595" s="4"/>
      <c r="O595" s="4"/>
      <c r="P595" s="4"/>
      <c r="Q595" s="4"/>
      <c r="R595" s="4"/>
      <c r="S595" s="4"/>
      <c r="T595" s="4"/>
      <c r="U595" s="4"/>
      <c r="V595" s="4"/>
      <c r="W595" s="4"/>
      <c r="X595" s="4"/>
      <c r="Y595" s="4"/>
      <c r="Z595" s="4"/>
      <c r="AA595" s="4"/>
    </row>
    <row r="596" spans="1:27" x14ac:dyDescent="0.2">
      <c r="A596" s="15"/>
      <c r="B596" s="15"/>
      <c r="C596" s="16"/>
      <c r="D596" s="17"/>
      <c r="E596" s="4"/>
      <c r="F596" s="4"/>
      <c r="G596" s="4"/>
      <c r="H596" s="4"/>
      <c r="I596" s="4"/>
      <c r="J596" s="4"/>
      <c r="K596" s="4"/>
      <c r="L596" s="4"/>
      <c r="M596" s="4"/>
      <c r="N596" s="4"/>
      <c r="O596" s="4"/>
      <c r="P596" s="4"/>
      <c r="Q596" s="4"/>
      <c r="R596" s="4"/>
      <c r="S596" s="4"/>
      <c r="T596" s="4"/>
      <c r="U596" s="4"/>
      <c r="V596" s="4"/>
      <c r="W596" s="4"/>
      <c r="X596" s="4"/>
      <c r="Y596" s="4"/>
      <c r="Z596" s="4"/>
      <c r="AA596" s="4"/>
    </row>
    <row r="597" spans="1:27" x14ac:dyDescent="0.2">
      <c r="A597" s="15"/>
      <c r="B597" s="15"/>
      <c r="C597" s="16"/>
      <c r="D597" s="17"/>
      <c r="E597" s="4"/>
      <c r="F597" s="4"/>
      <c r="G597" s="4"/>
      <c r="H597" s="4"/>
      <c r="I597" s="4"/>
      <c r="J597" s="4"/>
      <c r="K597" s="4"/>
      <c r="L597" s="4"/>
      <c r="M597" s="4"/>
      <c r="N597" s="4"/>
      <c r="O597" s="4"/>
      <c r="P597" s="4"/>
      <c r="Q597" s="4"/>
      <c r="R597" s="4"/>
      <c r="S597" s="4"/>
      <c r="T597" s="4"/>
      <c r="U597" s="4"/>
      <c r="V597" s="4"/>
      <c r="W597" s="4"/>
      <c r="X597" s="4"/>
      <c r="Y597" s="4"/>
      <c r="Z597" s="4"/>
      <c r="AA597" s="4"/>
    </row>
    <row r="598" spans="1:27" x14ac:dyDescent="0.2">
      <c r="A598" s="15"/>
      <c r="B598" s="15"/>
      <c r="C598" s="16"/>
      <c r="D598" s="17"/>
      <c r="E598" s="4"/>
      <c r="F598" s="4"/>
      <c r="G598" s="4"/>
      <c r="H598" s="4"/>
      <c r="I598" s="4"/>
      <c r="J598" s="4"/>
      <c r="K598" s="4"/>
      <c r="L598" s="4"/>
      <c r="M598" s="4"/>
      <c r="N598" s="4"/>
      <c r="O598" s="4"/>
      <c r="P598" s="4"/>
      <c r="Q598" s="4"/>
      <c r="R598" s="4"/>
      <c r="S598" s="4"/>
      <c r="T598" s="4"/>
      <c r="U598" s="4"/>
      <c r="V598" s="4"/>
      <c r="W598" s="4"/>
      <c r="X598" s="4"/>
      <c r="Y598" s="4"/>
      <c r="Z598" s="4"/>
      <c r="AA598" s="4"/>
    </row>
    <row r="599" spans="1:27" x14ac:dyDescent="0.2">
      <c r="A599" s="15"/>
      <c r="B599" s="15"/>
      <c r="C599" s="16"/>
      <c r="D599" s="17"/>
      <c r="E599" s="4"/>
      <c r="F599" s="4"/>
      <c r="G599" s="4"/>
      <c r="H599" s="4"/>
      <c r="I599" s="4"/>
      <c r="J599" s="4"/>
      <c r="K599" s="4"/>
      <c r="L599" s="4"/>
      <c r="M599" s="4"/>
      <c r="N599" s="4"/>
      <c r="O599" s="4"/>
      <c r="P599" s="4"/>
      <c r="Q599" s="4"/>
      <c r="R599" s="4"/>
      <c r="S599" s="4"/>
      <c r="T599" s="4"/>
      <c r="U599" s="4"/>
      <c r="V599" s="4"/>
      <c r="W599" s="4"/>
      <c r="X599" s="4"/>
      <c r="Y599" s="4"/>
      <c r="Z599" s="4"/>
      <c r="AA599" s="4"/>
    </row>
    <row r="600" spans="1:27" x14ac:dyDescent="0.2">
      <c r="A600" s="15"/>
      <c r="B600" s="15"/>
      <c r="C600" s="16"/>
      <c r="D600" s="17"/>
      <c r="E600" s="4"/>
      <c r="F600" s="4"/>
      <c r="G600" s="4"/>
      <c r="H600" s="4"/>
      <c r="I600" s="4"/>
      <c r="J600" s="4"/>
      <c r="K600" s="4"/>
      <c r="L600" s="4"/>
      <c r="M600" s="4"/>
      <c r="N600" s="4"/>
      <c r="O600" s="4"/>
      <c r="P600" s="4"/>
      <c r="Q600" s="4"/>
      <c r="R600" s="4"/>
      <c r="S600" s="4"/>
      <c r="T600" s="4"/>
      <c r="U600" s="4"/>
      <c r="V600" s="4"/>
      <c r="W600" s="4"/>
      <c r="X600" s="4"/>
      <c r="Y600" s="4"/>
      <c r="Z600" s="4"/>
      <c r="AA600" s="4"/>
    </row>
    <row r="601" spans="1:27" x14ac:dyDescent="0.2">
      <c r="A601" s="15"/>
      <c r="B601" s="15"/>
      <c r="C601" s="16"/>
      <c r="D601" s="17"/>
      <c r="E601" s="4"/>
      <c r="F601" s="4"/>
      <c r="G601" s="4"/>
      <c r="H601" s="4"/>
      <c r="I601" s="4"/>
      <c r="J601" s="4"/>
      <c r="K601" s="4"/>
      <c r="L601" s="4"/>
      <c r="M601" s="4"/>
      <c r="N601" s="4"/>
      <c r="O601" s="4"/>
      <c r="P601" s="4"/>
      <c r="Q601" s="4"/>
      <c r="R601" s="4"/>
      <c r="S601" s="4"/>
      <c r="T601" s="4"/>
      <c r="U601" s="4"/>
      <c r="V601" s="4"/>
      <c r="W601" s="4"/>
      <c r="X601" s="4"/>
      <c r="Y601" s="4"/>
      <c r="Z601" s="4"/>
      <c r="AA601" s="4"/>
    </row>
    <row r="602" spans="1:27" x14ac:dyDescent="0.2">
      <c r="A602" s="15"/>
      <c r="B602" s="15"/>
      <c r="C602" s="16"/>
      <c r="D602" s="17"/>
      <c r="E602" s="4"/>
      <c r="F602" s="4"/>
      <c r="G602" s="4"/>
      <c r="H602" s="4"/>
      <c r="I602" s="4"/>
      <c r="J602" s="4"/>
      <c r="K602" s="4"/>
      <c r="L602" s="4"/>
      <c r="M602" s="4"/>
      <c r="N602" s="4"/>
      <c r="O602" s="4"/>
      <c r="P602" s="4"/>
      <c r="Q602" s="4"/>
      <c r="R602" s="4"/>
      <c r="S602" s="4"/>
      <c r="T602" s="4"/>
      <c r="U602" s="4"/>
      <c r="V602" s="4"/>
      <c r="W602" s="4"/>
      <c r="X602" s="4"/>
      <c r="Y602" s="4"/>
      <c r="Z602" s="4"/>
      <c r="AA602" s="4"/>
    </row>
    <row r="603" spans="1:27" x14ac:dyDescent="0.2">
      <c r="A603" s="15"/>
      <c r="B603" s="15"/>
      <c r="C603" s="16"/>
      <c r="D603" s="17"/>
      <c r="E603" s="4"/>
      <c r="F603" s="4"/>
      <c r="G603" s="4"/>
      <c r="H603" s="4"/>
      <c r="I603" s="4"/>
      <c r="J603" s="4"/>
      <c r="K603" s="4"/>
      <c r="L603" s="4"/>
      <c r="M603" s="4"/>
      <c r="N603" s="4"/>
      <c r="O603" s="4"/>
      <c r="P603" s="4"/>
      <c r="Q603" s="4"/>
      <c r="R603" s="4"/>
      <c r="S603" s="4"/>
      <c r="T603" s="4"/>
      <c r="U603" s="4"/>
      <c r="V603" s="4"/>
      <c r="W603" s="4"/>
      <c r="X603" s="4"/>
      <c r="Y603" s="4"/>
      <c r="Z603" s="4"/>
      <c r="AA603" s="4"/>
    </row>
    <row r="604" spans="1:27" x14ac:dyDescent="0.2">
      <c r="A604" s="15"/>
      <c r="B604" s="15"/>
      <c r="C604" s="16"/>
      <c r="D604" s="17"/>
      <c r="E604" s="4"/>
      <c r="F604" s="4"/>
      <c r="G604" s="4"/>
      <c r="H604" s="4"/>
      <c r="I604" s="4"/>
      <c r="J604" s="4"/>
      <c r="K604" s="4"/>
      <c r="L604" s="4"/>
      <c r="M604" s="4"/>
      <c r="N604" s="4"/>
      <c r="O604" s="4"/>
      <c r="P604" s="4"/>
      <c r="Q604" s="4"/>
      <c r="R604" s="4"/>
      <c r="S604" s="4"/>
      <c r="T604" s="4"/>
      <c r="U604" s="4"/>
      <c r="V604" s="4"/>
      <c r="W604" s="4"/>
      <c r="X604" s="4"/>
      <c r="Y604" s="4"/>
      <c r="Z604" s="4"/>
      <c r="AA604" s="4"/>
    </row>
    <row r="605" spans="1:27" x14ac:dyDescent="0.2">
      <c r="A605" s="15"/>
      <c r="B605" s="15"/>
      <c r="C605" s="16"/>
      <c r="D605" s="17"/>
      <c r="E605" s="4"/>
      <c r="F605" s="4"/>
      <c r="G605" s="4"/>
      <c r="H605" s="4"/>
      <c r="I605" s="4"/>
      <c r="J605" s="4"/>
      <c r="K605" s="4"/>
      <c r="L605" s="4"/>
      <c r="M605" s="4"/>
      <c r="N605" s="4"/>
      <c r="O605" s="4"/>
      <c r="P605" s="4"/>
      <c r="Q605" s="4"/>
      <c r="R605" s="4"/>
      <c r="S605" s="4"/>
      <c r="T605" s="4"/>
      <c r="U605" s="4"/>
      <c r="V605" s="4"/>
      <c r="W605" s="4"/>
      <c r="X605" s="4"/>
      <c r="Y605" s="4"/>
      <c r="Z605" s="4"/>
      <c r="AA605" s="4"/>
    </row>
    <row r="606" spans="1:27" x14ac:dyDescent="0.2">
      <c r="A606" s="15"/>
      <c r="B606" s="15"/>
      <c r="C606" s="16"/>
      <c r="D606" s="17"/>
      <c r="E606" s="4"/>
      <c r="F606" s="4"/>
      <c r="G606" s="4"/>
      <c r="H606" s="4"/>
      <c r="I606" s="4"/>
      <c r="J606" s="4"/>
      <c r="K606" s="4"/>
      <c r="L606" s="4"/>
      <c r="M606" s="4"/>
      <c r="N606" s="4"/>
      <c r="O606" s="4"/>
      <c r="P606" s="4"/>
      <c r="Q606" s="4"/>
      <c r="R606" s="4"/>
      <c r="S606" s="4"/>
      <c r="T606" s="4"/>
      <c r="U606" s="4"/>
      <c r="V606" s="4"/>
      <c r="W606" s="4"/>
      <c r="X606" s="4"/>
      <c r="Y606" s="4"/>
      <c r="Z606" s="4"/>
      <c r="AA606" s="4"/>
    </row>
    <row r="607" spans="1:27" x14ac:dyDescent="0.2">
      <c r="A607" s="15"/>
      <c r="B607" s="15"/>
      <c r="C607" s="16"/>
      <c r="D607" s="17"/>
      <c r="E607" s="4"/>
      <c r="F607" s="4"/>
      <c r="G607" s="4"/>
      <c r="H607" s="4"/>
      <c r="I607" s="4"/>
      <c r="J607" s="4"/>
      <c r="K607" s="4"/>
      <c r="L607" s="4"/>
      <c r="M607" s="4"/>
      <c r="N607" s="4"/>
      <c r="O607" s="4"/>
      <c r="P607" s="4"/>
      <c r="Q607" s="4"/>
      <c r="R607" s="4"/>
      <c r="S607" s="4"/>
      <c r="T607" s="4"/>
      <c r="U607" s="4"/>
      <c r="V607" s="4"/>
      <c r="W607" s="4"/>
      <c r="X607" s="4"/>
      <c r="Y607" s="4"/>
      <c r="Z607" s="4"/>
      <c r="AA607" s="4"/>
    </row>
    <row r="608" spans="1:27" x14ac:dyDescent="0.2">
      <c r="A608" s="15"/>
      <c r="B608" s="15"/>
      <c r="C608" s="16"/>
      <c r="D608" s="17"/>
      <c r="E608" s="4"/>
      <c r="F608" s="4"/>
      <c r="G608" s="4"/>
      <c r="H608" s="4"/>
      <c r="I608" s="4"/>
      <c r="J608" s="4"/>
      <c r="K608" s="4"/>
      <c r="L608" s="4"/>
      <c r="M608" s="4"/>
      <c r="N608" s="4"/>
      <c r="O608" s="4"/>
      <c r="P608" s="4"/>
      <c r="Q608" s="4"/>
      <c r="R608" s="4"/>
      <c r="S608" s="4"/>
      <c r="T608" s="4"/>
      <c r="U608" s="4"/>
      <c r="V608" s="4"/>
      <c r="W608" s="4"/>
      <c r="X608" s="4"/>
      <c r="Y608" s="4"/>
      <c r="Z608" s="4"/>
      <c r="AA608" s="4"/>
    </row>
    <row r="609" spans="1:27" x14ac:dyDescent="0.2">
      <c r="A609" s="15"/>
      <c r="B609" s="15"/>
      <c r="C609" s="16"/>
      <c r="D609" s="17"/>
      <c r="E609" s="4"/>
      <c r="F609" s="4"/>
      <c r="G609" s="4"/>
      <c r="H609" s="4"/>
      <c r="I609" s="4"/>
      <c r="J609" s="4"/>
      <c r="K609" s="4"/>
      <c r="L609" s="4"/>
      <c r="M609" s="4"/>
      <c r="N609" s="4"/>
      <c r="O609" s="4"/>
      <c r="P609" s="4"/>
      <c r="Q609" s="4"/>
      <c r="R609" s="4"/>
      <c r="S609" s="4"/>
      <c r="T609" s="4"/>
      <c r="U609" s="4"/>
      <c r="V609" s="4"/>
      <c r="W609" s="4"/>
      <c r="X609" s="4"/>
      <c r="Y609" s="4"/>
      <c r="Z609" s="4"/>
      <c r="AA609" s="4"/>
    </row>
    <row r="610" spans="1:27" x14ac:dyDescent="0.2">
      <c r="A610" s="15"/>
      <c r="B610" s="15"/>
      <c r="C610" s="16"/>
      <c r="D610" s="17"/>
      <c r="E610" s="4"/>
      <c r="F610" s="4"/>
      <c r="G610" s="4"/>
      <c r="H610" s="4"/>
      <c r="I610" s="4"/>
      <c r="J610" s="4"/>
      <c r="K610" s="4"/>
      <c r="L610" s="4"/>
      <c r="M610" s="4"/>
      <c r="N610" s="4"/>
      <c r="O610" s="4"/>
      <c r="P610" s="4"/>
      <c r="Q610" s="4"/>
      <c r="R610" s="4"/>
      <c r="S610" s="4"/>
      <c r="T610" s="4"/>
      <c r="U610" s="4"/>
      <c r="V610" s="4"/>
      <c r="W610" s="4"/>
      <c r="X610" s="4"/>
      <c r="Y610" s="4"/>
      <c r="Z610" s="4"/>
      <c r="AA610" s="4"/>
    </row>
    <row r="611" spans="1:27" x14ac:dyDescent="0.2">
      <c r="A611" s="15"/>
      <c r="B611" s="15"/>
      <c r="C611" s="16"/>
      <c r="D611" s="17"/>
      <c r="E611" s="4"/>
      <c r="F611" s="4"/>
      <c r="G611" s="4"/>
      <c r="H611" s="4"/>
      <c r="I611" s="4"/>
      <c r="J611" s="4"/>
      <c r="K611" s="4"/>
      <c r="L611" s="4"/>
      <c r="M611" s="4"/>
      <c r="N611" s="4"/>
      <c r="O611" s="4"/>
      <c r="P611" s="4"/>
      <c r="Q611" s="4"/>
      <c r="R611" s="4"/>
      <c r="S611" s="4"/>
      <c r="T611" s="4"/>
      <c r="U611" s="4"/>
      <c r="V611" s="4"/>
      <c r="W611" s="4"/>
      <c r="X611" s="4"/>
      <c r="Y611" s="4"/>
      <c r="Z611" s="4"/>
      <c r="AA611" s="4"/>
    </row>
    <row r="612" spans="1:27" x14ac:dyDescent="0.2">
      <c r="A612" s="15"/>
      <c r="B612" s="15"/>
      <c r="C612" s="16"/>
      <c r="D612" s="17"/>
      <c r="E612" s="4"/>
      <c r="F612" s="4"/>
      <c r="G612" s="4"/>
      <c r="H612" s="4"/>
      <c r="I612" s="4"/>
      <c r="J612" s="4"/>
      <c r="K612" s="4"/>
      <c r="L612" s="4"/>
      <c r="M612" s="4"/>
      <c r="N612" s="4"/>
      <c r="O612" s="4"/>
      <c r="P612" s="4"/>
      <c r="Q612" s="4"/>
      <c r="R612" s="4"/>
      <c r="S612" s="4"/>
      <c r="T612" s="4"/>
      <c r="U612" s="4"/>
      <c r="V612" s="4"/>
      <c r="W612" s="4"/>
      <c r="X612" s="4"/>
      <c r="Y612" s="4"/>
      <c r="Z612" s="4"/>
      <c r="AA612" s="4"/>
    </row>
    <row r="613" spans="1:27" x14ac:dyDescent="0.2">
      <c r="A613" s="15"/>
      <c r="B613" s="15"/>
      <c r="C613" s="16"/>
      <c r="D613" s="17"/>
      <c r="E613" s="4"/>
      <c r="F613" s="4"/>
      <c r="G613" s="4"/>
      <c r="H613" s="4"/>
      <c r="I613" s="4"/>
      <c r="J613" s="4"/>
      <c r="K613" s="4"/>
      <c r="L613" s="4"/>
      <c r="M613" s="4"/>
      <c r="N613" s="4"/>
      <c r="O613" s="4"/>
      <c r="P613" s="4"/>
      <c r="Q613" s="4"/>
      <c r="R613" s="4"/>
      <c r="S613" s="4"/>
      <c r="T613" s="4"/>
      <c r="U613" s="4"/>
      <c r="V613" s="4"/>
      <c r="W613" s="4"/>
      <c r="X613" s="4"/>
      <c r="Y613" s="4"/>
      <c r="Z613" s="4"/>
      <c r="AA613" s="4"/>
    </row>
    <row r="614" spans="1:27" x14ac:dyDescent="0.2">
      <c r="A614" s="15"/>
      <c r="B614" s="15"/>
      <c r="C614" s="16"/>
      <c r="D614" s="17"/>
      <c r="E614" s="4"/>
      <c r="F614" s="4"/>
      <c r="G614" s="4"/>
      <c r="H614" s="4"/>
      <c r="I614" s="4"/>
      <c r="J614" s="4"/>
      <c r="K614" s="4"/>
      <c r="L614" s="4"/>
      <c r="M614" s="4"/>
      <c r="N614" s="4"/>
      <c r="O614" s="4"/>
      <c r="P614" s="4"/>
      <c r="Q614" s="4"/>
      <c r="R614" s="4"/>
      <c r="S614" s="4"/>
      <c r="T614" s="4"/>
      <c r="U614" s="4"/>
      <c r="V614" s="4"/>
      <c r="W614" s="4"/>
      <c r="X614" s="4"/>
      <c r="Y614" s="4"/>
      <c r="Z614" s="4"/>
      <c r="AA614" s="4"/>
    </row>
    <row r="615" spans="1:27" x14ac:dyDescent="0.2">
      <c r="A615" s="15"/>
      <c r="B615" s="15"/>
      <c r="C615" s="16"/>
      <c r="D615" s="17"/>
      <c r="E615" s="4"/>
      <c r="F615" s="4"/>
      <c r="G615" s="4"/>
      <c r="H615" s="4"/>
      <c r="I615" s="4"/>
      <c r="J615" s="4"/>
      <c r="K615" s="4"/>
      <c r="L615" s="4"/>
      <c r="M615" s="4"/>
      <c r="N615" s="4"/>
      <c r="O615" s="4"/>
      <c r="P615" s="4"/>
      <c r="Q615" s="4"/>
      <c r="R615" s="4"/>
      <c r="S615" s="4"/>
      <c r="T615" s="4"/>
      <c r="U615" s="4"/>
      <c r="V615" s="4"/>
      <c r="W615" s="4"/>
      <c r="X615" s="4"/>
      <c r="Y615" s="4"/>
      <c r="Z615" s="4"/>
      <c r="AA615" s="4"/>
    </row>
    <row r="616" spans="1:27" x14ac:dyDescent="0.2">
      <c r="A616" s="15"/>
      <c r="B616" s="15"/>
      <c r="C616" s="16"/>
      <c r="D616" s="17"/>
      <c r="E616" s="4"/>
      <c r="F616" s="4"/>
      <c r="G616" s="4"/>
      <c r="H616" s="4"/>
      <c r="I616" s="4"/>
      <c r="J616" s="4"/>
      <c r="K616" s="4"/>
      <c r="L616" s="4"/>
      <c r="M616" s="4"/>
      <c r="N616" s="4"/>
      <c r="O616" s="4"/>
      <c r="P616" s="4"/>
      <c r="Q616" s="4"/>
      <c r="R616" s="4"/>
      <c r="S616" s="4"/>
      <c r="T616" s="4"/>
      <c r="U616" s="4"/>
      <c r="V616" s="4"/>
      <c r="W616" s="4"/>
      <c r="X616" s="4"/>
      <c r="Y616" s="4"/>
      <c r="Z616" s="4"/>
      <c r="AA616" s="4"/>
    </row>
    <row r="617" spans="1:27" x14ac:dyDescent="0.2">
      <c r="A617" s="15"/>
      <c r="B617" s="15"/>
      <c r="C617" s="16"/>
      <c r="D617" s="17"/>
      <c r="E617" s="4"/>
      <c r="F617" s="4"/>
      <c r="G617" s="4"/>
      <c r="H617" s="4"/>
      <c r="I617" s="4"/>
      <c r="J617" s="4"/>
      <c r="K617" s="4"/>
      <c r="L617" s="4"/>
      <c r="M617" s="4"/>
      <c r="N617" s="4"/>
      <c r="O617" s="4"/>
      <c r="P617" s="4"/>
      <c r="Q617" s="4"/>
      <c r="R617" s="4"/>
      <c r="S617" s="4"/>
      <c r="T617" s="4"/>
      <c r="U617" s="4"/>
      <c r="V617" s="4"/>
      <c r="W617" s="4"/>
      <c r="X617" s="4"/>
      <c r="Y617" s="4"/>
      <c r="Z617" s="4"/>
      <c r="AA617" s="4"/>
    </row>
    <row r="618" spans="1:27" x14ac:dyDescent="0.2">
      <c r="A618" s="15"/>
      <c r="B618" s="15"/>
      <c r="C618" s="16"/>
      <c r="D618" s="17"/>
      <c r="E618" s="4"/>
      <c r="F618" s="4"/>
      <c r="G618" s="4"/>
      <c r="H618" s="4"/>
      <c r="I618" s="4"/>
      <c r="J618" s="4"/>
      <c r="K618" s="4"/>
      <c r="L618" s="4"/>
      <c r="M618" s="4"/>
      <c r="N618" s="4"/>
      <c r="O618" s="4"/>
      <c r="P618" s="4"/>
      <c r="Q618" s="4"/>
      <c r="R618" s="4"/>
      <c r="S618" s="4"/>
      <c r="T618" s="4"/>
      <c r="U618" s="4"/>
      <c r="V618" s="4"/>
      <c r="W618" s="4"/>
      <c r="X618" s="4"/>
      <c r="Y618" s="4"/>
      <c r="Z618" s="4"/>
      <c r="AA618" s="4"/>
    </row>
    <row r="619" spans="1:27" x14ac:dyDescent="0.2">
      <c r="A619" s="15"/>
      <c r="B619" s="15"/>
      <c r="C619" s="16"/>
      <c r="D619" s="17"/>
      <c r="E619" s="4"/>
      <c r="F619" s="4"/>
      <c r="G619" s="4"/>
      <c r="H619" s="4"/>
      <c r="I619" s="4"/>
      <c r="J619" s="4"/>
      <c r="K619" s="4"/>
      <c r="L619" s="4"/>
      <c r="M619" s="4"/>
      <c r="N619" s="4"/>
      <c r="O619" s="4"/>
      <c r="P619" s="4"/>
      <c r="Q619" s="4"/>
      <c r="R619" s="4"/>
      <c r="S619" s="4"/>
      <c r="T619" s="4"/>
      <c r="U619" s="4"/>
      <c r="V619" s="4"/>
      <c r="W619" s="4"/>
      <c r="X619" s="4"/>
      <c r="Y619" s="4"/>
      <c r="Z619" s="4"/>
      <c r="AA619" s="4"/>
    </row>
    <row r="620" spans="1:27" x14ac:dyDescent="0.2">
      <c r="A620" s="15"/>
      <c r="B620" s="15"/>
      <c r="C620" s="16"/>
      <c r="D620" s="17"/>
      <c r="E620" s="4"/>
      <c r="F620" s="4"/>
      <c r="G620" s="4"/>
      <c r="H620" s="4"/>
      <c r="I620" s="4"/>
      <c r="J620" s="4"/>
      <c r="K620" s="4"/>
      <c r="L620" s="4"/>
      <c r="M620" s="4"/>
      <c r="N620" s="4"/>
      <c r="O620" s="4"/>
      <c r="P620" s="4"/>
      <c r="Q620" s="4"/>
      <c r="R620" s="4"/>
      <c r="S620" s="4"/>
      <c r="T620" s="4"/>
      <c r="U620" s="4"/>
      <c r="V620" s="4"/>
      <c r="W620" s="4"/>
      <c r="X620" s="4"/>
      <c r="Y620" s="4"/>
      <c r="Z620" s="4"/>
      <c r="AA620" s="4"/>
    </row>
    <row r="621" spans="1:27" x14ac:dyDescent="0.2">
      <c r="A621" s="15"/>
      <c r="B621" s="15"/>
      <c r="C621" s="16"/>
      <c r="D621" s="17"/>
      <c r="E621" s="4"/>
      <c r="F621" s="4"/>
      <c r="G621" s="4"/>
      <c r="H621" s="4"/>
      <c r="I621" s="4"/>
      <c r="J621" s="4"/>
      <c r="K621" s="4"/>
      <c r="L621" s="4"/>
      <c r="M621" s="4"/>
      <c r="N621" s="4"/>
      <c r="O621" s="4"/>
      <c r="P621" s="4"/>
      <c r="Q621" s="4"/>
      <c r="R621" s="4"/>
      <c r="S621" s="4"/>
      <c r="T621" s="4"/>
      <c r="U621" s="4"/>
      <c r="V621" s="4"/>
      <c r="W621" s="4"/>
      <c r="X621" s="4"/>
      <c r="Y621" s="4"/>
      <c r="Z621" s="4"/>
      <c r="AA621" s="4"/>
    </row>
    <row r="622" spans="1:27" x14ac:dyDescent="0.2">
      <c r="A622" s="15"/>
      <c r="B622" s="15"/>
      <c r="C622" s="16"/>
      <c r="D622" s="17"/>
      <c r="E622" s="4"/>
      <c r="F622" s="4"/>
      <c r="G622" s="4"/>
      <c r="H622" s="4"/>
      <c r="I622" s="4"/>
      <c r="J622" s="4"/>
      <c r="K622" s="4"/>
      <c r="L622" s="4"/>
      <c r="M622" s="4"/>
      <c r="N622" s="4"/>
      <c r="O622" s="4"/>
      <c r="P622" s="4"/>
      <c r="Q622" s="4"/>
      <c r="R622" s="4"/>
      <c r="S622" s="4"/>
      <c r="T622" s="4"/>
      <c r="U622" s="4"/>
      <c r="V622" s="4"/>
      <c r="W622" s="4"/>
      <c r="X622" s="4"/>
      <c r="Y622" s="4"/>
      <c r="Z622" s="4"/>
      <c r="AA622" s="4"/>
    </row>
    <row r="623" spans="1:27" x14ac:dyDescent="0.2">
      <c r="A623" s="15"/>
      <c r="B623" s="15"/>
      <c r="C623" s="16"/>
      <c r="D623" s="17"/>
      <c r="E623" s="4"/>
      <c r="F623" s="4"/>
      <c r="G623" s="4"/>
      <c r="H623" s="4"/>
      <c r="I623" s="4"/>
      <c r="J623" s="4"/>
      <c r="K623" s="4"/>
      <c r="L623" s="4"/>
      <c r="M623" s="4"/>
      <c r="N623" s="4"/>
      <c r="O623" s="4"/>
      <c r="P623" s="4"/>
      <c r="Q623" s="4"/>
      <c r="R623" s="4"/>
      <c r="S623" s="4"/>
      <c r="T623" s="4"/>
      <c r="U623" s="4"/>
      <c r="V623" s="4"/>
      <c r="W623" s="4"/>
      <c r="X623" s="4"/>
      <c r="Y623" s="4"/>
      <c r="Z623" s="4"/>
      <c r="AA623" s="4"/>
    </row>
    <row r="624" spans="1:27" x14ac:dyDescent="0.2">
      <c r="A624" s="15"/>
      <c r="B624" s="15"/>
      <c r="C624" s="16"/>
      <c r="D624" s="17"/>
      <c r="E624" s="4"/>
      <c r="F624" s="4"/>
      <c r="G624" s="4"/>
      <c r="H624" s="4"/>
      <c r="I624" s="4"/>
      <c r="J624" s="4"/>
      <c r="K624" s="4"/>
      <c r="L624" s="4"/>
      <c r="M624" s="4"/>
      <c r="N624" s="4"/>
      <c r="O624" s="4"/>
      <c r="P624" s="4"/>
      <c r="Q624" s="4"/>
      <c r="R624" s="4"/>
      <c r="S624" s="4"/>
      <c r="T624" s="4"/>
      <c r="U624" s="4"/>
      <c r="V624" s="4"/>
      <c r="W624" s="4"/>
      <c r="X624" s="4"/>
      <c r="Y624" s="4"/>
      <c r="Z624" s="4"/>
      <c r="AA624" s="4"/>
    </row>
    <row r="625" spans="1:27" x14ac:dyDescent="0.2">
      <c r="A625" s="15"/>
      <c r="B625" s="15"/>
      <c r="C625" s="16"/>
      <c r="D625" s="17"/>
      <c r="E625" s="4"/>
      <c r="F625" s="4"/>
      <c r="G625" s="4"/>
      <c r="H625" s="4"/>
      <c r="I625" s="4"/>
      <c r="J625" s="4"/>
      <c r="K625" s="4"/>
      <c r="L625" s="4"/>
      <c r="M625" s="4"/>
      <c r="N625" s="4"/>
      <c r="O625" s="4"/>
      <c r="P625" s="4"/>
      <c r="Q625" s="4"/>
      <c r="R625" s="4"/>
      <c r="S625" s="4"/>
      <c r="T625" s="4"/>
      <c r="U625" s="4"/>
      <c r="V625" s="4"/>
      <c r="W625" s="4"/>
      <c r="X625" s="4"/>
      <c r="Y625" s="4"/>
      <c r="Z625" s="4"/>
      <c r="AA625" s="4"/>
    </row>
    <row r="626" spans="1:27" x14ac:dyDescent="0.2">
      <c r="A626" s="15"/>
      <c r="B626" s="15"/>
      <c r="C626" s="16"/>
      <c r="D626" s="17"/>
      <c r="E626" s="4"/>
      <c r="F626" s="4"/>
      <c r="G626" s="4"/>
      <c r="H626" s="4"/>
      <c r="I626" s="4"/>
      <c r="J626" s="4"/>
      <c r="K626" s="4"/>
      <c r="L626" s="4"/>
      <c r="M626" s="4"/>
      <c r="N626" s="4"/>
      <c r="O626" s="4"/>
      <c r="P626" s="4"/>
      <c r="Q626" s="4"/>
      <c r="R626" s="4"/>
      <c r="S626" s="4"/>
      <c r="T626" s="4"/>
      <c r="U626" s="4"/>
      <c r="V626" s="4"/>
      <c r="W626" s="4"/>
      <c r="X626" s="4"/>
      <c r="Y626" s="4"/>
      <c r="Z626" s="4"/>
      <c r="AA626" s="4"/>
    </row>
    <row r="627" spans="1:27" x14ac:dyDescent="0.2">
      <c r="A627" s="15"/>
      <c r="B627" s="15"/>
      <c r="C627" s="16"/>
      <c r="D627" s="17"/>
      <c r="E627" s="4"/>
      <c r="F627" s="4"/>
      <c r="G627" s="4"/>
      <c r="H627" s="4"/>
      <c r="I627" s="4"/>
      <c r="J627" s="4"/>
      <c r="K627" s="4"/>
      <c r="L627" s="4"/>
      <c r="M627" s="4"/>
      <c r="N627" s="4"/>
      <c r="O627" s="4"/>
      <c r="P627" s="4"/>
      <c r="Q627" s="4"/>
      <c r="R627" s="4"/>
      <c r="S627" s="4"/>
      <c r="T627" s="4"/>
      <c r="U627" s="4"/>
      <c r="V627" s="4"/>
      <c r="W627" s="4"/>
      <c r="X627" s="4"/>
      <c r="Y627" s="4"/>
      <c r="Z627" s="4"/>
      <c r="AA627" s="4"/>
    </row>
    <row r="628" spans="1:27" x14ac:dyDescent="0.2">
      <c r="A628" s="15"/>
      <c r="B628" s="15"/>
      <c r="C628" s="16"/>
      <c r="D628" s="17"/>
      <c r="E628" s="4"/>
      <c r="F628" s="4"/>
      <c r="G628" s="4"/>
      <c r="H628" s="4"/>
      <c r="I628" s="4"/>
      <c r="J628" s="4"/>
      <c r="K628" s="4"/>
      <c r="L628" s="4"/>
      <c r="M628" s="4"/>
      <c r="N628" s="4"/>
      <c r="O628" s="4"/>
      <c r="P628" s="4"/>
      <c r="Q628" s="4"/>
      <c r="R628" s="4"/>
      <c r="S628" s="4"/>
      <c r="T628" s="4"/>
      <c r="U628" s="4"/>
      <c r="V628" s="4"/>
      <c r="W628" s="4"/>
      <c r="X628" s="4"/>
      <c r="Y628" s="4"/>
      <c r="Z628" s="4"/>
      <c r="AA628" s="4"/>
    </row>
    <row r="629" spans="1:27" x14ac:dyDescent="0.2">
      <c r="A629" s="15"/>
      <c r="B629" s="15"/>
      <c r="C629" s="16"/>
      <c r="D629" s="17"/>
      <c r="E629" s="4"/>
      <c r="F629" s="4"/>
      <c r="G629" s="4"/>
      <c r="H629" s="4"/>
      <c r="I629" s="4"/>
      <c r="J629" s="4"/>
      <c r="K629" s="4"/>
      <c r="L629" s="4"/>
      <c r="M629" s="4"/>
      <c r="N629" s="4"/>
      <c r="O629" s="4"/>
      <c r="P629" s="4"/>
      <c r="Q629" s="4"/>
      <c r="R629" s="4"/>
      <c r="S629" s="4"/>
      <c r="T629" s="4"/>
      <c r="U629" s="4"/>
      <c r="V629" s="4"/>
      <c r="W629" s="4"/>
      <c r="X629" s="4"/>
      <c r="Y629" s="4"/>
      <c r="Z629" s="4"/>
      <c r="AA629" s="4"/>
    </row>
    <row r="630" spans="1:27" x14ac:dyDescent="0.2">
      <c r="A630" s="15"/>
      <c r="B630" s="15"/>
      <c r="C630" s="16"/>
      <c r="D630" s="17"/>
      <c r="E630" s="4"/>
      <c r="F630" s="4"/>
      <c r="G630" s="4"/>
      <c r="H630" s="4"/>
      <c r="I630" s="4"/>
      <c r="J630" s="4"/>
      <c r="K630" s="4"/>
      <c r="L630" s="4"/>
      <c r="M630" s="4"/>
      <c r="N630" s="4"/>
      <c r="O630" s="4"/>
      <c r="P630" s="4"/>
      <c r="Q630" s="4"/>
      <c r="R630" s="4"/>
      <c r="S630" s="4"/>
      <c r="T630" s="4"/>
      <c r="U630" s="4"/>
      <c r="V630" s="4"/>
      <c r="W630" s="4"/>
      <c r="X630" s="4"/>
      <c r="Y630" s="4"/>
      <c r="Z630" s="4"/>
      <c r="AA630" s="4"/>
    </row>
    <row r="631" spans="1:27" x14ac:dyDescent="0.2">
      <c r="A631" s="15"/>
      <c r="B631" s="15"/>
      <c r="C631" s="16"/>
      <c r="D631" s="17"/>
      <c r="E631" s="4"/>
      <c r="F631" s="4"/>
      <c r="G631" s="4"/>
      <c r="H631" s="4"/>
      <c r="I631" s="4"/>
      <c r="J631" s="4"/>
      <c r="K631" s="4"/>
      <c r="L631" s="4"/>
      <c r="M631" s="4"/>
      <c r="N631" s="4"/>
      <c r="O631" s="4"/>
      <c r="P631" s="4"/>
      <c r="Q631" s="4"/>
      <c r="R631" s="4"/>
      <c r="S631" s="4"/>
      <c r="T631" s="4"/>
      <c r="U631" s="4"/>
      <c r="V631" s="4"/>
      <c r="W631" s="4"/>
      <c r="X631" s="4"/>
      <c r="Y631" s="4"/>
      <c r="Z631" s="4"/>
      <c r="AA631" s="4"/>
    </row>
    <row r="632" spans="1:27" x14ac:dyDescent="0.2">
      <c r="A632" s="15"/>
      <c r="B632" s="15"/>
      <c r="C632" s="16"/>
      <c r="D632" s="17"/>
      <c r="E632" s="4"/>
      <c r="F632" s="4"/>
      <c r="G632" s="4"/>
      <c r="H632" s="4"/>
      <c r="I632" s="4"/>
      <c r="J632" s="4"/>
      <c r="K632" s="4"/>
      <c r="L632" s="4"/>
      <c r="M632" s="4"/>
      <c r="N632" s="4"/>
      <c r="O632" s="4"/>
      <c r="P632" s="4"/>
      <c r="Q632" s="4"/>
      <c r="R632" s="4"/>
      <c r="S632" s="4"/>
      <c r="T632" s="4"/>
      <c r="U632" s="4"/>
      <c r="V632" s="4"/>
      <c r="W632" s="4"/>
      <c r="X632" s="4"/>
      <c r="Y632" s="4"/>
      <c r="Z632" s="4"/>
      <c r="AA632" s="4"/>
    </row>
    <row r="633" spans="1:27" x14ac:dyDescent="0.2">
      <c r="A633" s="15"/>
      <c r="B633" s="15"/>
      <c r="C633" s="16"/>
      <c r="D633" s="17"/>
      <c r="E633" s="4"/>
      <c r="F633" s="4"/>
      <c r="G633" s="4"/>
      <c r="H633" s="4"/>
      <c r="I633" s="4"/>
      <c r="J633" s="4"/>
      <c r="K633" s="4"/>
      <c r="L633" s="4"/>
      <c r="M633" s="4"/>
      <c r="N633" s="4"/>
      <c r="O633" s="4"/>
      <c r="P633" s="4"/>
      <c r="Q633" s="4"/>
      <c r="R633" s="4"/>
      <c r="S633" s="4"/>
      <c r="T633" s="4"/>
      <c r="U633" s="4"/>
      <c r="V633" s="4"/>
      <c r="W633" s="4"/>
      <c r="X633" s="4"/>
      <c r="Y633" s="4"/>
      <c r="Z633" s="4"/>
      <c r="AA633" s="4"/>
    </row>
    <row r="634" spans="1:27" x14ac:dyDescent="0.2">
      <c r="A634" s="15"/>
      <c r="B634" s="15"/>
      <c r="C634" s="16"/>
      <c r="D634" s="17"/>
      <c r="E634" s="4"/>
      <c r="F634" s="4"/>
      <c r="G634" s="4"/>
      <c r="H634" s="4"/>
      <c r="I634" s="4"/>
      <c r="J634" s="4"/>
      <c r="K634" s="4"/>
      <c r="L634" s="4"/>
      <c r="M634" s="4"/>
      <c r="N634" s="4"/>
      <c r="O634" s="4"/>
      <c r="P634" s="4"/>
      <c r="Q634" s="4"/>
      <c r="R634" s="4"/>
      <c r="S634" s="4"/>
      <c r="T634" s="4"/>
      <c r="U634" s="4"/>
      <c r="V634" s="4"/>
      <c r="W634" s="4"/>
      <c r="X634" s="4"/>
      <c r="Y634" s="4"/>
      <c r="Z634" s="4"/>
      <c r="AA634" s="4"/>
    </row>
    <row r="635" spans="1:27" x14ac:dyDescent="0.2">
      <c r="A635" s="15"/>
      <c r="B635" s="15"/>
      <c r="C635" s="16"/>
      <c r="D635" s="17"/>
      <c r="E635" s="4"/>
      <c r="F635" s="4"/>
      <c r="G635" s="4"/>
      <c r="H635" s="4"/>
      <c r="I635" s="4"/>
      <c r="J635" s="4"/>
      <c r="K635" s="4"/>
      <c r="L635" s="4"/>
      <c r="M635" s="4"/>
      <c r="N635" s="4"/>
      <c r="O635" s="4"/>
      <c r="P635" s="4"/>
      <c r="Q635" s="4"/>
      <c r="R635" s="4"/>
      <c r="S635" s="4"/>
      <c r="T635" s="4"/>
      <c r="U635" s="4"/>
      <c r="V635" s="4"/>
      <c r="W635" s="4"/>
      <c r="X635" s="4"/>
      <c r="Y635" s="4"/>
      <c r="Z635" s="4"/>
      <c r="AA635" s="4"/>
    </row>
    <row r="636" spans="1:27" x14ac:dyDescent="0.2">
      <c r="A636" s="15"/>
      <c r="B636" s="15"/>
      <c r="C636" s="16"/>
      <c r="D636" s="17"/>
      <c r="E636" s="4"/>
      <c r="F636" s="4"/>
      <c r="G636" s="4"/>
      <c r="H636" s="4"/>
      <c r="I636" s="4"/>
      <c r="J636" s="4"/>
      <c r="K636" s="4"/>
      <c r="L636" s="4"/>
      <c r="M636" s="4"/>
      <c r="N636" s="4"/>
      <c r="O636" s="4"/>
      <c r="P636" s="4"/>
      <c r="Q636" s="4"/>
      <c r="R636" s="4"/>
      <c r="S636" s="4"/>
      <c r="T636" s="4"/>
      <c r="U636" s="4"/>
      <c r="V636" s="4"/>
      <c r="W636" s="4"/>
      <c r="X636" s="4"/>
      <c r="Y636" s="4"/>
      <c r="Z636" s="4"/>
      <c r="AA636" s="4"/>
    </row>
    <row r="637" spans="1:27" x14ac:dyDescent="0.2">
      <c r="A637" s="15"/>
      <c r="B637" s="15"/>
      <c r="C637" s="16"/>
      <c r="D637" s="17"/>
      <c r="E637" s="4"/>
      <c r="F637" s="4"/>
      <c r="G637" s="4"/>
      <c r="H637" s="4"/>
      <c r="I637" s="4"/>
      <c r="J637" s="4"/>
      <c r="K637" s="4"/>
      <c r="L637" s="4"/>
      <c r="M637" s="4"/>
      <c r="N637" s="4"/>
      <c r="O637" s="4"/>
      <c r="P637" s="4"/>
      <c r="Q637" s="4"/>
      <c r="R637" s="4"/>
      <c r="S637" s="4"/>
      <c r="T637" s="4"/>
      <c r="U637" s="4"/>
      <c r="V637" s="4"/>
      <c r="W637" s="4"/>
      <c r="X637" s="4"/>
      <c r="Y637" s="4"/>
      <c r="Z637" s="4"/>
      <c r="AA637" s="4"/>
    </row>
    <row r="638" spans="1:27" x14ac:dyDescent="0.2">
      <c r="A638" s="15"/>
      <c r="B638" s="15"/>
      <c r="C638" s="16"/>
      <c r="D638" s="17"/>
      <c r="E638" s="4"/>
      <c r="F638" s="4"/>
      <c r="G638" s="4"/>
      <c r="H638" s="4"/>
      <c r="I638" s="4"/>
      <c r="J638" s="4"/>
      <c r="K638" s="4"/>
      <c r="L638" s="4"/>
      <c r="M638" s="4"/>
      <c r="N638" s="4"/>
      <c r="O638" s="4"/>
      <c r="P638" s="4"/>
      <c r="Q638" s="4"/>
      <c r="R638" s="4"/>
      <c r="S638" s="4"/>
      <c r="T638" s="4"/>
      <c r="U638" s="4"/>
      <c r="V638" s="4"/>
      <c r="W638" s="4"/>
      <c r="X638" s="4"/>
      <c r="Y638" s="4"/>
      <c r="Z638" s="4"/>
      <c r="AA638" s="4"/>
    </row>
    <row r="639" spans="1:27" x14ac:dyDescent="0.2">
      <c r="A639" s="15"/>
      <c r="B639" s="15"/>
      <c r="C639" s="16"/>
      <c r="D639" s="17"/>
      <c r="E639" s="4"/>
      <c r="F639" s="4"/>
      <c r="G639" s="4"/>
      <c r="H639" s="4"/>
      <c r="I639" s="4"/>
      <c r="J639" s="4"/>
      <c r="K639" s="4"/>
      <c r="L639" s="4"/>
      <c r="M639" s="4"/>
      <c r="N639" s="4"/>
      <c r="O639" s="4"/>
      <c r="P639" s="4"/>
      <c r="Q639" s="4"/>
      <c r="R639" s="4"/>
      <c r="S639" s="4"/>
      <c r="T639" s="4"/>
      <c r="U639" s="4"/>
      <c r="V639" s="4"/>
      <c r="W639" s="4"/>
      <c r="X639" s="4"/>
      <c r="Y639" s="4"/>
      <c r="Z639" s="4"/>
      <c r="AA639" s="4"/>
    </row>
    <row r="640" spans="1:27" x14ac:dyDescent="0.2">
      <c r="A640" s="15"/>
      <c r="B640" s="15"/>
      <c r="C640" s="16"/>
      <c r="D640" s="17"/>
      <c r="E640" s="4"/>
      <c r="F640" s="4"/>
      <c r="G640" s="4"/>
      <c r="H640" s="4"/>
      <c r="I640" s="4"/>
      <c r="J640" s="4"/>
      <c r="K640" s="4"/>
      <c r="L640" s="4"/>
      <c r="M640" s="4"/>
      <c r="N640" s="4"/>
      <c r="O640" s="4"/>
      <c r="P640" s="4"/>
      <c r="Q640" s="4"/>
      <c r="R640" s="4"/>
      <c r="S640" s="4"/>
      <c r="T640" s="4"/>
      <c r="U640" s="4"/>
      <c r="V640" s="4"/>
      <c r="W640" s="4"/>
      <c r="X640" s="4"/>
      <c r="Y640" s="4"/>
      <c r="Z640" s="4"/>
      <c r="AA640" s="4"/>
    </row>
    <row r="641" spans="1:27" x14ac:dyDescent="0.2">
      <c r="A641" s="15"/>
      <c r="B641" s="15"/>
      <c r="C641" s="16"/>
      <c r="D641" s="17"/>
      <c r="E641" s="4"/>
      <c r="F641" s="4"/>
      <c r="G641" s="4"/>
      <c r="H641" s="4"/>
      <c r="I641" s="4"/>
      <c r="J641" s="4"/>
      <c r="K641" s="4"/>
      <c r="L641" s="4"/>
      <c r="M641" s="4"/>
      <c r="N641" s="4"/>
      <c r="O641" s="4"/>
      <c r="P641" s="4"/>
      <c r="Q641" s="4"/>
      <c r="R641" s="4"/>
      <c r="S641" s="4"/>
      <c r="T641" s="4"/>
      <c r="U641" s="4"/>
      <c r="V641" s="4"/>
      <c r="W641" s="4"/>
      <c r="X641" s="4"/>
      <c r="Y641" s="4"/>
      <c r="Z641" s="4"/>
      <c r="AA641" s="4"/>
    </row>
    <row r="642" spans="1:27" x14ac:dyDescent="0.2">
      <c r="A642" s="15"/>
      <c r="B642" s="15"/>
      <c r="C642" s="16"/>
      <c r="D642" s="17"/>
      <c r="E642" s="4"/>
      <c r="F642" s="4"/>
      <c r="G642" s="4"/>
      <c r="H642" s="4"/>
      <c r="I642" s="4"/>
      <c r="J642" s="4"/>
      <c r="K642" s="4"/>
      <c r="L642" s="4"/>
      <c r="M642" s="4"/>
      <c r="N642" s="4"/>
      <c r="O642" s="4"/>
      <c r="P642" s="4"/>
      <c r="Q642" s="4"/>
      <c r="R642" s="4"/>
      <c r="S642" s="4"/>
      <c r="T642" s="4"/>
      <c r="U642" s="4"/>
      <c r="V642" s="4"/>
      <c r="W642" s="4"/>
      <c r="X642" s="4"/>
      <c r="Y642" s="4"/>
      <c r="Z642" s="4"/>
      <c r="AA642" s="4"/>
    </row>
    <row r="643" spans="1:27" x14ac:dyDescent="0.2">
      <c r="A643" s="15"/>
      <c r="B643" s="15"/>
      <c r="C643" s="16"/>
      <c r="D643" s="17"/>
      <c r="E643" s="4"/>
      <c r="F643" s="4"/>
      <c r="G643" s="4"/>
      <c r="H643" s="4"/>
      <c r="I643" s="4"/>
      <c r="J643" s="4"/>
      <c r="K643" s="4"/>
      <c r="L643" s="4"/>
      <c r="M643" s="4"/>
      <c r="N643" s="4"/>
      <c r="O643" s="4"/>
      <c r="P643" s="4"/>
      <c r="Q643" s="4"/>
      <c r="R643" s="4"/>
      <c r="S643" s="4"/>
      <c r="T643" s="4"/>
      <c r="U643" s="4"/>
      <c r="V643" s="4"/>
      <c r="W643" s="4"/>
      <c r="X643" s="4"/>
      <c r="Y643" s="4"/>
      <c r="Z643" s="4"/>
      <c r="AA643" s="4"/>
    </row>
    <row r="644" spans="1:27" x14ac:dyDescent="0.2">
      <c r="A644" s="15"/>
      <c r="B644" s="15"/>
      <c r="C644" s="16"/>
      <c r="D644" s="17"/>
      <c r="E644" s="4"/>
      <c r="F644" s="4"/>
      <c r="G644" s="4"/>
      <c r="H644" s="4"/>
      <c r="I644" s="4"/>
      <c r="J644" s="4"/>
      <c r="K644" s="4"/>
      <c r="L644" s="4"/>
      <c r="M644" s="4"/>
      <c r="N644" s="4"/>
      <c r="O644" s="4"/>
      <c r="P644" s="4"/>
      <c r="Q644" s="4"/>
      <c r="R644" s="4"/>
      <c r="S644" s="4"/>
      <c r="T644" s="4"/>
      <c r="U644" s="4"/>
      <c r="V644" s="4"/>
      <c r="W644" s="4"/>
      <c r="X644" s="4"/>
      <c r="Y644" s="4"/>
      <c r="Z644" s="4"/>
      <c r="AA644" s="4"/>
    </row>
    <row r="645" spans="1:27" x14ac:dyDescent="0.2">
      <c r="A645" s="15"/>
      <c r="B645" s="15"/>
      <c r="C645" s="16"/>
      <c r="D645" s="17"/>
      <c r="E645" s="4"/>
      <c r="F645" s="4"/>
      <c r="G645" s="4"/>
      <c r="H645" s="4"/>
      <c r="I645" s="4"/>
      <c r="J645" s="4"/>
      <c r="K645" s="4"/>
      <c r="L645" s="4"/>
      <c r="M645" s="4"/>
      <c r="N645" s="4"/>
      <c r="O645" s="4"/>
      <c r="P645" s="4"/>
      <c r="Q645" s="4"/>
      <c r="R645" s="4"/>
      <c r="S645" s="4"/>
      <c r="T645" s="4"/>
      <c r="U645" s="4"/>
      <c r="V645" s="4"/>
      <c r="W645" s="4"/>
      <c r="X645" s="4"/>
      <c r="Y645" s="4"/>
      <c r="Z645" s="4"/>
      <c r="AA645" s="4"/>
    </row>
    <row r="646" spans="1:27" x14ac:dyDescent="0.2">
      <c r="A646" s="15"/>
      <c r="B646" s="15"/>
      <c r="C646" s="16"/>
      <c r="D646" s="17"/>
      <c r="E646" s="4"/>
      <c r="F646" s="4"/>
      <c r="G646" s="4"/>
      <c r="H646" s="4"/>
      <c r="I646" s="4"/>
      <c r="J646" s="4"/>
      <c r="K646" s="4"/>
      <c r="L646" s="4"/>
      <c r="M646" s="4"/>
      <c r="N646" s="4"/>
      <c r="O646" s="4"/>
      <c r="P646" s="4"/>
      <c r="Q646" s="4"/>
      <c r="R646" s="4"/>
      <c r="S646" s="4"/>
      <c r="T646" s="4"/>
      <c r="U646" s="4"/>
      <c r="V646" s="4"/>
      <c r="W646" s="4"/>
      <c r="X646" s="4"/>
      <c r="Y646" s="4"/>
      <c r="Z646" s="4"/>
      <c r="AA646" s="4"/>
    </row>
    <row r="647" spans="1:27" x14ac:dyDescent="0.2">
      <c r="A647" s="15"/>
      <c r="B647" s="15"/>
      <c r="C647" s="16"/>
      <c r="D647" s="17"/>
      <c r="E647" s="4"/>
      <c r="F647" s="4"/>
      <c r="G647" s="4"/>
      <c r="H647" s="4"/>
      <c r="I647" s="4"/>
      <c r="J647" s="4"/>
      <c r="K647" s="4"/>
      <c r="L647" s="4"/>
      <c r="M647" s="4"/>
      <c r="N647" s="4"/>
      <c r="O647" s="4"/>
      <c r="P647" s="4"/>
      <c r="Q647" s="4"/>
      <c r="R647" s="4"/>
      <c r="S647" s="4"/>
      <c r="T647" s="4"/>
      <c r="U647" s="4"/>
      <c r="V647" s="4"/>
      <c r="W647" s="4"/>
      <c r="X647" s="4"/>
      <c r="Y647" s="4"/>
      <c r="Z647" s="4"/>
      <c r="AA647" s="4"/>
    </row>
    <row r="648" spans="1:27" x14ac:dyDescent="0.2">
      <c r="A648" s="15"/>
      <c r="B648" s="15"/>
      <c r="C648" s="16"/>
      <c r="D648" s="17"/>
      <c r="E648" s="4"/>
      <c r="F648" s="4"/>
      <c r="G648" s="4"/>
      <c r="H648" s="4"/>
      <c r="I648" s="4"/>
      <c r="J648" s="4"/>
      <c r="K648" s="4"/>
      <c r="L648" s="4"/>
      <c r="M648" s="4"/>
      <c r="N648" s="4"/>
      <c r="O648" s="4"/>
      <c r="P648" s="4"/>
      <c r="Q648" s="4"/>
      <c r="R648" s="4"/>
      <c r="S648" s="4"/>
      <c r="T648" s="4"/>
      <c r="U648" s="4"/>
      <c r="V648" s="4"/>
      <c r="W648" s="4"/>
      <c r="X648" s="4"/>
      <c r="Y648" s="4"/>
      <c r="Z648" s="4"/>
      <c r="AA648" s="4"/>
    </row>
    <row r="649" spans="1:27" x14ac:dyDescent="0.2">
      <c r="A649" s="15"/>
      <c r="B649" s="15"/>
      <c r="C649" s="16"/>
      <c r="D649" s="17"/>
      <c r="E649" s="4"/>
      <c r="F649" s="4"/>
      <c r="G649" s="4"/>
      <c r="H649" s="4"/>
      <c r="I649" s="4"/>
      <c r="J649" s="4"/>
      <c r="K649" s="4"/>
      <c r="L649" s="4"/>
      <c r="M649" s="4"/>
      <c r="N649" s="4"/>
      <c r="O649" s="4"/>
      <c r="P649" s="4"/>
      <c r="Q649" s="4"/>
      <c r="R649" s="4"/>
      <c r="S649" s="4"/>
      <c r="T649" s="4"/>
      <c r="U649" s="4"/>
      <c r="V649" s="4"/>
      <c r="W649" s="4"/>
      <c r="X649" s="4"/>
      <c r="Y649" s="4"/>
      <c r="Z649" s="4"/>
      <c r="AA649" s="4"/>
    </row>
    <row r="650" spans="1:27" x14ac:dyDescent="0.2">
      <c r="A650" s="15"/>
      <c r="B650" s="15"/>
      <c r="C650" s="16"/>
      <c r="D650" s="17"/>
      <c r="E650" s="4"/>
      <c r="F650" s="4"/>
      <c r="G650" s="4"/>
      <c r="H650" s="4"/>
      <c r="I650" s="4"/>
      <c r="J650" s="4"/>
      <c r="K650" s="4"/>
      <c r="L650" s="4"/>
      <c r="M650" s="4"/>
      <c r="N650" s="4"/>
      <c r="O650" s="4"/>
      <c r="P650" s="4"/>
      <c r="Q650" s="4"/>
      <c r="R650" s="4"/>
      <c r="S650" s="4"/>
      <c r="T650" s="4"/>
      <c r="U650" s="4"/>
      <c r="V650" s="4"/>
      <c r="W650" s="4"/>
      <c r="X650" s="4"/>
      <c r="Y650" s="4"/>
      <c r="Z650" s="4"/>
      <c r="AA650" s="4"/>
    </row>
    <row r="651" spans="1:27" x14ac:dyDescent="0.2">
      <c r="A651" s="15"/>
      <c r="B651" s="15"/>
      <c r="C651" s="16"/>
      <c r="D651" s="17"/>
      <c r="E651" s="4"/>
      <c r="F651" s="4"/>
      <c r="G651" s="4"/>
      <c r="H651" s="4"/>
      <c r="I651" s="4"/>
      <c r="J651" s="4"/>
      <c r="K651" s="4"/>
      <c r="L651" s="4"/>
      <c r="M651" s="4"/>
      <c r="N651" s="4"/>
      <c r="O651" s="4"/>
      <c r="P651" s="4"/>
      <c r="Q651" s="4"/>
      <c r="R651" s="4"/>
      <c r="S651" s="4"/>
      <c r="T651" s="4"/>
      <c r="U651" s="4"/>
      <c r="V651" s="4"/>
      <c r="W651" s="4"/>
      <c r="X651" s="4"/>
      <c r="Y651" s="4"/>
      <c r="Z651" s="4"/>
      <c r="AA651" s="4"/>
    </row>
    <row r="652" spans="1:27" x14ac:dyDescent="0.2">
      <c r="A652" s="15"/>
      <c r="B652" s="15"/>
      <c r="C652" s="16"/>
      <c r="D652" s="17"/>
      <c r="E652" s="4"/>
      <c r="F652" s="4"/>
      <c r="G652" s="4"/>
      <c r="H652" s="4"/>
      <c r="I652" s="4"/>
      <c r="J652" s="4"/>
      <c r="K652" s="4"/>
      <c r="L652" s="4"/>
      <c r="M652" s="4"/>
      <c r="N652" s="4"/>
      <c r="O652" s="4"/>
      <c r="P652" s="4"/>
      <c r="Q652" s="4"/>
      <c r="R652" s="4"/>
      <c r="S652" s="4"/>
      <c r="T652" s="4"/>
      <c r="U652" s="4"/>
      <c r="V652" s="4"/>
      <c r="W652" s="4"/>
      <c r="X652" s="4"/>
      <c r="Y652" s="4"/>
      <c r="Z652" s="4"/>
      <c r="AA652" s="4"/>
    </row>
    <row r="653" spans="1:27" x14ac:dyDescent="0.2">
      <c r="A653" s="15"/>
      <c r="B653" s="15"/>
      <c r="C653" s="16"/>
      <c r="D653" s="17"/>
      <c r="E653" s="4"/>
      <c r="F653" s="4"/>
      <c r="G653" s="4"/>
      <c r="H653" s="4"/>
      <c r="I653" s="4"/>
      <c r="J653" s="4"/>
      <c r="K653" s="4"/>
      <c r="L653" s="4"/>
      <c r="M653" s="4"/>
      <c r="N653" s="4"/>
      <c r="O653" s="4"/>
      <c r="P653" s="4"/>
      <c r="Q653" s="4"/>
      <c r="R653" s="4"/>
      <c r="S653" s="4"/>
      <c r="T653" s="4"/>
      <c r="U653" s="4"/>
      <c r="V653" s="4"/>
      <c r="W653" s="4"/>
      <c r="X653" s="4"/>
      <c r="Y653" s="4"/>
      <c r="Z653" s="4"/>
      <c r="AA653" s="4"/>
    </row>
    <row r="654" spans="1:27" x14ac:dyDescent="0.2">
      <c r="A654" s="15"/>
      <c r="B654" s="15"/>
      <c r="C654" s="16"/>
      <c r="D654" s="17"/>
      <c r="E654" s="4"/>
      <c r="F654" s="4"/>
      <c r="G654" s="4"/>
      <c r="H654" s="4"/>
      <c r="I654" s="4"/>
      <c r="J654" s="4"/>
      <c r="K654" s="4"/>
      <c r="L654" s="4"/>
      <c r="M654" s="4"/>
      <c r="N654" s="4"/>
      <c r="O654" s="4"/>
      <c r="P654" s="4"/>
      <c r="Q654" s="4"/>
      <c r="R654" s="4"/>
      <c r="S654" s="4"/>
      <c r="T654" s="4"/>
      <c r="U654" s="4"/>
      <c r="V654" s="4"/>
      <c r="W654" s="4"/>
      <c r="X654" s="4"/>
      <c r="Y654" s="4"/>
      <c r="Z654" s="4"/>
      <c r="AA654" s="4"/>
    </row>
    <row r="655" spans="1:27" x14ac:dyDescent="0.2">
      <c r="A655" s="15"/>
      <c r="B655" s="15"/>
      <c r="C655" s="16"/>
      <c r="D655" s="17"/>
      <c r="E655" s="4"/>
      <c r="F655" s="4"/>
      <c r="G655" s="4"/>
      <c r="H655" s="4"/>
      <c r="I655" s="4"/>
      <c r="J655" s="4"/>
      <c r="K655" s="4"/>
      <c r="L655" s="4"/>
      <c r="M655" s="4"/>
      <c r="N655" s="4"/>
      <c r="O655" s="4"/>
      <c r="P655" s="4"/>
      <c r="Q655" s="4"/>
      <c r="R655" s="4"/>
      <c r="S655" s="4"/>
      <c r="T655" s="4"/>
      <c r="U655" s="4"/>
      <c r="V655" s="4"/>
      <c r="W655" s="4"/>
      <c r="X655" s="4"/>
      <c r="Y655" s="4"/>
      <c r="Z655" s="4"/>
      <c r="AA655" s="4"/>
    </row>
    <row r="656" spans="1:27" x14ac:dyDescent="0.2">
      <c r="A656" s="15"/>
      <c r="B656" s="15"/>
      <c r="C656" s="16"/>
      <c r="D656" s="17"/>
      <c r="E656" s="4"/>
      <c r="F656" s="4"/>
      <c r="G656" s="4"/>
      <c r="H656" s="4"/>
      <c r="I656" s="4"/>
      <c r="J656" s="4"/>
      <c r="K656" s="4"/>
      <c r="L656" s="4"/>
      <c r="M656" s="4"/>
      <c r="N656" s="4"/>
      <c r="O656" s="4"/>
      <c r="P656" s="4"/>
      <c r="Q656" s="4"/>
      <c r="R656" s="4"/>
      <c r="S656" s="4"/>
      <c r="T656" s="4"/>
      <c r="U656" s="4"/>
      <c r="V656" s="4"/>
      <c r="W656" s="4"/>
      <c r="X656" s="4"/>
      <c r="Y656" s="4"/>
      <c r="Z656" s="4"/>
      <c r="AA656" s="4"/>
    </row>
    <row r="657" spans="1:27" x14ac:dyDescent="0.2">
      <c r="A657" s="15"/>
      <c r="B657" s="15"/>
      <c r="C657" s="16"/>
      <c r="D657" s="17"/>
      <c r="E657" s="4"/>
      <c r="F657" s="4"/>
      <c r="G657" s="4"/>
      <c r="H657" s="4"/>
      <c r="I657" s="4"/>
      <c r="J657" s="4"/>
      <c r="K657" s="4"/>
      <c r="L657" s="4"/>
      <c r="M657" s="4"/>
      <c r="N657" s="4"/>
      <c r="O657" s="4"/>
      <c r="P657" s="4"/>
      <c r="Q657" s="4"/>
      <c r="R657" s="4"/>
      <c r="S657" s="4"/>
      <c r="T657" s="4"/>
      <c r="U657" s="4"/>
      <c r="V657" s="4"/>
      <c r="W657" s="4"/>
      <c r="X657" s="4"/>
      <c r="Y657" s="4"/>
      <c r="Z657" s="4"/>
      <c r="AA657" s="4"/>
    </row>
    <row r="658" spans="1:27" x14ac:dyDescent="0.2">
      <c r="A658" s="15"/>
      <c r="B658" s="15"/>
      <c r="C658" s="16"/>
      <c r="D658" s="17"/>
      <c r="E658" s="4"/>
      <c r="F658" s="4"/>
      <c r="G658" s="4"/>
      <c r="H658" s="4"/>
      <c r="I658" s="4"/>
      <c r="J658" s="4"/>
      <c r="K658" s="4"/>
      <c r="L658" s="4"/>
      <c r="M658" s="4"/>
      <c r="N658" s="4"/>
      <c r="O658" s="4"/>
      <c r="P658" s="4"/>
      <c r="Q658" s="4"/>
      <c r="R658" s="4"/>
      <c r="S658" s="4"/>
      <c r="T658" s="4"/>
      <c r="U658" s="4"/>
      <c r="V658" s="4"/>
      <c r="W658" s="4"/>
      <c r="X658" s="4"/>
      <c r="Y658" s="4"/>
      <c r="Z658" s="4"/>
      <c r="AA658" s="4"/>
    </row>
    <row r="659" spans="1:27" x14ac:dyDescent="0.2">
      <c r="A659" s="15"/>
      <c r="B659" s="15"/>
      <c r="C659" s="16"/>
      <c r="D659" s="17"/>
      <c r="E659" s="4"/>
      <c r="F659" s="4"/>
      <c r="G659" s="4"/>
      <c r="H659" s="4"/>
      <c r="I659" s="4"/>
      <c r="J659" s="4"/>
      <c r="K659" s="4"/>
      <c r="L659" s="4"/>
      <c r="M659" s="4"/>
      <c r="N659" s="4"/>
      <c r="O659" s="4"/>
      <c r="P659" s="4"/>
      <c r="Q659" s="4"/>
      <c r="R659" s="4"/>
      <c r="S659" s="4"/>
      <c r="T659" s="4"/>
      <c r="U659" s="4"/>
      <c r="V659" s="4"/>
      <c r="W659" s="4"/>
      <c r="X659" s="4"/>
      <c r="Y659" s="4"/>
      <c r="Z659" s="4"/>
      <c r="AA659" s="4"/>
    </row>
    <row r="660" spans="1:27" x14ac:dyDescent="0.2">
      <c r="A660" s="15"/>
      <c r="B660" s="15"/>
      <c r="C660" s="16"/>
      <c r="D660" s="17"/>
      <c r="E660" s="4"/>
      <c r="F660" s="4"/>
      <c r="G660" s="4"/>
      <c r="H660" s="4"/>
      <c r="I660" s="4"/>
      <c r="J660" s="4"/>
      <c r="K660" s="4"/>
      <c r="L660" s="4"/>
      <c r="M660" s="4"/>
      <c r="N660" s="4"/>
      <c r="O660" s="4"/>
      <c r="P660" s="4"/>
      <c r="Q660" s="4"/>
      <c r="R660" s="4"/>
      <c r="S660" s="4"/>
      <c r="T660" s="4"/>
      <c r="U660" s="4"/>
      <c r="V660" s="4"/>
      <c r="W660" s="4"/>
      <c r="X660" s="4"/>
      <c r="Y660" s="4"/>
      <c r="Z660" s="4"/>
      <c r="AA660" s="4"/>
    </row>
    <row r="661" spans="1:27" x14ac:dyDescent="0.2">
      <c r="A661" s="15"/>
      <c r="B661" s="15"/>
      <c r="C661" s="16"/>
      <c r="D661" s="17"/>
      <c r="E661" s="4"/>
      <c r="F661" s="4"/>
      <c r="G661" s="4"/>
      <c r="H661" s="4"/>
      <c r="I661" s="4"/>
      <c r="J661" s="4"/>
      <c r="K661" s="4"/>
      <c r="L661" s="4"/>
      <c r="M661" s="4"/>
      <c r="N661" s="4"/>
      <c r="O661" s="4"/>
      <c r="P661" s="4"/>
      <c r="Q661" s="4"/>
      <c r="R661" s="4"/>
      <c r="S661" s="4"/>
      <c r="T661" s="4"/>
      <c r="U661" s="4"/>
      <c r="V661" s="4"/>
      <c r="W661" s="4"/>
      <c r="X661" s="4"/>
      <c r="Y661" s="4"/>
      <c r="Z661" s="4"/>
      <c r="AA661" s="4"/>
    </row>
    <row r="662" spans="1:27" x14ac:dyDescent="0.2">
      <c r="A662" s="15"/>
      <c r="B662" s="15"/>
      <c r="C662" s="16"/>
      <c r="D662" s="17"/>
      <c r="E662" s="4"/>
      <c r="F662" s="4"/>
      <c r="G662" s="4"/>
      <c r="H662" s="4"/>
      <c r="I662" s="4"/>
      <c r="J662" s="4"/>
      <c r="K662" s="4"/>
      <c r="L662" s="4"/>
      <c r="M662" s="4"/>
      <c r="N662" s="4"/>
      <c r="O662" s="4"/>
      <c r="P662" s="4"/>
      <c r="Q662" s="4"/>
      <c r="R662" s="4"/>
      <c r="S662" s="4"/>
      <c r="T662" s="4"/>
      <c r="U662" s="4"/>
      <c r="V662" s="4"/>
      <c r="W662" s="4"/>
      <c r="X662" s="4"/>
      <c r="Y662" s="4"/>
      <c r="Z662" s="4"/>
      <c r="AA662" s="4"/>
    </row>
    <row r="663" spans="1:27" x14ac:dyDescent="0.2">
      <c r="A663" s="15"/>
      <c r="B663" s="15"/>
      <c r="C663" s="16"/>
      <c r="D663" s="17"/>
      <c r="E663" s="4"/>
      <c r="F663" s="4"/>
      <c r="G663" s="4"/>
      <c r="H663" s="4"/>
      <c r="I663" s="4"/>
      <c r="J663" s="4"/>
      <c r="K663" s="4"/>
      <c r="L663" s="4"/>
      <c r="M663" s="4"/>
      <c r="N663" s="4"/>
      <c r="O663" s="4"/>
      <c r="P663" s="4"/>
      <c r="Q663" s="4"/>
      <c r="R663" s="4"/>
      <c r="S663" s="4"/>
      <c r="T663" s="4"/>
      <c r="U663" s="4"/>
      <c r="V663" s="4"/>
      <c r="W663" s="4"/>
      <c r="X663" s="4"/>
      <c r="Y663" s="4"/>
      <c r="Z663" s="4"/>
      <c r="AA663" s="4"/>
    </row>
    <row r="664" spans="1:27" x14ac:dyDescent="0.2">
      <c r="A664" s="15"/>
      <c r="B664" s="15"/>
      <c r="C664" s="16"/>
      <c r="D664" s="17"/>
      <c r="E664" s="4"/>
      <c r="F664" s="4"/>
      <c r="G664" s="4"/>
      <c r="H664" s="4"/>
      <c r="I664" s="4"/>
      <c r="J664" s="4"/>
      <c r="K664" s="4"/>
      <c r="L664" s="4"/>
      <c r="M664" s="4"/>
      <c r="N664" s="4"/>
      <c r="O664" s="4"/>
      <c r="P664" s="4"/>
      <c r="Q664" s="4"/>
      <c r="R664" s="4"/>
      <c r="S664" s="4"/>
      <c r="T664" s="4"/>
      <c r="U664" s="4"/>
      <c r="V664" s="4"/>
      <c r="W664" s="4"/>
      <c r="X664" s="4"/>
      <c r="Y664" s="4"/>
      <c r="Z664" s="4"/>
      <c r="AA664" s="4"/>
    </row>
    <row r="665" spans="1:27" x14ac:dyDescent="0.2">
      <c r="A665" s="15"/>
      <c r="B665" s="15"/>
      <c r="C665" s="16"/>
      <c r="D665" s="17"/>
      <c r="E665" s="4"/>
      <c r="F665" s="4"/>
      <c r="G665" s="4"/>
      <c r="H665" s="4"/>
      <c r="I665" s="4"/>
      <c r="J665" s="4"/>
      <c r="K665" s="4"/>
      <c r="L665" s="4"/>
      <c r="M665" s="4"/>
      <c r="N665" s="4"/>
      <c r="O665" s="4"/>
      <c r="P665" s="4"/>
      <c r="Q665" s="4"/>
      <c r="R665" s="4"/>
      <c r="S665" s="4"/>
      <c r="T665" s="4"/>
      <c r="U665" s="4"/>
      <c r="V665" s="4"/>
      <c r="W665" s="4"/>
      <c r="X665" s="4"/>
      <c r="Y665" s="4"/>
      <c r="Z665" s="4"/>
      <c r="AA665" s="4"/>
    </row>
    <row r="666" spans="1:27" x14ac:dyDescent="0.2">
      <c r="A666" s="15"/>
      <c r="B666" s="15"/>
      <c r="C666" s="16"/>
      <c r="D666" s="17"/>
      <c r="E666" s="4"/>
      <c r="F666" s="4"/>
      <c r="G666" s="4"/>
      <c r="H666" s="4"/>
      <c r="I666" s="4"/>
      <c r="J666" s="4"/>
      <c r="K666" s="4"/>
      <c r="L666" s="4"/>
      <c r="M666" s="4"/>
      <c r="N666" s="4"/>
      <c r="O666" s="4"/>
      <c r="P666" s="4"/>
      <c r="Q666" s="4"/>
      <c r="R666" s="4"/>
      <c r="S666" s="4"/>
      <c r="T666" s="4"/>
      <c r="U666" s="4"/>
      <c r="V666" s="4"/>
      <c r="W666" s="4"/>
      <c r="X666" s="4"/>
      <c r="Y666" s="4"/>
      <c r="Z666" s="4"/>
      <c r="AA666" s="4"/>
    </row>
    <row r="667" spans="1:27" x14ac:dyDescent="0.2">
      <c r="A667" s="15"/>
      <c r="B667" s="15"/>
      <c r="C667" s="16"/>
      <c r="D667" s="17"/>
      <c r="E667" s="4"/>
      <c r="F667" s="4"/>
      <c r="G667" s="4"/>
      <c r="H667" s="4"/>
      <c r="I667" s="4"/>
      <c r="J667" s="4"/>
      <c r="K667" s="4"/>
      <c r="L667" s="4"/>
      <c r="M667" s="4"/>
      <c r="N667" s="4"/>
      <c r="O667" s="4"/>
      <c r="P667" s="4"/>
      <c r="Q667" s="4"/>
      <c r="R667" s="4"/>
      <c r="S667" s="4"/>
      <c r="T667" s="4"/>
      <c r="U667" s="4"/>
      <c r="V667" s="4"/>
      <c r="W667" s="4"/>
      <c r="X667" s="4"/>
      <c r="Y667" s="4"/>
      <c r="Z667" s="4"/>
      <c r="AA667" s="4"/>
    </row>
    <row r="668" spans="1:27" x14ac:dyDescent="0.2">
      <c r="A668" s="15"/>
      <c r="B668" s="15"/>
      <c r="C668" s="16"/>
      <c r="D668" s="17"/>
      <c r="E668" s="4"/>
      <c r="F668" s="4"/>
      <c r="G668" s="4"/>
      <c r="H668" s="4"/>
      <c r="I668" s="4"/>
      <c r="J668" s="4"/>
      <c r="K668" s="4"/>
      <c r="L668" s="4"/>
      <c r="M668" s="4"/>
      <c r="N668" s="4"/>
      <c r="O668" s="4"/>
      <c r="P668" s="4"/>
      <c r="Q668" s="4"/>
      <c r="R668" s="4"/>
      <c r="S668" s="4"/>
      <c r="T668" s="4"/>
      <c r="U668" s="4"/>
      <c r="V668" s="4"/>
      <c r="W668" s="4"/>
      <c r="X668" s="4"/>
      <c r="Y668" s="4"/>
      <c r="Z668" s="4"/>
      <c r="AA668" s="4"/>
    </row>
    <row r="669" spans="1:27" x14ac:dyDescent="0.2">
      <c r="A669" s="15"/>
      <c r="B669" s="15"/>
      <c r="C669" s="16"/>
      <c r="D669" s="17"/>
      <c r="E669" s="4"/>
      <c r="F669" s="4"/>
      <c r="G669" s="4"/>
      <c r="H669" s="4"/>
      <c r="I669" s="4"/>
      <c r="J669" s="4"/>
      <c r="K669" s="4"/>
      <c r="L669" s="4"/>
      <c r="M669" s="4"/>
      <c r="N669" s="4"/>
      <c r="O669" s="4"/>
      <c r="P669" s="4"/>
      <c r="Q669" s="4"/>
      <c r="R669" s="4"/>
      <c r="S669" s="4"/>
      <c r="T669" s="4"/>
      <c r="U669" s="4"/>
      <c r="V669" s="4"/>
      <c r="W669" s="4"/>
      <c r="X669" s="4"/>
      <c r="Y669" s="4"/>
      <c r="Z669" s="4"/>
      <c r="AA669" s="4"/>
    </row>
    <row r="670" spans="1:27" x14ac:dyDescent="0.2">
      <c r="A670" s="15"/>
      <c r="B670" s="15"/>
      <c r="C670" s="16"/>
      <c r="D670" s="17"/>
      <c r="E670" s="4"/>
      <c r="F670" s="4"/>
      <c r="G670" s="4"/>
      <c r="H670" s="4"/>
      <c r="I670" s="4"/>
      <c r="J670" s="4"/>
      <c r="K670" s="4"/>
      <c r="L670" s="4"/>
      <c r="M670" s="4"/>
      <c r="N670" s="4"/>
      <c r="O670" s="4"/>
      <c r="P670" s="4"/>
      <c r="Q670" s="4"/>
      <c r="R670" s="4"/>
      <c r="S670" s="4"/>
      <c r="T670" s="4"/>
      <c r="U670" s="4"/>
      <c r="V670" s="4"/>
      <c r="W670" s="4"/>
      <c r="X670" s="4"/>
      <c r="Y670" s="4"/>
      <c r="Z670" s="4"/>
      <c r="AA670" s="4"/>
    </row>
    <row r="671" spans="1:27" x14ac:dyDescent="0.2">
      <c r="A671" s="15"/>
      <c r="B671" s="15"/>
      <c r="C671" s="16"/>
      <c r="D671" s="17"/>
      <c r="E671" s="4"/>
      <c r="F671" s="4"/>
      <c r="G671" s="4"/>
      <c r="H671" s="4"/>
      <c r="I671" s="4"/>
      <c r="J671" s="4"/>
      <c r="K671" s="4"/>
      <c r="L671" s="4"/>
      <c r="M671" s="4"/>
      <c r="N671" s="4"/>
      <c r="O671" s="4"/>
      <c r="P671" s="4"/>
      <c r="Q671" s="4"/>
      <c r="R671" s="4"/>
      <c r="S671" s="4"/>
      <c r="T671" s="4"/>
      <c r="U671" s="4"/>
      <c r="V671" s="4"/>
      <c r="W671" s="4"/>
      <c r="X671" s="4"/>
      <c r="Y671" s="4"/>
      <c r="Z671" s="4"/>
      <c r="AA671" s="4"/>
    </row>
    <row r="672" spans="1:27" x14ac:dyDescent="0.2">
      <c r="A672" s="15"/>
      <c r="B672" s="15"/>
      <c r="C672" s="16"/>
      <c r="D672" s="17"/>
      <c r="E672" s="4"/>
      <c r="F672" s="4"/>
      <c r="G672" s="4"/>
      <c r="H672" s="4"/>
      <c r="I672" s="4"/>
      <c r="J672" s="4"/>
      <c r="K672" s="4"/>
      <c r="L672" s="4"/>
      <c r="M672" s="4"/>
      <c r="N672" s="4"/>
      <c r="O672" s="4"/>
      <c r="P672" s="4"/>
      <c r="Q672" s="4"/>
      <c r="R672" s="4"/>
      <c r="S672" s="4"/>
      <c r="T672" s="4"/>
      <c r="U672" s="4"/>
      <c r="V672" s="4"/>
      <c r="W672" s="4"/>
      <c r="X672" s="4"/>
      <c r="Y672" s="4"/>
      <c r="Z672" s="4"/>
      <c r="AA672" s="4"/>
    </row>
    <row r="673" spans="1:27" x14ac:dyDescent="0.2">
      <c r="A673" s="15"/>
      <c r="B673" s="15"/>
      <c r="C673" s="16"/>
      <c r="D673" s="17"/>
      <c r="E673" s="4"/>
      <c r="F673" s="4"/>
      <c r="G673" s="4"/>
      <c r="H673" s="4"/>
      <c r="I673" s="4"/>
      <c r="J673" s="4"/>
      <c r="K673" s="4"/>
      <c r="L673" s="4"/>
      <c r="M673" s="4"/>
      <c r="N673" s="4"/>
      <c r="O673" s="4"/>
      <c r="P673" s="4"/>
      <c r="Q673" s="4"/>
      <c r="R673" s="4"/>
      <c r="S673" s="4"/>
      <c r="T673" s="4"/>
      <c r="U673" s="4"/>
      <c r="V673" s="4"/>
      <c r="W673" s="4"/>
      <c r="X673" s="4"/>
      <c r="Y673" s="4"/>
      <c r="Z673" s="4"/>
      <c r="AA673" s="4"/>
    </row>
    <row r="674" spans="1:27" x14ac:dyDescent="0.2">
      <c r="A674" s="15"/>
      <c r="B674" s="15"/>
      <c r="C674" s="16"/>
      <c r="D674" s="17"/>
      <c r="E674" s="4"/>
      <c r="F674" s="4"/>
      <c r="G674" s="4"/>
      <c r="H674" s="4"/>
      <c r="I674" s="4"/>
      <c r="J674" s="4"/>
      <c r="K674" s="4"/>
      <c r="L674" s="4"/>
      <c r="M674" s="4"/>
      <c r="N674" s="4"/>
      <c r="O674" s="4"/>
      <c r="P674" s="4"/>
      <c r="Q674" s="4"/>
      <c r="R674" s="4"/>
      <c r="S674" s="4"/>
      <c r="T674" s="4"/>
      <c r="U674" s="4"/>
      <c r="V674" s="4"/>
      <c r="W674" s="4"/>
      <c r="X674" s="4"/>
      <c r="Y674" s="4"/>
      <c r="Z674" s="4"/>
      <c r="AA674" s="4"/>
    </row>
    <row r="675" spans="1:27" x14ac:dyDescent="0.2">
      <c r="A675" s="15"/>
      <c r="B675" s="15"/>
      <c r="C675" s="16"/>
      <c r="D675" s="17"/>
      <c r="E675" s="4"/>
      <c r="F675" s="4"/>
      <c r="G675" s="4"/>
      <c r="H675" s="4"/>
      <c r="I675" s="4"/>
      <c r="J675" s="4"/>
      <c r="K675" s="4"/>
      <c r="L675" s="4"/>
      <c r="M675" s="4"/>
      <c r="N675" s="4"/>
      <c r="O675" s="4"/>
      <c r="P675" s="4"/>
      <c r="Q675" s="4"/>
      <c r="R675" s="4"/>
      <c r="S675" s="4"/>
      <c r="T675" s="4"/>
      <c r="U675" s="4"/>
      <c r="V675" s="4"/>
      <c r="W675" s="4"/>
      <c r="X675" s="4"/>
      <c r="Y675" s="4"/>
      <c r="Z675" s="4"/>
      <c r="AA675" s="4"/>
    </row>
    <row r="676" spans="1:27" x14ac:dyDescent="0.2">
      <c r="A676" s="15"/>
      <c r="B676" s="15"/>
      <c r="C676" s="16"/>
      <c r="D676" s="17"/>
      <c r="E676" s="4"/>
      <c r="F676" s="4"/>
      <c r="G676" s="4"/>
      <c r="H676" s="4"/>
      <c r="I676" s="4"/>
      <c r="J676" s="4"/>
      <c r="K676" s="4"/>
      <c r="L676" s="4"/>
      <c r="M676" s="4"/>
      <c r="N676" s="4"/>
      <c r="O676" s="4"/>
      <c r="P676" s="4"/>
      <c r="Q676" s="4"/>
      <c r="R676" s="4"/>
      <c r="S676" s="4"/>
      <c r="T676" s="4"/>
      <c r="U676" s="4"/>
      <c r="V676" s="4"/>
      <c r="W676" s="4"/>
      <c r="X676" s="4"/>
      <c r="Y676" s="4"/>
      <c r="Z676" s="4"/>
      <c r="AA676" s="4"/>
    </row>
    <row r="677" spans="1:27" x14ac:dyDescent="0.2">
      <c r="A677" s="15"/>
      <c r="B677" s="15"/>
      <c r="C677" s="16"/>
      <c r="D677" s="17"/>
      <c r="E677" s="4"/>
      <c r="F677" s="4"/>
      <c r="G677" s="4"/>
      <c r="H677" s="4"/>
      <c r="I677" s="4"/>
      <c r="J677" s="4"/>
      <c r="K677" s="4"/>
      <c r="L677" s="4"/>
      <c r="M677" s="4"/>
      <c r="N677" s="4"/>
      <c r="O677" s="4"/>
      <c r="P677" s="4"/>
      <c r="Q677" s="4"/>
      <c r="R677" s="4"/>
      <c r="S677" s="4"/>
      <c r="T677" s="4"/>
      <c r="U677" s="4"/>
      <c r="V677" s="4"/>
      <c r="W677" s="4"/>
      <c r="X677" s="4"/>
      <c r="Y677" s="4"/>
      <c r="Z677" s="4"/>
      <c r="AA677" s="4"/>
    </row>
    <row r="678" spans="1:27" x14ac:dyDescent="0.2">
      <c r="A678" s="15"/>
      <c r="B678" s="15"/>
      <c r="C678" s="16"/>
      <c r="D678" s="17"/>
      <c r="E678" s="4"/>
      <c r="F678" s="4"/>
      <c r="G678" s="4"/>
      <c r="H678" s="4"/>
      <c r="I678" s="4"/>
      <c r="J678" s="4"/>
      <c r="K678" s="4"/>
      <c r="L678" s="4"/>
      <c r="M678" s="4"/>
      <c r="N678" s="4"/>
      <c r="O678" s="4"/>
      <c r="P678" s="4"/>
      <c r="Q678" s="4"/>
      <c r="R678" s="4"/>
      <c r="S678" s="4"/>
      <c r="T678" s="4"/>
      <c r="U678" s="4"/>
      <c r="V678" s="4"/>
      <c r="W678" s="4"/>
      <c r="X678" s="4"/>
      <c r="Y678" s="4"/>
      <c r="Z678" s="4"/>
      <c r="AA678" s="4"/>
    </row>
    <row r="679" spans="1:27" x14ac:dyDescent="0.2">
      <c r="A679" s="15"/>
      <c r="B679" s="15"/>
      <c r="C679" s="16"/>
      <c r="D679" s="17"/>
      <c r="E679" s="4"/>
      <c r="F679" s="4"/>
      <c r="G679" s="4"/>
      <c r="H679" s="4"/>
      <c r="I679" s="4"/>
      <c r="J679" s="4"/>
      <c r="K679" s="4"/>
      <c r="L679" s="4"/>
      <c r="M679" s="4"/>
      <c r="N679" s="4"/>
      <c r="O679" s="4"/>
      <c r="P679" s="4"/>
      <c r="Q679" s="4"/>
      <c r="R679" s="4"/>
      <c r="S679" s="4"/>
      <c r="T679" s="4"/>
      <c r="U679" s="4"/>
      <c r="V679" s="4"/>
      <c r="W679" s="4"/>
      <c r="X679" s="4"/>
      <c r="Y679" s="4"/>
      <c r="Z679" s="4"/>
      <c r="AA679" s="4"/>
    </row>
    <row r="680" spans="1:27" x14ac:dyDescent="0.2">
      <c r="A680" s="15"/>
      <c r="B680" s="15"/>
      <c r="C680" s="16"/>
      <c r="D680" s="17"/>
      <c r="E680" s="4"/>
      <c r="F680" s="4"/>
      <c r="G680" s="4"/>
      <c r="H680" s="4"/>
      <c r="I680" s="4"/>
      <c r="J680" s="4"/>
      <c r="K680" s="4"/>
      <c r="L680" s="4"/>
      <c r="M680" s="4"/>
      <c r="N680" s="4"/>
      <c r="O680" s="4"/>
      <c r="P680" s="4"/>
      <c r="Q680" s="4"/>
      <c r="R680" s="4"/>
      <c r="S680" s="4"/>
      <c r="T680" s="4"/>
      <c r="U680" s="4"/>
      <c r="V680" s="4"/>
      <c r="W680" s="4"/>
      <c r="X680" s="4"/>
      <c r="Y680" s="4"/>
      <c r="Z680" s="4"/>
      <c r="AA680" s="4"/>
    </row>
    <row r="681" spans="1:27" x14ac:dyDescent="0.2">
      <c r="A681" s="15"/>
      <c r="B681" s="15"/>
      <c r="C681" s="16"/>
      <c r="D681" s="17"/>
      <c r="E681" s="4"/>
      <c r="F681" s="4"/>
      <c r="G681" s="4"/>
      <c r="H681" s="4"/>
      <c r="I681" s="4"/>
      <c r="J681" s="4"/>
      <c r="K681" s="4"/>
      <c r="L681" s="4"/>
      <c r="M681" s="4"/>
      <c r="N681" s="4"/>
      <c r="O681" s="4"/>
      <c r="P681" s="4"/>
      <c r="Q681" s="4"/>
      <c r="R681" s="4"/>
      <c r="S681" s="4"/>
      <c r="T681" s="4"/>
      <c r="U681" s="4"/>
      <c r="V681" s="4"/>
      <c r="W681" s="4"/>
      <c r="X681" s="4"/>
      <c r="Y681" s="4"/>
      <c r="Z681" s="4"/>
      <c r="AA681" s="4"/>
    </row>
    <row r="682" spans="1:27" x14ac:dyDescent="0.2">
      <c r="A682" s="15"/>
      <c r="B682" s="15"/>
      <c r="C682" s="16"/>
      <c r="D682" s="17"/>
      <c r="E682" s="4"/>
      <c r="F682" s="4"/>
      <c r="G682" s="4"/>
      <c r="H682" s="4"/>
      <c r="I682" s="4"/>
      <c r="J682" s="4"/>
      <c r="K682" s="4"/>
      <c r="L682" s="4"/>
      <c r="M682" s="4"/>
      <c r="N682" s="4"/>
      <c r="O682" s="4"/>
      <c r="P682" s="4"/>
      <c r="Q682" s="4"/>
      <c r="R682" s="4"/>
      <c r="S682" s="4"/>
      <c r="T682" s="4"/>
      <c r="U682" s="4"/>
      <c r="V682" s="4"/>
      <c r="W682" s="4"/>
      <c r="X682" s="4"/>
      <c r="Y682" s="4"/>
      <c r="Z682" s="4"/>
      <c r="AA682" s="4"/>
    </row>
    <row r="683" spans="1:27" x14ac:dyDescent="0.2">
      <c r="A683" s="15"/>
      <c r="B683" s="15"/>
      <c r="C683" s="16"/>
      <c r="D683" s="17"/>
      <c r="E683" s="4"/>
      <c r="F683" s="4"/>
      <c r="G683" s="4"/>
      <c r="H683" s="4"/>
      <c r="I683" s="4"/>
      <c r="J683" s="4"/>
      <c r="K683" s="4"/>
      <c r="L683" s="4"/>
      <c r="M683" s="4"/>
      <c r="N683" s="4"/>
      <c r="O683" s="4"/>
      <c r="P683" s="4"/>
      <c r="Q683" s="4"/>
      <c r="R683" s="4"/>
      <c r="S683" s="4"/>
      <c r="T683" s="4"/>
      <c r="U683" s="4"/>
      <c r="V683" s="4"/>
      <c r="W683" s="4"/>
      <c r="X683" s="4"/>
      <c r="Y683" s="4"/>
      <c r="Z683" s="4"/>
      <c r="AA683" s="4"/>
    </row>
    <row r="684" spans="1:27" x14ac:dyDescent="0.2">
      <c r="A684" s="15"/>
      <c r="B684" s="15"/>
      <c r="C684" s="16"/>
      <c r="D684" s="17"/>
      <c r="E684" s="4"/>
      <c r="F684" s="4"/>
      <c r="G684" s="4"/>
      <c r="H684" s="4"/>
      <c r="I684" s="4"/>
      <c r="J684" s="4"/>
      <c r="K684" s="4"/>
      <c r="L684" s="4"/>
      <c r="M684" s="4"/>
      <c r="N684" s="4"/>
      <c r="O684" s="4"/>
      <c r="P684" s="4"/>
      <c r="Q684" s="4"/>
      <c r="R684" s="4"/>
      <c r="S684" s="4"/>
      <c r="T684" s="4"/>
      <c r="U684" s="4"/>
      <c r="V684" s="4"/>
      <c r="W684" s="4"/>
      <c r="X684" s="4"/>
      <c r="Y684" s="4"/>
      <c r="Z684" s="4"/>
      <c r="AA684" s="4"/>
    </row>
    <row r="685" spans="1:27" x14ac:dyDescent="0.2">
      <c r="A685" s="15"/>
      <c r="B685" s="15"/>
      <c r="C685" s="16"/>
      <c r="D685" s="17"/>
      <c r="E685" s="4"/>
      <c r="F685" s="4"/>
      <c r="G685" s="4"/>
      <c r="H685" s="4"/>
      <c r="I685" s="4"/>
      <c r="J685" s="4"/>
      <c r="K685" s="4"/>
      <c r="L685" s="4"/>
      <c r="M685" s="4"/>
      <c r="N685" s="4"/>
      <c r="O685" s="4"/>
      <c r="P685" s="4"/>
      <c r="Q685" s="4"/>
      <c r="R685" s="4"/>
      <c r="S685" s="4"/>
      <c r="T685" s="4"/>
      <c r="U685" s="4"/>
      <c r="V685" s="4"/>
      <c r="W685" s="4"/>
      <c r="X685" s="4"/>
      <c r="Y685" s="4"/>
      <c r="Z685" s="4"/>
      <c r="AA685" s="4"/>
    </row>
    <row r="686" spans="1:27" x14ac:dyDescent="0.2">
      <c r="A686" s="15"/>
      <c r="B686" s="15"/>
      <c r="C686" s="16"/>
      <c r="D686" s="17"/>
      <c r="E686" s="4"/>
      <c r="F686" s="4"/>
      <c r="G686" s="4"/>
      <c r="H686" s="4"/>
      <c r="I686" s="4"/>
      <c r="J686" s="4"/>
      <c r="K686" s="4"/>
      <c r="L686" s="4"/>
      <c r="M686" s="4"/>
      <c r="N686" s="4"/>
      <c r="O686" s="4"/>
      <c r="P686" s="4"/>
      <c r="Q686" s="4"/>
      <c r="R686" s="4"/>
      <c r="S686" s="4"/>
      <c r="T686" s="4"/>
      <c r="U686" s="4"/>
      <c r="V686" s="4"/>
      <c r="W686" s="4"/>
      <c r="X686" s="4"/>
      <c r="Y686" s="4"/>
      <c r="Z686" s="4"/>
      <c r="AA686" s="4"/>
    </row>
    <row r="687" spans="1:27" x14ac:dyDescent="0.2">
      <c r="A687" s="15"/>
      <c r="B687" s="15"/>
      <c r="C687" s="16"/>
      <c r="D687" s="17"/>
      <c r="E687" s="4"/>
      <c r="F687" s="4"/>
      <c r="G687" s="4"/>
      <c r="H687" s="4"/>
      <c r="I687" s="4"/>
      <c r="J687" s="4"/>
      <c r="K687" s="4"/>
      <c r="L687" s="4"/>
      <c r="M687" s="4"/>
      <c r="N687" s="4"/>
      <c r="O687" s="4"/>
      <c r="P687" s="4"/>
      <c r="Q687" s="4"/>
      <c r="R687" s="4"/>
      <c r="S687" s="4"/>
      <c r="T687" s="4"/>
      <c r="U687" s="4"/>
      <c r="V687" s="4"/>
      <c r="W687" s="4"/>
      <c r="X687" s="4"/>
      <c r="Y687" s="4"/>
      <c r="Z687" s="4"/>
      <c r="AA687" s="4"/>
    </row>
    <row r="688" spans="1:27" x14ac:dyDescent="0.2">
      <c r="A688" s="15"/>
      <c r="B688" s="15"/>
      <c r="C688" s="16"/>
      <c r="D688" s="17"/>
      <c r="E688" s="4"/>
      <c r="F688" s="4"/>
      <c r="G688" s="4"/>
      <c r="H688" s="4"/>
      <c r="I688" s="4"/>
      <c r="J688" s="4"/>
      <c r="K688" s="4"/>
      <c r="L688" s="4"/>
      <c r="M688" s="4"/>
      <c r="N688" s="4"/>
      <c r="O688" s="4"/>
      <c r="P688" s="4"/>
      <c r="Q688" s="4"/>
      <c r="R688" s="4"/>
      <c r="S688" s="4"/>
      <c r="T688" s="4"/>
      <c r="U688" s="4"/>
      <c r="V688" s="4"/>
      <c r="W688" s="4"/>
      <c r="X688" s="4"/>
      <c r="Y688" s="4"/>
      <c r="Z688" s="4"/>
      <c r="AA688" s="4"/>
    </row>
    <row r="689" spans="1:27" x14ac:dyDescent="0.2">
      <c r="A689" s="15"/>
      <c r="B689" s="15"/>
      <c r="C689" s="16"/>
      <c r="D689" s="17"/>
      <c r="E689" s="4"/>
      <c r="F689" s="4"/>
      <c r="G689" s="4"/>
      <c r="H689" s="4"/>
      <c r="I689" s="4"/>
      <c r="J689" s="4"/>
      <c r="K689" s="4"/>
      <c r="L689" s="4"/>
      <c r="M689" s="4"/>
      <c r="N689" s="4"/>
      <c r="O689" s="4"/>
      <c r="P689" s="4"/>
      <c r="Q689" s="4"/>
      <c r="R689" s="4"/>
      <c r="S689" s="4"/>
      <c r="T689" s="4"/>
      <c r="U689" s="4"/>
      <c r="V689" s="4"/>
      <c r="W689" s="4"/>
      <c r="X689" s="4"/>
      <c r="Y689" s="4"/>
      <c r="Z689" s="4"/>
      <c r="AA689" s="4"/>
    </row>
    <row r="690" spans="1:27" x14ac:dyDescent="0.2">
      <c r="A690" s="15"/>
      <c r="B690" s="15"/>
      <c r="C690" s="16"/>
      <c r="D690" s="17"/>
      <c r="E690" s="4"/>
      <c r="F690" s="4"/>
      <c r="G690" s="4"/>
      <c r="H690" s="4"/>
      <c r="I690" s="4"/>
      <c r="J690" s="4"/>
      <c r="K690" s="4"/>
      <c r="L690" s="4"/>
      <c r="M690" s="4"/>
      <c r="N690" s="4"/>
      <c r="O690" s="4"/>
      <c r="P690" s="4"/>
      <c r="Q690" s="4"/>
      <c r="R690" s="4"/>
      <c r="S690" s="4"/>
      <c r="T690" s="4"/>
      <c r="U690" s="4"/>
      <c r="V690" s="4"/>
      <c r="W690" s="4"/>
      <c r="X690" s="4"/>
      <c r="Y690" s="4"/>
      <c r="Z690" s="4"/>
      <c r="AA690" s="4"/>
    </row>
    <row r="691" spans="1:27" x14ac:dyDescent="0.2">
      <c r="A691" s="15"/>
      <c r="B691" s="15"/>
      <c r="C691" s="16"/>
      <c r="D691" s="17"/>
      <c r="E691" s="4"/>
      <c r="F691" s="4"/>
      <c r="G691" s="4"/>
      <c r="H691" s="4"/>
      <c r="I691" s="4"/>
      <c r="J691" s="4"/>
      <c r="K691" s="4"/>
      <c r="L691" s="4"/>
      <c r="M691" s="4"/>
      <c r="N691" s="4"/>
      <c r="O691" s="4"/>
      <c r="P691" s="4"/>
      <c r="Q691" s="4"/>
      <c r="R691" s="4"/>
      <c r="S691" s="4"/>
      <c r="T691" s="4"/>
      <c r="U691" s="4"/>
      <c r="V691" s="4"/>
      <c r="W691" s="4"/>
      <c r="X691" s="4"/>
      <c r="Y691" s="4"/>
      <c r="Z691" s="4"/>
      <c r="AA691" s="4"/>
    </row>
    <row r="692" spans="1:27" x14ac:dyDescent="0.2">
      <c r="A692" s="15"/>
      <c r="B692" s="15"/>
      <c r="C692" s="16"/>
      <c r="D692" s="17"/>
      <c r="E692" s="4"/>
      <c r="F692" s="4"/>
      <c r="G692" s="4"/>
      <c r="H692" s="4"/>
      <c r="I692" s="4"/>
      <c r="J692" s="4"/>
      <c r="K692" s="4"/>
      <c r="L692" s="4"/>
      <c r="M692" s="4"/>
      <c r="N692" s="4"/>
      <c r="O692" s="4"/>
      <c r="P692" s="4"/>
      <c r="Q692" s="4"/>
      <c r="R692" s="4"/>
      <c r="S692" s="4"/>
      <c r="T692" s="4"/>
      <c r="U692" s="4"/>
      <c r="V692" s="4"/>
      <c r="W692" s="4"/>
      <c r="X692" s="4"/>
      <c r="Y692" s="4"/>
      <c r="Z692" s="4"/>
      <c r="AA692" s="4"/>
    </row>
    <row r="693" spans="1:27" x14ac:dyDescent="0.2">
      <c r="A693" s="15"/>
      <c r="B693" s="15"/>
      <c r="C693" s="16"/>
      <c r="D693" s="17"/>
      <c r="E693" s="4"/>
      <c r="F693" s="4"/>
      <c r="G693" s="4"/>
      <c r="H693" s="4"/>
      <c r="I693" s="4"/>
      <c r="J693" s="4"/>
      <c r="K693" s="4"/>
      <c r="L693" s="4"/>
      <c r="M693" s="4"/>
      <c r="N693" s="4"/>
      <c r="O693" s="4"/>
      <c r="P693" s="4"/>
      <c r="Q693" s="4"/>
      <c r="R693" s="4"/>
      <c r="S693" s="4"/>
      <c r="T693" s="4"/>
      <c r="U693" s="4"/>
      <c r="V693" s="4"/>
      <c r="W693" s="4"/>
      <c r="X693" s="4"/>
      <c r="Y693" s="4"/>
      <c r="Z693" s="4"/>
      <c r="AA693" s="4"/>
    </row>
    <row r="694" spans="1:27" x14ac:dyDescent="0.2">
      <c r="A694" s="15"/>
      <c r="B694" s="15"/>
      <c r="C694" s="16"/>
      <c r="D694" s="17"/>
      <c r="E694" s="4"/>
      <c r="F694" s="4"/>
      <c r="G694" s="4"/>
      <c r="H694" s="4"/>
      <c r="I694" s="4"/>
      <c r="J694" s="4"/>
      <c r="K694" s="4"/>
      <c r="L694" s="4"/>
      <c r="M694" s="4"/>
      <c r="N694" s="4"/>
      <c r="O694" s="4"/>
      <c r="P694" s="4"/>
      <c r="Q694" s="4"/>
      <c r="R694" s="4"/>
      <c r="S694" s="4"/>
      <c r="T694" s="4"/>
      <c r="U694" s="4"/>
      <c r="V694" s="4"/>
      <c r="W694" s="4"/>
      <c r="X694" s="4"/>
      <c r="Y694" s="4"/>
      <c r="Z694" s="4"/>
      <c r="AA694" s="4"/>
    </row>
    <row r="695" spans="1:27" x14ac:dyDescent="0.2">
      <c r="A695" s="15"/>
      <c r="B695" s="15"/>
      <c r="C695" s="16"/>
      <c r="D695" s="17"/>
      <c r="E695" s="4"/>
      <c r="F695" s="4"/>
      <c r="G695" s="4"/>
      <c r="H695" s="4"/>
      <c r="I695" s="4"/>
      <c r="J695" s="4"/>
      <c r="K695" s="4"/>
      <c r="L695" s="4"/>
      <c r="M695" s="4"/>
      <c r="N695" s="4"/>
      <c r="O695" s="4"/>
      <c r="P695" s="4"/>
      <c r="Q695" s="4"/>
      <c r="R695" s="4"/>
      <c r="S695" s="4"/>
      <c r="T695" s="4"/>
      <c r="U695" s="4"/>
      <c r="V695" s="4"/>
      <c r="W695" s="4"/>
      <c r="X695" s="4"/>
      <c r="Y695" s="4"/>
      <c r="Z695" s="4"/>
      <c r="AA695" s="4"/>
    </row>
    <row r="696" spans="1:27" x14ac:dyDescent="0.2">
      <c r="A696" s="15"/>
      <c r="B696" s="15"/>
      <c r="C696" s="16"/>
      <c r="D696" s="17"/>
      <c r="E696" s="4"/>
      <c r="F696" s="4"/>
      <c r="G696" s="4"/>
      <c r="H696" s="4"/>
      <c r="I696" s="4"/>
      <c r="J696" s="4"/>
      <c r="K696" s="4"/>
      <c r="L696" s="4"/>
      <c r="M696" s="4"/>
      <c r="N696" s="4"/>
      <c r="O696" s="4"/>
      <c r="P696" s="4"/>
      <c r="Q696" s="4"/>
      <c r="R696" s="4"/>
      <c r="S696" s="4"/>
      <c r="T696" s="4"/>
      <c r="U696" s="4"/>
      <c r="V696" s="4"/>
      <c r="W696" s="4"/>
      <c r="X696" s="4"/>
      <c r="Y696" s="4"/>
      <c r="Z696" s="4"/>
      <c r="AA696" s="4"/>
    </row>
    <row r="697" spans="1:27" x14ac:dyDescent="0.2">
      <c r="A697" s="15"/>
      <c r="B697" s="15"/>
      <c r="C697" s="16"/>
      <c r="D697" s="17"/>
      <c r="E697" s="4"/>
      <c r="F697" s="4"/>
      <c r="G697" s="4"/>
      <c r="H697" s="4"/>
      <c r="I697" s="4"/>
      <c r="J697" s="4"/>
      <c r="K697" s="4"/>
      <c r="L697" s="4"/>
      <c r="M697" s="4"/>
      <c r="N697" s="4"/>
      <c r="O697" s="4"/>
      <c r="P697" s="4"/>
      <c r="Q697" s="4"/>
      <c r="R697" s="4"/>
      <c r="S697" s="4"/>
      <c r="T697" s="4"/>
      <c r="U697" s="4"/>
      <c r="V697" s="4"/>
      <c r="W697" s="4"/>
      <c r="X697" s="4"/>
      <c r="Y697" s="4"/>
      <c r="Z697" s="4"/>
      <c r="AA697" s="4"/>
    </row>
    <row r="698" spans="1:27" x14ac:dyDescent="0.2">
      <c r="A698" s="15"/>
      <c r="B698" s="15"/>
      <c r="C698" s="16"/>
      <c r="D698" s="17"/>
      <c r="E698" s="4"/>
      <c r="F698" s="4"/>
      <c r="G698" s="4"/>
      <c r="H698" s="4"/>
      <c r="I698" s="4"/>
      <c r="J698" s="4"/>
      <c r="K698" s="4"/>
      <c r="L698" s="4"/>
      <c r="M698" s="4"/>
      <c r="N698" s="4"/>
      <c r="O698" s="4"/>
      <c r="P698" s="4"/>
      <c r="Q698" s="4"/>
      <c r="R698" s="4"/>
      <c r="S698" s="4"/>
      <c r="T698" s="4"/>
      <c r="U698" s="4"/>
      <c r="V698" s="4"/>
      <c r="W698" s="4"/>
      <c r="X698" s="4"/>
      <c r="Y698" s="4"/>
      <c r="Z698" s="4"/>
      <c r="AA698" s="4"/>
    </row>
    <row r="699" spans="1:27" x14ac:dyDescent="0.2">
      <c r="A699" s="15"/>
      <c r="B699" s="15"/>
      <c r="C699" s="16"/>
      <c r="D699" s="17"/>
      <c r="E699" s="4"/>
      <c r="F699" s="4"/>
      <c r="G699" s="4"/>
      <c r="H699" s="4"/>
      <c r="I699" s="4"/>
      <c r="J699" s="4"/>
      <c r="K699" s="4"/>
      <c r="L699" s="4"/>
      <c r="M699" s="4"/>
      <c r="N699" s="4"/>
      <c r="O699" s="4"/>
      <c r="P699" s="4"/>
      <c r="Q699" s="4"/>
      <c r="R699" s="4"/>
      <c r="S699" s="4"/>
      <c r="T699" s="4"/>
      <c r="U699" s="4"/>
      <c r="V699" s="4"/>
      <c r="W699" s="4"/>
      <c r="X699" s="4"/>
      <c r="Y699" s="4"/>
      <c r="Z699" s="4"/>
      <c r="AA699" s="4"/>
    </row>
    <row r="700" spans="1:27" x14ac:dyDescent="0.2">
      <c r="A700" s="15"/>
      <c r="B700" s="15"/>
      <c r="C700" s="16"/>
      <c r="D700" s="17"/>
      <c r="E700" s="4"/>
      <c r="F700" s="4"/>
      <c r="G700" s="4"/>
      <c r="H700" s="4"/>
      <c r="I700" s="4"/>
      <c r="J700" s="4"/>
      <c r="K700" s="4"/>
      <c r="L700" s="4"/>
      <c r="M700" s="4"/>
      <c r="N700" s="4"/>
      <c r="O700" s="4"/>
      <c r="P700" s="4"/>
      <c r="Q700" s="4"/>
      <c r="R700" s="4"/>
      <c r="S700" s="4"/>
      <c r="T700" s="4"/>
      <c r="U700" s="4"/>
      <c r="V700" s="4"/>
      <c r="W700" s="4"/>
      <c r="X700" s="4"/>
      <c r="Y700" s="4"/>
      <c r="Z700" s="4"/>
      <c r="AA700" s="4"/>
    </row>
    <row r="701" spans="1:27" x14ac:dyDescent="0.2">
      <c r="A701" s="15"/>
      <c r="B701" s="15"/>
      <c r="C701" s="16"/>
      <c r="D701" s="17"/>
      <c r="E701" s="4"/>
      <c r="F701" s="4"/>
      <c r="G701" s="4"/>
      <c r="H701" s="4"/>
      <c r="I701" s="4"/>
      <c r="J701" s="4"/>
      <c r="K701" s="4"/>
      <c r="L701" s="4"/>
      <c r="M701" s="4"/>
      <c r="N701" s="4"/>
      <c r="O701" s="4"/>
      <c r="P701" s="4"/>
      <c r="Q701" s="4"/>
      <c r="R701" s="4"/>
      <c r="S701" s="4"/>
      <c r="T701" s="4"/>
      <c r="U701" s="4"/>
      <c r="V701" s="4"/>
      <c r="W701" s="4"/>
      <c r="X701" s="4"/>
      <c r="Y701" s="4"/>
      <c r="Z701" s="4"/>
      <c r="AA701" s="4"/>
    </row>
    <row r="702" spans="1:27" x14ac:dyDescent="0.2">
      <c r="A702" s="15"/>
      <c r="B702" s="15"/>
      <c r="C702" s="16"/>
      <c r="D702" s="17"/>
      <c r="E702" s="4"/>
      <c r="F702" s="4"/>
      <c r="G702" s="4"/>
      <c r="H702" s="4"/>
      <c r="I702" s="4"/>
      <c r="J702" s="4"/>
      <c r="K702" s="4"/>
      <c r="L702" s="4"/>
      <c r="M702" s="4"/>
      <c r="N702" s="4"/>
      <c r="O702" s="4"/>
      <c r="P702" s="4"/>
      <c r="Q702" s="4"/>
      <c r="R702" s="4"/>
      <c r="S702" s="4"/>
      <c r="T702" s="4"/>
      <c r="U702" s="4"/>
      <c r="V702" s="4"/>
      <c r="W702" s="4"/>
      <c r="X702" s="4"/>
      <c r="Y702" s="4"/>
      <c r="Z702" s="4"/>
      <c r="AA702" s="4"/>
    </row>
    <row r="703" spans="1:27" x14ac:dyDescent="0.2">
      <c r="A703" s="15"/>
      <c r="B703" s="15"/>
      <c r="C703" s="16"/>
      <c r="D703" s="17"/>
      <c r="E703" s="4"/>
      <c r="F703" s="4"/>
      <c r="G703" s="4"/>
      <c r="H703" s="4"/>
      <c r="I703" s="4"/>
      <c r="J703" s="4"/>
      <c r="K703" s="4"/>
      <c r="L703" s="4"/>
      <c r="M703" s="4"/>
      <c r="N703" s="4"/>
      <c r="O703" s="4"/>
      <c r="P703" s="4"/>
      <c r="Q703" s="4"/>
      <c r="R703" s="4"/>
      <c r="S703" s="4"/>
      <c r="T703" s="4"/>
      <c r="U703" s="4"/>
      <c r="V703" s="4"/>
      <c r="W703" s="4"/>
      <c r="X703" s="4"/>
      <c r="Y703" s="4"/>
      <c r="Z703" s="4"/>
      <c r="AA703" s="4"/>
    </row>
    <row r="704" spans="1:27" x14ac:dyDescent="0.2">
      <c r="A704" s="15"/>
      <c r="B704" s="15"/>
      <c r="C704" s="16"/>
      <c r="D704" s="17"/>
      <c r="E704" s="4"/>
      <c r="F704" s="4"/>
      <c r="G704" s="4"/>
      <c r="H704" s="4"/>
      <c r="I704" s="4"/>
      <c r="J704" s="4"/>
      <c r="K704" s="4"/>
      <c r="L704" s="4"/>
      <c r="M704" s="4"/>
      <c r="N704" s="4"/>
      <c r="O704" s="4"/>
      <c r="P704" s="4"/>
      <c r="Q704" s="4"/>
      <c r="R704" s="4"/>
      <c r="S704" s="4"/>
      <c r="T704" s="4"/>
      <c r="U704" s="4"/>
      <c r="V704" s="4"/>
      <c r="W704" s="4"/>
      <c r="X704" s="4"/>
      <c r="Y704" s="4"/>
      <c r="Z704" s="4"/>
      <c r="AA704" s="4"/>
    </row>
    <row r="705" spans="1:27" x14ac:dyDescent="0.2">
      <c r="A705" s="15"/>
      <c r="B705" s="15"/>
      <c r="C705" s="16"/>
      <c r="D705" s="17"/>
      <c r="E705" s="4"/>
      <c r="F705" s="4"/>
      <c r="G705" s="4"/>
      <c r="H705" s="4"/>
      <c r="I705" s="4"/>
      <c r="J705" s="4"/>
      <c r="K705" s="4"/>
      <c r="L705" s="4"/>
      <c r="M705" s="4"/>
      <c r="N705" s="4"/>
      <c r="O705" s="4"/>
      <c r="P705" s="4"/>
      <c r="Q705" s="4"/>
      <c r="R705" s="4"/>
      <c r="S705" s="4"/>
      <c r="T705" s="4"/>
      <c r="U705" s="4"/>
      <c r="V705" s="4"/>
      <c r="W705" s="4"/>
      <c r="X705" s="4"/>
      <c r="Y705" s="4"/>
      <c r="Z705" s="4"/>
      <c r="AA705" s="4"/>
    </row>
    <row r="706" spans="1:27" x14ac:dyDescent="0.2">
      <c r="A706" s="15"/>
      <c r="B706" s="15"/>
      <c r="C706" s="16"/>
      <c r="D706" s="17"/>
      <c r="E706" s="4"/>
      <c r="F706" s="4"/>
      <c r="G706" s="4"/>
      <c r="H706" s="4"/>
      <c r="I706" s="4"/>
      <c r="J706" s="4"/>
      <c r="K706" s="4"/>
      <c r="L706" s="4"/>
      <c r="M706" s="4"/>
      <c r="N706" s="4"/>
      <c r="O706" s="4"/>
      <c r="P706" s="4"/>
      <c r="Q706" s="4"/>
      <c r="R706" s="4"/>
      <c r="S706" s="4"/>
      <c r="T706" s="4"/>
      <c r="U706" s="4"/>
      <c r="V706" s="4"/>
      <c r="W706" s="4"/>
      <c r="X706" s="4"/>
      <c r="Y706" s="4"/>
      <c r="Z706" s="4"/>
      <c r="AA706" s="4"/>
    </row>
    <row r="707" spans="1:27" x14ac:dyDescent="0.2">
      <c r="A707" s="15"/>
      <c r="B707" s="15"/>
      <c r="C707" s="16"/>
      <c r="D707" s="17"/>
      <c r="E707" s="4"/>
      <c r="F707" s="4"/>
      <c r="G707" s="4"/>
      <c r="H707" s="4"/>
      <c r="I707" s="4"/>
      <c r="J707" s="4"/>
      <c r="K707" s="4"/>
      <c r="L707" s="4"/>
      <c r="M707" s="4"/>
      <c r="N707" s="4"/>
      <c r="O707" s="4"/>
      <c r="P707" s="4"/>
      <c r="Q707" s="4"/>
      <c r="R707" s="4"/>
      <c r="S707" s="4"/>
      <c r="T707" s="4"/>
      <c r="U707" s="4"/>
      <c r="V707" s="4"/>
      <c r="W707" s="4"/>
      <c r="X707" s="4"/>
      <c r="Y707" s="4"/>
      <c r="Z707" s="4"/>
      <c r="AA707" s="4"/>
    </row>
    <row r="708" spans="1:27" x14ac:dyDescent="0.2">
      <c r="A708" s="15"/>
      <c r="B708" s="15"/>
      <c r="C708" s="16"/>
      <c r="D708" s="17"/>
      <c r="E708" s="4"/>
      <c r="F708" s="4"/>
      <c r="G708" s="4"/>
      <c r="H708" s="4"/>
      <c r="I708" s="4"/>
      <c r="J708" s="4"/>
      <c r="K708" s="4"/>
      <c r="L708" s="4"/>
      <c r="M708" s="4"/>
      <c r="N708" s="4"/>
      <c r="O708" s="4"/>
      <c r="P708" s="4"/>
      <c r="Q708" s="4"/>
      <c r="R708" s="4"/>
      <c r="S708" s="4"/>
      <c r="T708" s="4"/>
      <c r="U708" s="4"/>
      <c r="V708" s="4"/>
      <c r="W708" s="4"/>
      <c r="X708" s="4"/>
      <c r="Y708" s="4"/>
      <c r="Z708" s="4"/>
      <c r="AA708" s="4"/>
    </row>
    <row r="709" spans="1:27" x14ac:dyDescent="0.2">
      <c r="A709" s="15"/>
      <c r="B709" s="15"/>
      <c r="C709" s="16"/>
      <c r="D709" s="17"/>
      <c r="E709" s="4"/>
      <c r="F709" s="4"/>
      <c r="G709" s="4"/>
      <c r="H709" s="4"/>
      <c r="I709" s="4"/>
      <c r="J709" s="4"/>
      <c r="K709" s="4"/>
      <c r="L709" s="4"/>
      <c r="M709" s="4"/>
      <c r="N709" s="4"/>
      <c r="O709" s="4"/>
      <c r="P709" s="4"/>
      <c r="Q709" s="4"/>
      <c r="R709" s="4"/>
      <c r="S709" s="4"/>
      <c r="T709" s="4"/>
      <c r="U709" s="4"/>
      <c r="V709" s="4"/>
      <c r="W709" s="4"/>
      <c r="X709" s="4"/>
      <c r="Y709" s="4"/>
      <c r="Z709" s="4"/>
      <c r="AA709" s="4"/>
    </row>
    <row r="710" spans="1:27" x14ac:dyDescent="0.2">
      <c r="A710" s="15"/>
      <c r="B710" s="15"/>
      <c r="C710" s="16"/>
      <c r="D710" s="17"/>
      <c r="E710" s="4"/>
      <c r="F710" s="4"/>
      <c r="G710" s="4"/>
      <c r="H710" s="4"/>
      <c r="I710" s="4"/>
      <c r="J710" s="4"/>
      <c r="K710" s="4"/>
      <c r="L710" s="4"/>
      <c r="M710" s="4"/>
      <c r="N710" s="4"/>
      <c r="O710" s="4"/>
      <c r="P710" s="4"/>
      <c r="Q710" s="4"/>
      <c r="R710" s="4"/>
      <c r="S710" s="4"/>
      <c r="T710" s="4"/>
      <c r="U710" s="4"/>
      <c r="V710" s="4"/>
      <c r="W710" s="4"/>
      <c r="X710" s="4"/>
      <c r="Y710" s="4"/>
      <c r="Z710" s="4"/>
      <c r="AA710" s="4"/>
    </row>
    <row r="711" spans="1:27" x14ac:dyDescent="0.2">
      <c r="A711" s="15"/>
      <c r="B711" s="15"/>
      <c r="C711" s="16"/>
      <c r="D711" s="17"/>
      <c r="E711" s="4"/>
      <c r="F711" s="4"/>
      <c r="G711" s="4"/>
      <c r="H711" s="4"/>
      <c r="I711" s="4"/>
      <c r="J711" s="4"/>
      <c r="K711" s="4"/>
      <c r="L711" s="4"/>
      <c r="M711" s="4"/>
      <c r="N711" s="4"/>
      <c r="O711" s="4"/>
      <c r="P711" s="4"/>
      <c r="Q711" s="4"/>
      <c r="R711" s="4"/>
      <c r="S711" s="4"/>
      <c r="T711" s="4"/>
      <c r="U711" s="4"/>
      <c r="V711" s="4"/>
      <c r="W711" s="4"/>
      <c r="X711" s="4"/>
      <c r="Y711" s="4"/>
      <c r="Z711" s="4"/>
      <c r="AA711" s="4"/>
    </row>
    <row r="712" spans="1:27" x14ac:dyDescent="0.2">
      <c r="A712" s="15"/>
      <c r="B712" s="15"/>
      <c r="C712" s="16"/>
      <c r="D712" s="17"/>
      <c r="E712" s="4"/>
      <c r="F712" s="4"/>
      <c r="G712" s="4"/>
      <c r="H712" s="4"/>
      <c r="I712" s="4"/>
      <c r="J712" s="4"/>
      <c r="K712" s="4"/>
      <c r="L712" s="4"/>
      <c r="M712" s="4"/>
      <c r="N712" s="4"/>
      <c r="O712" s="4"/>
      <c r="P712" s="4"/>
      <c r="Q712" s="4"/>
      <c r="R712" s="4"/>
      <c r="S712" s="4"/>
      <c r="T712" s="4"/>
      <c r="U712" s="4"/>
      <c r="V712" s="4"/>
      <c r="W712" s="4"/>
      <c r="X712" s="4"/>
      <c r="Y712" s="4"/>
      <c r="Z712" s="4"/>
      <c r="AA712" s="4"/>
    </row>
    <row r="713" spans="1:27" x14ac:dyDescent="0.2">
      <c r="A713" s="15"/>
      <c r="B713" s="15"/>
      <c r="C713" s="16"/>
      <c r="D713" s="17"/>
      <c r="E713" s="4"/>
      <c r="F713" s="4"/>
      <c r="G713" s="4"/>
      <c r="H713" s="4"/>
      <c r="I713" s="4"/>
      <c r="J713" s="4"/>
      <c r="K713" s="4"/>
      <c r="L713" s="4"/>
      <c r="M713" s="4"/>
      <c r="N713" s="4"/>
      <c r="O713" s="4"/>
      <c r="P713" s="4"/>
      <c r="Q713" s="4"/>
      <c r="R713" s="4"/>
      <c r="S713" s="4"/>
      <c r="T713" s="4"/>
      <c r="U713" s="4"/>
      <c r="V713" s="4"/>
      <c r="W713" s="4"/>
      <c r="X713" s="4"/>
      <c r="Y713" s="4"/>
      <c r="Z713" s="4"/>
      <c r="AA713" s="4"/>
    </row>
    <row r="714" spans="1:27" x14ac:dyDescent="0.2">
      <c r="A714" s="15"/>
      <c r="B714" s="15"/>
      <c r="C714" s="16"/>
      <c r="D714" s="17"/>
      <c r="E714" s="4"/>
      <c r="F714" s="4"/>
      <c r="G714" s="4"/>
      <c r="H714" s="4"/>
      <c r="I714" s="4"/>
      <c r="J714" s="4"/>
      <c r="K714" s="4"/>
      <c r="L714" s="4"/>
      <c r="M714" s="4"/>
      <c r="N714" s="4"/>
      <c r="O714" s="4"/>
      <c r="P714" s="4"/>
      <c r="Q714" s="4"/>
      <c r="R714" s="4"/>
      <c r="S714" s="4"/>
      <c r="T714" s="4"/>
      <c r="U714" s="4"/>
      <c r="V714" s="4"/>
      <c r="W714" s="4"/>
      <c r="X714" s="4"/>
      <c r="Y714" s="4"/>
      <c r="Z714" s="4"/>
      <c r="AA714" s="4"/>
    </row>
    <row r="715" spans="1:27" x14ac:dyDescent="0.2">
      <c r="A715" s="15"/>
      <c r="B715" s="15"/>
      <c r="C715" s="16"/>
      <c r="D715" s="17"/>
      <c r="E715" s="4"/>
      <c r="F715" s="4"/>
      <c r="G715" s="4"/>
      <c r="H715" s="4"/>
      <c r="I715" s="4"/>
      <c r="J715" s="4"/>
      <c r="K715" s="4"/>
      <c r="L715" s="4"/>
      <c r="M715" s="4"/>
      <c r="N715" s="4"/>
      <c r="O715" s="4"/>
      <c r="P715" s="4"/>
      <c r="Q715" s="4"/>
      <c r="R715" s="4"/>
      <c r="S715" s="4"/>
      <c r="T715" s="4"/>
      <c r="U715" s="4"/>
      <c r="V715" s="4"/>
      <c r="W715" s="4"/>
      <c r="X715" s="4"/>
      <c r="Y715" s="4"/>
      <c r="Z715" s="4"/>
      <c r="AA715" s="4"/>
    </row>
    <row r="716" spans="1:27" x14ac:dyDescent="0.2">
      <c r="A716" s="15"/>
      <c r="B716" s="15"/>
      <c r="C716" s="16"/>
      <c r="D716" s="17"/>
      <c r="E716" s="4"/>
      <c r="F716" s="4"/>
      <c r="G716" s="4"/>
      <c r="H716" s="4"/>
      <c r="I716" s="4"/>
      <c r="J716" s="4"/>
      <c r="K716" s="4"/>
      <c r="L716" s="4"/>
      <c r="M716" s="4"/>
      <c r="N716" s="4"/>
      <c r="O716" s="4"/>
      <c r="P716" s="4"/>
      <c r="Q716" s="4"/>
      <c r="R716" s="4"/>
      <c r="S716" s="4"/>
      <c r="T716" s="4"/>
      <c r="U716" s="4"/>
      <c r="V716" s="4"/>
      <c r="W716" s="4"/>
      <c r="X716" s="4"/>
      <c r="Y716" s="4"/>
      <c r="Z716" s="4"/>
      <c r="AA716" s="4"/>
    </row>
    <row r="717" spans="1:27" x14ac:dyDescent="0.2">
      <c r="A717" s="15"/>
      <c r="B717" s="15"/>
      <c r="C717" s="16"/>
      <c r="D717" s="17"/>
      <c r="E717" s="4"/>
      <c r="F717" s="4"/>
      <c r="G717" s="4"/>
      <c r="H717" s="4"/>
      <c r="I717" s="4"/>
      <c r="J717" s="4"/>
      <c r="K717" s="4"/>
      <c r="L717" s="4"/>
      <c r="M717" s="4"/>
      <c r="N717" s="4"/>
      <c r="O717" s="4"/>
      <c r="P717" s="4"/>
      <c r="Q717" s="4"/>
      <c r="R717" s="4"/>
      <c r="S717" s="4"/>
      <c r="T717" s="4"/>
      <c r="U717" s="4"/>
      <c r="V717" s="4"/>
      <c r="W717" s="4"/>
      <c r="X717" s="4"/>
      <c r="Y717" s="4"/>
      <c r="Z717" s="4"/>
      <c r="AA717" s="4"/>
    </row>
    <row r="718" spans="1:27" x14ac:dyDescent="0.2">
      <c r="A718" s="15"/>
      <c r="B718" s="15"/>
      <c r="C718" s="16"/>
      <c r="D718" s="17"/>
      <c r="E718" s="4"/>
      <c r="F718" s="4"/>
      <c r="G718" s="4"/>
      <c r="H718" s="4"/>
      <c r="I718" s="4"/>
      <c r="J718" s="4"/>
      <c r="K718" s="4"/>
      <c r="L718" s="4"/>
      <c r="M718" s="4"/>
      <c r="N718" s="4"/>
      <c r="O718" s="4"/>
      <c r="P718" s="4"/>
      <c r="Q718" s="4"/>
      <c r="R718" s="4"/>
      <c r="S718" s="4"/>
      <c r="T718" s="4"/>
      <c r="U718" s="4"/>
      <c r="V718" s="4"/>
      <c r="W718" s="4"/>
      <c r="X718" s="4"/>
      <c r="Y718" s="4"/>
      <c r="Z718" s="4"/>
      <c r="AA718" s="4"/>
    </row>
    <row r="719" spans="1:27" x14ac:dyDescent="0.2">
      <c r="A719" s="15"/>
      <c r="B719" s="15"/>
      <c r="C719" s="16"/>
      <c r="D719" s="17"/>
      <c r="E719" s="4"/>
      <c r="F719" s="4"/>
      <c r="G719" s="4"/>
      <c r="H719" s="4"/>
      <c r="I719" s="4"/>
      <c r="J719" s="4"/>
      <c r="K719" s="4"/>
      <c r="L719" s="4"/>
      <c r="M719" s="4"/>
      <c r="N719" s="4"/>
      <c r="O719" s="4"/>
      <c r="P719" s="4"/>
      <c r="Q719" s="4"/>
      <c r="R719" s="4"/>
      <c r="S719" s="4"/>
      <c r="T719" s="4"/>
      <c r="U719" s="4"/>
      <c r="V719" s="4"/>
      <c r="W719" s="4"/>
      <c r="X719" s="4"/>
      <c r="Y719" s="4"/>
      <c r="Z719" s="4"/>
      <c r="AA719" s="4"/>
    </row>
    <row r="720" spans="1:27" x14ac:dyDescent="0.2">
      <c r="A720" s="15"/>
      <c r="B720" s="15"/>
      <c r="C720" s="16"/>
      <c r="D720" s="17"/>
      <c r="E720" s="4"/>
      <c r="F720" s="4"/>
      <c r="G720" s="4"/>
      <c r="H720" s="4"/>
      <c r="I720" s="4"/>
      <c r="J720" s="4"/>
      <c r="K720" s="4"/>
      <c r="L720" s="4"/>
      <c r="M720" s="4"/>
      <c r="N720" s="4"/>
      <c r="O720" s="4"/>
      <c r="P720" s="4"/>
      <c r="Q720" s="4"/>
      <c r="R720" s="4"/>
      <c r="S720" s="4"/>
      <c r="T720" s="4"/>
      <c r="U720" s="4"/>
      <c r="V720" s="4"/>
      <c r="W720" s="4"/>
      <c r="X720" s="4"/>
      <c r="Y720" s="4"/>
      <c r="Z720" s="4"/>
      <c r="AA720" s="4"/>
    </row>
    <row r="721" spans="1:27" x14ac:dyDescent="0.2">
      <c r="A721" s="15"/>
      <c r="B721" s="15"/>
      <c r="C721" s="16"/>
      <c r="D721" s="17"/>
      <c r="E721" s="4"/>
      <c r="F721" s="4"/>
      <c r="G721" s="4"/>
      <c r="H721" s="4"/>
      <c r="I721" s="4"/>
      <c r="J721" s="4"/>
      <c r="K721" s="4"/>
      <c r="L721" s="4"/>
      <c r="M721" s="4"/>
      <c r="N721" s="4"/>
      <c r="O721" s="4"/>
      <c r="P721" s="4"/>
      <c r="Q721" s="4"/>
      <c r="R721" s="4"/>
      <c r="S721" s="4"/>
      <c r="T721" s="4"/>
      <c r="U721" s="4"/>
      <c r="V721" s="4"/>
      <c r="W721" s="4"/>
      <c r="X721" s="4"/>
      <c r="Y721" s="4"/>
      <c r="Z721" s="4"/>
      <c r="AA721" s="4"/>
    </row>
    <row r="722" spans="1:27" x14ac:dyDescent="0.2">
      <c r="A722" s="15"/>
      <c r="B722" s="15"/>
      <c r="C722" s="16"/>
      <c r="D722" s="17"/>
      <c r="E722" s="4"/>
      <c r="F722" s="4"/>
      <c r="G722" s="4"/>
      <c r="H722" s="4"/>
      <c r="I722" s="4"/>
      <c r="J722" s="4"/>
      <c r="K722" s="4"/>
      <c r="L722" s="4"/>
      <c r="M722" s="4"/>
      <c r="N722" s="4"/>
      <c r="O722" s="4"/>
      <c r="P722" s="4"/>
      <c r="Q722" s="4"/>
      <c r="R722" s="4"/>
      <c r="S722" s="4"/>
      <c r="T722" s="4"/>
      <c r="U722" s="4"/>
      <c r="V722" s="4"/>
      <c r="W722" s="4"/>
      <c r="X722" s="4"/>
      <c r="Y722" s="4"/>
      <c r="Z722" s="4"/>
      <c r="AA722" s="4"/>
    </row>
    <row r="723" spans="1:27" x14ac:dyDescent="0.2">
      <c r="A723" s="15"/>
      <c r="B723" s="15"/>
      <c r="C723" s="16"/>
      <c r="D723" s="17"/>
      <c r="E723" s="4"/>
      <c r="F723" s="4"/>
      <c r="G723" s="4"/>
      <c r="H723" s="4"/>
      <c r="I723" s="4"/>
      <c r="J723" s="4"/>
      <c r="K723" s="4"/>
      <c r="L723" s="4"/>
      <c r="M723" s="4"/>
      <c r="N723" s="4"/>
      <c r="O723" s="4"/>
      <c r="P723" s="4"/>
      <c r="Q723" s="4"/>
      <c r="R723" s="4"/>
      <c r="S723" s="4"/>
      <c r="T723" s="4"/>
      <c r="U723" s="4"/>
      <c r="V723" s="4"/>
      <c r="W723" s="4"/>
      <c r="X723" s="4"/>
      <c r="Y723" s="4"/>
      <c r="Z723" s="4"/>
      <c r="AA723" s="4"/>
    </row>
    <row r="724" spans="1:27" x14ac:dyDescent="0.2">
      <c r="A724" s="15"/>
      <c r="B724" s="15"/>
      <c r="C724" s="16"/>
      <c r="D724" s="17"/>
      <c r="E724" s="4"/>
      <c r="F724" s="4"/>
      <c r="G724" s="4"/>
      <c r="H724" s="4"/>
      <c r="I724" s="4"/>
      <c r="J724" s="4"/>
      <c r="K724" s="4"/>
      <c r="L724" s="4"/>
      <c r="M724" s="4"/>
      <c r="N724" s="4"/>
      <c r="O724" s="4"/>
      <c r="P724" s="4"/>
      <c r="Q724" s="4"/>
      <c r="R724" s="4"/>
      <c r="S724" s="4"/>
      <c r="T724" s="4"/>
      <c r="U724" s="4"/>
      <c r="V724" s="4"/>
      <c r="W724" s="4"/>
      <c r="X724" s="4"/>
      <c r="Y724" s="4"/>
      <c r="Z724" s="4"/>
      <c r="AA724" s="4"/>
    </row>
    <row r="725" spans="1:27" x14ac:dyDescent="0.2">
      <c r="A725" s="15"/>
      <c r="B725" s="15"/>
      <c r="C725" s="16"/>
      <c r="D725" s="17"/>
      <c r="E725" s="4"/>
      <c r="F725" s="4"/>
      <c r="G725" s="4"/>
      <c r="H725" s="4"/>
      <c r="I725" s="4"/>
      <c r="J725" s="4"/>
      <c r="K725" s="4"/>
      <c r="L725" s="4"/>
      <c r="M725" s="4"/>
      <c r="N725" s="4"/>
      <c r="O725" s="4"/>
      <c r="P725" s="4"/>
      <c r="Q725" s="4"/>
      <c r="R725" s="4"/>
      <c r="S725" s="4"/>
      <c r="T725" s="4"/>
      <c r="U725" s="4"/>
      <c r="V725" s="4"/>
      <c r="W725" s="4"/>
      <c r="X725" s="4"/>
      <c r="Y725" s="4"/>
      <c r="Z725" s="4"/>
      <c r="AA725" s="4"/>
    </row>
    <row r="726" spans="1:27" x14ac:dyDescent="0.2">
      <c r="A726" s="15"/>
      <c r="B726" s="15"/>
      <c r="C726" s="16"/>
      <c r="D726" s="17"/>
      <c r="E726" s="4"/>
      <c r="F726" s="4"/>
      <c r="G726" s="4"/>
      <c r="H726" s="4"/>
      <c r="I726" s="4"/>
      <c r="J726" s="4"/>
      <c r="K726" s="4"/>
      <c r="L726" s="4"/>
      <c r="M726" s="4"/>
      <c r="N726" s="4"/>
      <c r="O726" s="4"/>
      <c r="P726" s="4"/>
      <c r="Q726" s="4"/>
      <c r="R726" s="4"/>
      <c r="S726" s="4"/>
      <c r="T726" s="4"/>
      <c r="U726" s="4"/>
      <c r="V726" s="4"/>
      <c r="W726" s="4"/>
      <c r="X726" s="4"/>
      <c r="Y726" s="4"/>
      <c r="Z726" s="4"/>
      <c r="AA726" s="4"/>
    </row>
    <row r="727" spans="1:27" x14ac:dyDescent="0.2">
      <c r="A727" s="15"/>
      <c r="B727" s="15"/>
      <c r="C727" s="16"/>
      <c r="D727" s="17"/>
      <c r="E727" s="4"/>
      <c r="F727" s="4"/>
      <c r="G727" s="4"/>
      <c r="H727" s="4"/>
      <c r="I727" s="4"/>
      <c r="J727" s="4"/>
      <c r="K727" s="4"/>
      <c r="L727" s="4"/>
      <c r="M727" s="4"/>
      <c r="N727" s="4"/>
      <c r="O727" s="4"/>
      <c r="P727" s="4"/>
      <c r="Q727" s="4"/>
      <c r="R727" s="4"/>
      <c r="S727" s="4"/>
      <c r="T727" s="4"/>
      <c r="U727" s="4"/>
      <c r="V727" s="4"/>
      <c r="W727" s="4"/>
      <c r="X727" s="4"/>
      <c r="Y727" s="4"/>
      <c r="Z727" s="4"/>
      <c r="AA727" s="4"/>
    </row>
    <row r="728" spans="1:27" x14ac:dyDescent="0.2">
      <c r="A728" s="15"/>
      <c r="B728" s="15"/>
      <c r="C728" s="16"/>
      <c r="D728" s="17"/>
      <c r="E728" s="4"/>
      <c r="F728" s="4"/>
      <c r="G728" s="4"/>
      <c r="H728" s="4"/>
      <c r="I728" s="4"/>
      <c r="J728" s="4"/>
      <c r="K728" s="4"/>
      <c r="L728" s="4"/>
      <c r="M728" s="4"/>
      <c r="N728" s="4"/>
      <c r="O728" s="4"/>
      <c r="P728" s="4"/>
      <c r="Q728" s="4"/>
      <c r="R728" s="4"/>
      <c r="S728" s="4"/>
      <c r="T728" s="4"/>
      <c r="U728" s="4"/>
      <c r="V728" s="4"/>
      <c r="W728" s="4"/>
      <c r="X728" s="4"/>
      <c r="Y728" s="4"/>
      <c r="Z728" s="4"/>
      <c r="AA728" s="4"/>
    </row>
    <row r="729" spans="1:27" x14ac:dyDescent="0.2">
      <c r="A729" s="15"/>
      <c r="B729" s="15"/>
      <c r="C729" s="16"/>
      <c r="D729" s="17"/>
      <c r="E729" s="4"/>
      <c r="F729" s="4"/>
      <c r="G729" s="4"/>
      <c r="H729" s="4"/>
      <c r="I729" s="4"/>
      <c r="J729" s="4"/>
      <c r="K729" s="4"/>
      <c r="L729" s="4"/>
      <c r="M729" s="4"/>
      <c r="N729" s="4"/>
      <c r="O729" s="4"/>
      <c r="P729" s="4"/>
      <c r="Q729" s="4"/>
      <c r="R729" s="4"/>
      <c r="S729" s="4"/>
      <c r="T729" s="4"/>
      <c r="U729" s="4"/>
      <c r="V729" s="4"/>
      <c r="W729" s="4"/>
      <c r="X729" s="4"/>
      <c r="Y729" s="4"/>
      <c r="Z729" s="4"/>
      <c r="AA729" s="4"/>
    </row>
    <row r="730" spans="1:27" x14ac:dyDescent="0.2">
      <c r="A730" s="15"/>
      <c r="B730" s="15"/>
      <c r="C730" s="16"/>
      <c r="D730" s="17"/>
      <c r="E730" s="4"/>
      <c r="F730" s="4"/>
      <c r="G730" s="4"/>
      <c r="H730" s="4"/>
      <c r="I730" s="4"/>
      <c r="J730" s="4"/>
      <c r="K730" s="4"/>
      <c r="L730" s="4"/>
      <c r="M730" s="4"/>
      <c r="N730" s="4"/>
      <c r="O730" s="4"/>
      <c r="P730" s="4"/>
      <c r="Q730" s="4"/>
      <c r="R730" s="4"/>
      <c r="S730" s="4"/>
      <c r="T730" s="4"/>
      <c r="U730" s="4"/>
      <c r="V730" s="4"/>
      <c r="W730" s="4"/>
      <c r="X730" s="4"/>
      <c r="Y730" s="4"/>
      <c r="Z730" s="4"/>
      <c r="AA730" s="4"/>
    </row>
    <row r="731" spans="1:27" x14ac:dyDescent="0.2">
      <c r="A731" s="15"/>
      <c r="B731" s="15"/>
      <c r="C731" s="16"/>
      <c r="D731" s="17"/>
      <c r="E731" s="4"/>
      <c r="F731" s="4"/>
      <c r="G731" s="4"/>
      <c r="H731" s="4"/>
      <c r="I731" s="4"/>
      <c r="J731" s="4"/>
      <c r="K731" s="4"/>
      <c r="L731" s="4"/>
      <c r="M731" s="4"/>
      <c r="N731" s="4"/>
      <c r="O731" s="4"/>
      <c r="P731" s="4"/>
      <c r="Q731" s="4"/>
      <c r="R731" s="4"/>
      <c r="S731" s="4"/>
      <c r="T731" s="4"/>
      <c r="U731" s="4"/>
      <c r="V731" s="4"/>
      <c r="W731" s="4"/>
      <c r="X731" s="4"/>
      <c r="Y731" s="4"/>
      <c r="Z731" s="4"/>
      <c r="AA731" s="4"/>
    </row>
    <row r="732" spans="1:27" x14ac:dyDescent="0.2">
      <c r="A732" s="15"/>
      <c r="B732" s="15"/>
      <c r="C732" s="16"/>
      <c r="D732" s="17"/>
      <c r="E732" s="4"/>
      <c r="F732" s="4"/>
      <c r="G732" s="4"/>
      <c r="H732" s="4"/>
      <c r="I732" s="4"/>
      <c r="J732" s="4"/>
      <c r="K732" s="4"/>
      <c r="L732" s="4"/>
      <c r="M732" s="4"/>
      <c r="N732" s="4"/>
      <c r="O732" s="4"/>
      <c r="P732" s="4"/>
      <c r="Q732" s="4"/>
      <c r="R732" s="4"/>
      <c r="S732" s="4"/>
      <c r="T732" s="4"/>
      <c r="U732" s="4"/>
      <c r="V732" s="4"/>
      <c r="W732" s="4"/>
      <c r="X732" s="4"/>
      <c r="Y732" s="4"/>
      <c r="Z732" s="4"/>
      <c r="AA732" s="4"/>
    </row>
    <row r="733" spans="1:27" x14ac:dyDescent="0.2">
      <c r="A733" s="15"/>
      <c r="B733" s="15"/>
      <c r="C733" s="16"/>
      <c r="D733" s="17"/>
      <c r="E733" s="4"/>
      <c r="F733" s="4"/>
      <c r="G733" s="4"/>
      <c r="H733" s="4"/>
      <c r="I733" s="4"/>
      <c r="J733" s="4"/>
      <c r="K733" s="4"/>
      <c r="L733" s="4"/>
      <c r="M733" s="4"/>
      <c r="N733" s="4"/>
      <c r="O733" s="4"/>
      <c r="P733" s="4"/>
      <c r="Q733" s="4"/>
      <c r="R733" s="4"/>
      <c r="S733" s="4"/>
      <c r="T733" s="4"/>
      <c r="U733" s="4"/>
      <c r="V733" s="4"/>
      <c r="W733" s="4"/>
      <c r="X733" s="4"/>
      <c r="Y733" s="4"/>
      <c r="Z733" s="4"/>
      <c r="AA733" s="4"/>
    </row>
    <row r="734" spans="1:27" x14ac:dyDescent="0.2">
      <c r="A734" s="15"/>
      <c r="B734" s="15"/>
      <c r="C734" s="16"/>
      <c r="D734" s="17"/>
      <c r="E734" s="4"/>
      <c r="F734" s="4"/>
      <c r="G734" s="4"/>
      <c r="H734" s="4"/>
      <c r="I734" s="4"/>
      <c r="J734" s="4"/>
      <c r="K734" s="4"/>
      <c r="L734" s="4"/>
      <c r="M734" s="4"/>
      <c r="N734" s="4"/>
      <c r="O734" s="4"/>
      <c r="P734" s="4"/>
      <c r="Q734" s="4"/>
      <c r="R734" s="4"/>
      <c r="S734" s="4"/>
      <c r="T734" s="4"/>
      <c r="U734" s="4"/>
      <c r="V734" s="4"/>
      <c r="W734" s="4"/>
      <c r="X734" s="4"/>
      <c r="Y734" s="4"/>
      <c r="Z734" s="4"/>
      <c r="AA734" s="4"/>
    </row>
    <row r="735" spans="1:27" x14ac:dyDescent="0.2">
      <c r="A735" s="15"/>
      <c r="B735" s="15"/>
      <c r="C735" s="16"/>
      <c r="D735" s="17"/>
      <c r="E735" s="4"/>
      <c r="F735" s="4"/>
      <c r="G735" s="4"/>
      <c r="H735" s="4"/>
      <c r="I735" s="4"/>
      <c r="J735" s="4"/>
      <c r="K735" s="4"/>
      <c r="L735" s="4"/>
      <c r="M735" s="4"/>
      <c r="N735" s="4"/>
      <c r="O735" s="4"/>
      <c r="P735" s="4"/>
      <c r="Q735" s="4"/>
      <c r="R735" s="4"/>
      <c r="S735" s="4"/>
      <c r="T735" s="4"/>
      <c r="U735" s="4"/>
      <c r="V735" s="4"/>
      <c r="W735" s="4"/>
      <c r="X735" s="4"/>
      <c r="Y735" s="4"/>
      <c r="Z735" s="4"/>
      <c r="AA735" s="4"/>
    </row>
    <row r="736" spans="1:27" x14ac:dyDescent="0.2">
      <c r="A736" s="15"/>
      <c r="B736" s="15"/>
      <c r="C736" s="16"/>
      <c r="D736" s="17"/>
      <c r="E736" s="4"/>
      <c r="F736" s="4"/>
      <c r="G736" s="4"/>
      <c r="H736" s="4"/>
      <c r="I736" s="4"/>
      <c r="J736" s="4"/>
      <c r="K736" s="4"/>
      <c r="L736" s="4"/>
      <c r="M736" s="4"/>
      <c r="N736" s="4"/>
      <c r="O736" s="4"/>
      <c r="P736" s="4"/>
      <c r="Q736" s="4"/>
      <c r="R736" s="4"/>
      <c r="S736" s="4"/>
      <c r="T736" s="4"/>
      <c r="U736" s="4"/>
      <c r="V736" s="4"/>
      <c r="W736" s="4"/>
      <c r="X736" s="4"/>
      <c r="Y736" s="4"/>
      <c r="Z736" s="4"/>
      <c r="AA736" s="4"/>
    </row>
    <row r="737" spans="1:27" x14ac:dyDescent="0.2">
      <c r="A737" s="15"/>
      <c r="B737" s="15"/>
      <c r="C737" s="16"/>
      <c r="D737" s="17"/>
      <c r="E737" s="4"/>
      <c r="F737" s="4"/>
      <c r="G737" s="4"/>
      <c r="H737" s="4"/>
      <c r="I737" s="4"/>
      <c r="J737" s="4"/>
      <c r="K737" s="4"/>
      <c r="L737" s="4"/>
      <c r="M737" s="4"/>
      <c r="N737" s="4"/>
      <c r="O737" s="4"/>
      <c r="P737" s="4"/>
      <c r="Q737" s="4"/>
      <c r="R737" s="4"/>
      <c r="S737" s="4"/>
      <c r="T737" s="4"/>
      <c r="U737" s="4"/>
      <c r="V737" s="4"/>
      <c r="W737" s="4"/>
      <c r="X737" s="4"/>
      <c r="Y737" s="4"/>
      <c r="Z737" s="4"/>
      <c r="AA737" s="4"/>
    </row>
    <row r="738" spans="1:27" x14ac:dyDescent="0.2">
      <c r="A738" s="15"/>
      <c r="B738" s="15"/>
      <c r="C738" s="16"/>
      <c r="D738" s="17"/>
      <c r="E738" s="4"/>
      <c r="F738" s="4"/>
      <c r="G738" s="4"/>
      <c r="H738" s="4"/>
      <c r="I738" s="4"/>
      <c r="J738" s="4"/>
      <c r="K738" s="4"/>
      <c r="L738" s="4"/>
      <c r="M738" s="4"/>
      <c r="N738" s="4"/>
      <c r="O738" s="4"/>
      <c r="P738" s="4"/>
      <c r="Q738" s="4"/>
      <c r="R738" s="4"/>
      <c r="S738" s="4"/>
      <c r="T738" s="4"/>
      <c r="U738" s="4"/>
      <c r="V738" s="4"/>
      <c r="W738" s="4"/>
      <c r="X738" s="4"/>
      <c r="Y738" s="4"/>
      <c r="Z738" s="4"/>
      <c r="AA738" s="4"/>
    </row>
    <row r="739" spans="1:27" x14ac:dyDescent="0.2">
      <c r="A739" s="15"/>
      <c r="B739" s="15"/>
      <c r="C739" s="16"/>
      <c r="D739" s="17"/>
      <c r="E739" s="4"/>
      <c r="F739" s="4"/>
      <c r="G739" s="4"/>
      <c r="H739" s="4"/>
      <c r="I739" s="4"/>
      <c r="J739" s="4"/>
      <c r="K739" s="4"/>
      <c r="L739" s="4"/>
      <c r="M739" s="4"/>
      <c r="N739" s="4"/>
      <c r="O739" s="4"/>
      <c r="P739" s="4"/>
      <c r="Q739" s="4"/>
      <c r="R739" s="4"/>
      <c r="S739" s="4"/>
      <c r="T739" s="4"/>
      <c r="U739" s="4"/>
      <c r="V739" s="4"/>
      <c r="W739" s="4"/>
      <c r="X739" s="4"/>
      <c r="Y739" s="4"/>
      <c r="Z739" s="4"/>
      <c r="AA739" s="4"/>
    </row>
    <row r="740" spans="1:27" x14ac:dyDescent="0.2">
      <c r="A740" s="15"/>
      <c r="B740" s="15"/>
      <c r="C740" s="16"/>
      <c r="D740" s="17"/>
      <c r="E740" s="4"/>
      <c r="F740" s="4"/>
      <c r="G740" s="4"/>
      <c r="H740" s="4"/>
      <c r="I740" s="4"/>
      <c r="J740" s="4"/>
      <c r="K740" s="4"/>
      <c r="L740" s="4"/>
      <c r="M740" s="4"/>
      <c r="N740" s="4"/>
      <c r="O740" s="4"/>
      <c r="P740" s="4"/>
      <c r="Q740" s="4"/>
      <c r="R740" s="4"/>
      <c r="S740" s="4"/>
      <c r="T740" s="4"/>
      <c r="U740" s="4"/>
      <c r="V740" s="4"/>
      <c r="W740" s="4"/>
      <c r="X740" s="4"/>
      <c r="Y740" s="4"/>
      <c r="Z740" s="4"/>
      <c r="AA740" s="4"/>
    </row>
    <row r="741" spans="1:27" x14ac:dyDescent="0.2">
      <c r="A741" s="15"/>
      <c r="B741" s="15"/>
      <c r="C741" s="16"/>
      <c r="D741" s="17"/>
      <c r="E741" s="4"/>
      <c r="F741" s="4"/>
      <c r="G741" s="4"/>
      <c r="H741" s="4"/>
      <c r="I741" s="4"/>
      <c r="J741" s="4"/>
      <c r="K741" s="4"/>
      <c r="L741" s="4"/>
      <c r="M741" s="4"/>
      <c r="N741" s="4"/>
      <c r="O741" s="4"/>
      <c r="P741" s="4"/>
      <c r="Q741" s="4"/>
      <c r="R741" s="4"/>
      <c r="S741" s="4"/>
      <c r="T741" s="4"/>
      <c r="U741" s="4"/>
      <c r="V741" s="4"/>
      <c r="W741" s="4"/>
      <c r="X741" s="4"/>
      <c r="Y741" s="4"/>
      <c r="Z741" s="4"/>
      <c r="AA741" s="4"/>
    </row>
    <row r="742" spans="1:27" x14ac:dyDescent="0.2">
      <c r="A742" s="15"/>
      <c r="B742" s="15"/>
      <c r="C742" s="16"/>
      <c r="D742" s="17"/>
      <c r="E742" s="4"/>
      <c r="F742" s="4"/>
      <c r="G742" s="4"/>
      <c r="H742" s="4"/>
      <c r="I742" s="4"/>
      <c r="J742" s="4"/>
      <c r="K742" s="4"/>
      <c r="L742" s="4"/>
      <c r="M742" s="4"/>
      <c r="N742" s="4"/>
      <c r="O742" s="4"/>
      <c r="P742" s="4"/>
      <c r="Q742" s="4"/>
      <c r="R742" s="4"/>
      <c r="S742" s="4"/>
      <c r="T742" s="4"/>
      <c r="U742" s="4"/>
      <c r="V742" s="4"/>
      <c r="W742" s="4"/>
      <c r="X742" s="4"/>
      <c r="Y742" s="4"/>
      <c r="Z742" s="4"/>
      <c r="AA742" s="4"/>
    </row>
    <row r="743" spans="1:27" x14ac:dyDescent="0.2">
      <c r="A743" s="15"/>
      <c r="B743" s="15"/>
      <c r="C743" s="16"/>
      <c r="D743" s="17"/>
      <c r="E743" s="4"/>
      <c r="F743" s="4"/>
      <c r="G743" s="4"/>
      <c r="H743" s="4"/>
      <c r="I743" s="4"/>
      <c r="J743" s="4"/>
      <c r="K743" s="4"/>
      <c r="L743" s="4"/>
      <c r="M743" s="4"/>
      <c r="N743" s="4"/>
      <c r="O743" s="4"/>
      <c r="P743" s="4"/>
      <c r="Q743" s="4"/>
      <c r="R743" s="4"/>
      <c r="S743" s="4"/>
      <c r="T743" s="4"/>
      <c r="U743" s="4"/>
      <c r="V743" s="4"/>
      <c r="W743" s="4"/>
      <c r="X743" s="4"/>
      <c r="Y743" s="4"/>
      <c r="Z743" s="4"/>
      <c r="AA743" s="4"/>
    </row>
    <row r="744" spans="1:27" x14ac:dyDescent="0.2">
      <c r="A744" s="15"/>
      <c r="B744" s="15"/>
      <c r="C744" s="16"/>
      <c r="D744" s="17"/>
      <c r="E744" s="4"/>
      <c r="F744" s="4"/>
      <c r="G744" s="4"/>
      <c r="H744" s="4"/>
      <c r="I744" s="4"/>
      <c r="J744" s="4"/>
      <c r="K744" s="4"/>
      <c r="L744" s="4"/>
      <c r="M744" s="4"/>
      <c r="N744" s="4"/>
      <c r="O744" s="4"/>
      <c r="P744" s="4"/>
      <c r="Q744" s="4"/>
      <c r="R744" s="4"/>
      <c r="S744" s="4"/>
      <c r="T744" s="4"/>
      <c r="U744" s="4"/>
      <c r="V744" s="4"/>
      <c r="W744" s="4"/>
      <c r="X744" s="4"/>
      <c r="Y744" s="4"/>
      <c r="Z744" s="4"/>
      <c r="AA744" s="4"/>
    </row>
    <row r="745" spans="1:27" x14ac:dyDescent="0.2">
      <c r="A745" s="15"/>
      <c r="B745" s="15"/>
      <c r="C745" s="16"/>
      <c r="D745" s="17"/>
      <c r="E745" s="4"/>
      <c r="F745" s="4"/>
      <c r="G745" s="4"/>
      <c r="H745" s="4"/>
      <c r="I745" s="4"/>
      <c r="J745" s="4"/>
      <c r="K745" s="4"/>
      <c r="L745" s="4"/>
      <c r="M745" s="4"/>
      <c r="N745" s="4"/>
      <c r="O745" s="4"/>
      <c r="P745" s="4"/>
      <c r="Q745" s="4"/>
      <c r="R745" s="4"/>
      <c r="S745" s="4"/>
      <c r="T745" s="4"/>
      <c r="U745" s="4"/>
      <c r="V745" s="4"/>
      <c r="W745" s="4"/>
      <c r="X745" s="4"/>
      <c r="Y745" s="4"/>
      <c r="Z745" s="4"/>
      <c r="AA745" s="4"/>
    </row>
    <row r="746" spans="1:27" x14ac:dyDescent="0.2">
      <c r="A746" s="15"/>
      <c r="B746" s="15"/>
      <c r="C746" s="16"/>
      <c r="D746" s="17"/>
      <c r="E746" s="4"/>
      <c r="F746" s="4"/>
      <c r="G746" s="4"/>
      <c r="H746" s="4"/>
      <c r="I746" s="4"/>
      <c r="J746" s="4"/>
      <c r="K746" s="4"/>
      <c r="L746" s="4"/>
      <c r="M746" s="4"/>
      <c r="N746" s="4"/>
      <c r="O746" s="4"/>
      <c r="P746" s="4"/>
      <c r="Q746" s="4"/>
      <c r="R746" s="4"/>
      <c r="S746" s="4"/>
      <c r="T746" s="4"/>
      <c r="U746" s="4"/>
      <c r="V746" s="4"/>
      <c r="W746" s="4"/>
      <c r="X746" s="4"/>
      <c r="Y746" s="4"/>
      <c r="Z746" s="4"/>
      <c r="AA746" s="4"/>
    </row>
    <row r="747" spans="1:27" x14ac:dyDescent="0.2">
      <c r="A747" s="15"/>
      <c r="B747" s="15"/>
      <c r="C747" s="16"/>
      <c r="D747" s="17"/>
      <c r="E747" s="4"/>
      <c r="F747" s="4"/>
      <c r="G747" s="4"/>
      <c r="H747" s="4"/>
      <c r="I747" s="4"/>
      <c r="J747" s="4"/>
      <c r="K747" s="4"/>
      <c r="L747" s="4"/>
      <c r="M747" s="4"/>
      <c r="N747" s="4"/>
      <c r="O747" s="4"/>
      <c r="P747" s="4"/>
      <c r="Q747" s="4"/>
      <c r="R747" s="4"/>
      <c r="S747" s="4"/>
      <c r="T747" s="4"/>
      <c r="U747" s="4"/>
      <c r="V747" s="4"/>
      <c r="W747" s="4"/>
      <c r="X747" s="4"/>
      <c r="Y747" s="4"/>
      <c r="Z747" s="4"/>
      <c r="AA747" s="4"/>
    </row>
    <row r="748" spans="1:27" x14ac:dyDescent="0.2">
      <c r="A748" s="15"/>
      <c r="B748" s="15"/>
      <c r="C748" s="16"/>
      <c r="D748" s="17"/>
      <c r="E748" s="4"/>
      <c r="F748" s="4"/>
      <c r="G748" s="4"/>
      <c r="H748" s="4"/>
      <c r="I748" s="4"/>
      <c r="J748" s="4"/>
      <c r="K748" s="4"/>
      <c r="L748" s="4"/>
      <c r="M748" s="4"/>
      <c r="N748" s="4"/>
      <c r="O748" s="4"/>
      <c r="P748" s="4"/>
      <c r="Q748" s="4"/>
      <c r="R748" s="4"/>
      <c r="S748" s="4"/>
      <c r="T748" s="4"/>
      <c r="U748" s="4"/>
      <c r="V748" s="4"/>
      <c r="W748" s="4"/>
      <c r="X748" s="4"/>
      <c r="Y748" s="4"/>
      <c r="Z748" s="4"/>
      <c r="AA748" s="4"/>
    </row>
    <row r="749" spans="1:27" x14ac:dyDescent="0.2">
      <c r="A749" s="15"/>
      <c r="B749" s="15"/>
      <c r="C749" s="16"/>
      <c r="D749" s="17"/>
      <c r="E749" s="4"/>
      <c r="F749" s="4"/>
      <c r="G749" s="4"/>
      <c r="H749" s="4"/>
      <c r="I749" s="4"/>
      <c r="J749" s="4"/>
      <c r="K749" s="4"/>
      <c r="L749" s="4"/>
      <c r="M749" s="4"/>
      <c r="N749" s="4"/>
      <c r="O749" s="4"/>
      <c r="P749" s="4"/>
      <c r="Q749" s="4"/>
      <c r="R749" s="4"/>
      <c r="S749" s="4"/>
      <c r="T749" s="4"/>
      <c r="U749" s="4"/>
      <c r="V749" s="4"/>
      <c r="W749" s="4"/>
      <c r="X749" s="4"/>
      <c r="Y749" s="4"/>
      <c r="Z749" s="4"/>
      <c r="AA749" s="4"/>
    </row>
    <row r="750" spans="1:27" x14ac:dyDescent="0.2">
      <c r="A750" s="15"/>
      <c r="B750" s="15"/>
      <c r="C750" s="16"/>
      <c r="D750" s="17"/>
      <c r="E750" s="4"/>
      <c r="F750" s="4"/>
      <c r="G750" s="4"/>
      <c r="H750" s="4"/>
      <c r="I750" s="4"/>
      <c r="J750" s="4"/>
      <c r="K750" s="4"/>
      <c r="L750" s="4"/>
      <c r="M750" s="4"/>
      <c r="N750" s="4"/>
      <c r="O750" s="4"/>
      <c r="P750" s="4"/>
      <c r="Q750" s="4"/>
      <c r="R750" s="4"/>
      <c r="S750" s="4"/>
      <c r="T750" s="4"/>
      <c r="U750" s="4"/>
      <c r="V750" s="4"/>
      <c r="W750" s="4"/>
      <c r="X750" s="4"/>
      <c r="Y750" s="4"/>
      <c r="Z750" s="4"/>
      <c r="AA750" s="4"/>
    </row>
    <row r="751" spans="1:27" x14ac:dyDescent="0.2">
      <c r="A751" s="15"/>
      <c r="B751" s="15"/>
      <c r="C751" s="16"/>
      <c r="D751" s="17"/>
      <c r="E751" s="4"/>
      <c r="F751" s="4"/>
      <c r="G751" s="4"/>
      <c r="H751" s="4"/>
      <c r="I751" s="4"/>
      <c r="J751" s="4"/>
      <c r="K751" s="4"/>
      <c r="L751" s="4"/>
      <c r="M751" s="4"/>
      <c r="N751" s="4"/>
      <c r="O751" s="4"/>
      <c r="P751" s="4"/>
      <c r="Q751" s="4"/>
      <c r="R751" s="4"/>
      <c r="S751" s="4"/>
      <c r="T751" s="4"/>
      <c r="U751" s="4"/>
      <c r="V751" s="4"/>
      <c r="W751" s="4"/>
      <c r="X751" s="4"/>
      <c r="Y751" s="4"/>
      <c r="Z751" s="4"/>
      <c r="AA751" s="4"/>
    </row>
    <row r="752" spans="1:27" x14ac:dyDescent="0.2">
      <c r="A752" s="15"/>
      <c r="B752" s="15"/>
      <c r="C752" s="16"/>
      <c r="D752" s="17"/>
      <c r="E752" s="4"/>
      <c r="F752" s="4"/>
      <c r="G752" s="4"/>
      <c r="H752" s="4"/>
      <c r="I752" s="4"/>
      <c r="J752" s="4"/>
      <c r="K752" s="4"/>
      <c r="L752" s="4"/>
      <c r="M752" s="4"/>
      <c r="N752" s="4"/>
      <c r="O752" s="4"/>
      <c r="P752" s="4"/>
      <c r="Q752" s="4"/>
      <c r="R752" s="4"/>
      <c r="S752" s="4"/>
      <c r="T752" s="4"/>
      <c r="U752" s="4"/>
      <c r="V752" s="4"/>
      <c r="W752" s="4"/>
      <c r="X752" s="4"/>
      <c r="Y752" s="4"/>
      <c r="Z752" s="4"/>
      <c r="AA752" s="4"/>
    </row>
    <row r="753" spans="1:27" x14ac:dyDescent="0.2">
      <c r="A753" s="15"/>
      <c r="B753" s="15"/>
      <c r="C753" s="16"/>
      <c r="D753" s="17"/>
      <c r="E753" s="4"/>
      <c r="F753" s="4"/>
      <c r="G753" s="4"/>
      <c r="H753" s="4"/>
      <c r="I753" s="4"/>
      <c r="J753" s="4"/>
      <c r="K753" s="4"/>
      <c r="L753" s="4"/>
      <c r="M753" s="4"/>
      <c r="N753" s="4"/>
      <c r="O753" s="4"/>
      <c r="P753" s="4"/>
      <c r="Q753" s="4"/>
      <c r="R753" s="4"/>
      <c r="S753" s="4"/>
      <c r="T753" s="4"/>
      <c r="U753" s="4"/>
      <c r="V753" s="4"/>
      <c r="W753" s="4"/>
      <c r="X753" s="4"/>
      <c r="Y753" s="4"/>
      <c r="Z753" s="4"/>
      <c r="AA753" s="4"/>
    </row>
    <row r="754" spans="1:27" x14ac:dyDescent="0.2">
      <c r="A754" s="15"/>
      <c r="B754" s="15"/>
      <c r="C754" s="16"/>
      <c r="D754" s="17"/>
      <c r="E754" s="4"/>
      <c r="F754" s="4"/>
      <c r="G754" s="4"/>
      <c r="H754" s="4"/>
      <c r="I754" s="4"/>
      <c r="J754" s="4"/>
      <c r="K754" s="4"/>
      <c r="L754" s="4"/>
      <c r="M754" s="4"/>
      <c r="N754" s="4"/>
      <c r="O754" s="4"/>
      <c r="P754" s="4"/>
      <c r="Q754" s="4"/>
      <c r="R754" s="4"/>
      <c r="S754" s="4"/>
      <c r="T754" s="4"/>
      <c r="U754" s="4"/>
      <c r="V754" s="4"/>
      <c r="W754" s="4"/>
      <c r="X754" s="4"/>
      <c r="Y754" s="4"/>
      <c r="Z754" s="4"/>
      <c r="AA754" s="4"/>
    </row>
    <row r="755" spans="1:27" x14ac:dyDescent="0.2">
      <c r="A755" s="15"/>
      <c r="B755" s="15"/>
      <c r="C755" s="16"/>
      <c r="D755" s="17"/>
      <c r="E755" s="4"/>
      <c r="F755" s="4"/>
      <c r="G755" s="4"/>
      <c r="H755" s="4"/>
      <c r="I755" s="4"/>
      <c r="J755" s="4"/>
      <c r="K755" s="4"/>
      <c r="L755" s="4"/>
      <c r="M755" s="4"/>
      <c r="N755" s="4"/>
      <c r="O755" s="4"/>
      <c r="P755" s="4"/>
      <c r="Q755" s="4"/>
      <c r="R755" s="4"/>
      <c r="S755" s="4"/>
      <c r="T755" s="4"/>
      <c r="U755" s="4"/>
      <c r="V755" s="4"/>
      <c r="W755" s="4"/>
      <c r="X755" s="4"/>
      <c r="Y755" s="4"/>
      <c r="Z755" s="4"/>
      <c r="AA755" s="4"/>
    </row>
    <row r="756" spans="1:27" x14ac:dyDescent="0.2">
      <c r="A756" s="15"/>
      <c r="B756" s="15"/>
      <c r="C756" s="16"/>
      <c r="D756" s="17"/>
      <c r="E756" s="4"/>
      <c r="F756" s="4"/>
      <c r="G756" s="4"/>
      <c r="H756" s="4"/>
      <c r="I756" s="4"/>
      <c r="J756" s="4"/>
      <c r="K756" s="4"/>
      <c r="L756" s="4"/>
      <c r="M756" s="4"/>
      <c r="N756" s="4"/>
      <c r="O756" s="4"/>
      <c r="P756" s="4"/>
      <c r="Q756" s="4"/>
      <c r="R756" s="4"/>
      <c r="S756" s="4"/>
      <c r="T756" s="4"/>
      <c r="U756" s="4"/>
      <c r="V756" s="4"/>
      <c r="W756" s="4"/>
      <c r="X756" s="4"/>
      <c r="Y756" s="4"/>
      <c r="Z756" s="4"/>
      <c r="AA756" s="4"/>
    </row>
    <row r="757" spans="1:27" x14ac:dyDescent="0.2">
      <c r="A757" s="15"/>
      <c r="B757" s="15"/>
      <c r="C757" s="16"/>
      <c r="D757" s="17"/>
      <c r="E757" s="4"/>
      <c r="F757" s="4"/>
      <c r="G757" s="4"/>
      <c r="H757" s="4"/>
      <c r="I757" s="4"/>
      <c r="J757" s="4"/>
      <c r="K757" s="4"/>
      <c r="L757" s="4"/>
      <c r="M757" s="4"/>
      <c r="N757" s="4"/>
      <c r="O757" s="4"/>
      <c r="P757" s="4"/>
      <c r="Q757" s="4"/>
      <c r="R757" s="4"/>
      <c r="S757" s="4"/>
      <c r="T757" s="4"/>
      <c r="U757" s="4"/>
      <c r="V757" s="4"/>
      <c r="W757" s="4"/>
      <c r="X757" s="4"/>
      <c r="Y757" s="4"/>
      <c r="Z757" s="4"/>
      <c r="AA757" s="4"/>
    </row>
    <row r="758" spans="1:27" x14ac:dyDescent="0.2">
      <c r="A758" s="15"/>
      <c r="B758" s="15"/>
      <c r="C758" s="16"/>
      <c r="D758" s="17"/>
      <c r="E758" s="4"/>
      <c r="F758" s="4"/>
      <c r="G758" s="4"/>
      <c r="H758" s="4"/>
      <c r="I758" s="4"/>
      <c r="J758" s="4"/>
      <c r="K758" s="4"/>
      <c r="L758" s="4"/>
      <c r="M758" s="4"/>
      <c r="N758" s="4"/>
      <c r="O758" s="4"/>
      <c r="P758" s="4"/>
      <c r="Q758" s="4"/>
      <c r="R758" s="4"/>
      <c r="S758" s="4"/>
      <c r="T758" s="4"/>
      <c r="U758" s="4"/>
      <c r="V758" s="4"/>
      <c r="W758" s="4"/>
      <c r="X758" s="4"/>
      <c r="Y758" s="4"/>
      <c r="Z758" s="4"/>
      <c r="AA758" s="4"/>
    </row>
    <row r="759" spans="1:27" x14ac:dyDescent="0.2">
      <c r="A759" s="15"/>
      <c r="B759" s="15"/>
      <c r="C759" s="16"/>
      <c r="D759" s="17"/>
      <c r="E759" s="4"/>
      <c r="F759" s="4"/>
      <c r="G759" s="4"/>
      <c r="H759" s="4"/>
      <c r="I759" s="4"/>
      <c r="J759" s="4"/>
      <c r="K759" s="4"/>
      <c r="L759" s="4"/>
      <c r="M759" s="4"/>
      <c r="N759" s="4"/>
      <c r="O759" s="4"/>
      <c r="P759" s="4"/>
      <c r="Q759" s="4"/>
      <c r="R759" s="4"/>
      <c r="S759" s="4"/>
      <c r="T759" s="4"/>
      <c r="U759" s="4"/>
      <c r="V759" s="4"/>
      <c r="W759" s="4"/>
      <c r="X759" s="4"/>
      <c r="Y759" s="4"/>
      <c r="Z759" s="4"/>
      <c r="AA759" s="4"/>
    </row>
    <row r="760" spans="1:27" x14ac:dyDescent="0.2">
      <c r="A760" s="15"/>
      <c r="B760" s="15"/>
      <c r="C760" s="16"/>
      <c r="D760" s="17"/>
      <c r="E760" s="4"/>
      <c r="F760" s="4"/>
      <c r="G760" s="4"/>
      <c r="H760" s="4"/>
      <c r="I760" s="4"/>
      <c r="J760" s="4"/>
      <c r="K760" s="4"/>
      <c r="L760" s="4"/>
      <c r="M760" s="4"/>
      <c r="N760" s="4"/>
      <c r="O760" s="4"/>
      <c r="P760" s="4"/>
      <c r="Q760" s="4"/>
      <c r="R760" s="4"/>
      <c r="S760" s="4"/>
      <c r="T760" s="4"/>
      <c r="U760" s="4"/>
      <c r="V760" s="4"/>
      <c r="W760" s="4"/>
      <c r="X760" s="4"/>
      <c r="Y760" s="4"/>
      <c r="Z760" s="4"/>
      <c r="AA760" s="4"/>
    </row>
    <row r="761" spans="1:27" x14ac:dyDescent="0.2">
      <c r="A761" s="15"/>
      <c r="B761" s="15"/>
      <c r="C761" s="16"/>
      <c r="D761" s="17"/>
      <c r="E761" s="4"/>
      <c r="F761" s="4"/>
      <c r="G761" s="4"/>
      <c r="H761" s="4"/>
      <c r="I761" s="4"/>
      <c r="J761" s="4"/>
      <c r="K761" s="4"/>
      <c r="L761" s="4"/>
      <c r="M761" s="4"/>
      <c r="N761" s="4"/>
      <c r="O761" s="4"/>
      <c r="P761" s="4"/>
      <c r="Q761" s="4"/>
      <c r="R761" s="4"/>
      <c r="S761" s="4"/>
      <c r="T761" s="4"/>
      <c r="U761" s="4"/>
      <c r="V761" s="4"/>
      <c r="W761" s="4"/>
      <c r="X761" s="4"/>
      <c r="Y761" s="4"/>
      <c r="Z761" s="4"/>
      <c r="AA761" s="4"/>
    </row>
    <row r="762" spans="1:27" x14ac:dyDescent="0.2">
      <c r="A762" s="15"/>
      <c r="B762" s="15"/>
      <c r="C762" s="16"/>
      <c r="D762" s="17"/>
      <c r="E762" s="4"/>
      <c r="F762" s="4"/>
      <c r="G762" s="4"/>
      <c r="H762" s="4"/>
      <c r="I762" s="4"/>
      <c r="J762" s="4"/>
      <c r="K762" s="4"/>
      <c r="L762" s="4"/>
      <c r="M762" s="4"/>
      <c r="N762" s="4"/>
      <c r="O762" s="4"/>
      <c r="P762" s="4"/>
      <c r="Q762" s="4"/>
      <c r="R762" s="4"/>
      <c r="S762" s="4"/>
      <c r="T762" s="4"/>
      <c r="U762" s="4"/>
      <c r="V762" s="4"/>
      <c r="W762" s="4"/>
      <c r="X762" s="4"/>
      <c r="Y762" s="4"/>
      <c r="Z762" s="4"/>
      <c r="AA762" s="4"/>
    </row>
    <row r="763" spans="1:27" x14ac:dyDescent="0.2">
      <c r="A763" s="15"/>
      <c r="B763" s="15"/>
      <c r="C763" s="16"/>
      <c r="D763" s="17"/>
      <c r="E763" s="4"/>
      <c r="F763" s="4"/>
      <c r="G763" s="4"/>
      <c r="H763" s="4"/>
      <c r="I763" s="4"/>
      <c r="J763" s="4"/>
      <c r="K763" s="4"/>
      <c r="L763" s="4"/>
      <c r="M763" s="4"/>
      <c r="N763" s="4"/>
      <c r="O763" s="4"/>
      <c r="P763" s="4"/>
      <c r="Q763" s="4"/>
      <c r="R763" s="4"/>
      <c r="S763" s="4"/>
      <c r="T763" s="4"/>
      <c r="U763" s="4"/>
      <c r="V763" s="4"/>
      <c r="W763" s="4"/>
      <c r="X763" s="4"/>
      <c r="Y763" s="4"/>
      <c r="Z763" s="4"/>
      <c r="AA763" s="4"/>
    </row>
    <row r="764" spans="1:27" x14ac:dyDescent="0.2">
      <c r="A764" s="15"/>
      <c r="B764" s="15"/>
      <c r="C764" s="16"/>
      <c r="D764" s="17"/>
      <c r="E764" s="4"/>
      <c r="F764" s="4"/>
      <c r="G764" s="4"/>
      <c r="H764" s="4"/>
      <c r="I764" s="4"/>
      <c r="J764" s="4"/>
      <c r="K764" s="4"/>
      <c r="L764" s="4"/>
      <c r="M764" s="4"/>
      <c r="N764" s="4"/>
      <c r="O764" s="4"/>
      <c r="P764" s="4"/>
      <c r="Q764" s="4"/>
      <c r="R764" s="4"/>
      <c r="S764" s="4"/>
      <c r="T764" s="4"/>
      <c r="U764" s="4"/>
      <c r="V764" s="4"/>
      <c r="W764" s="4"/>
      <c r="X764" s="4"/>
      <c r="Y764" s="4"/>
      <c r="Z764" s="4"/>
      <c r="AA764" s="4"/>
    </row>
    <row r="765" spans="1:27" x14ac:dyDescent="0.2">
      <c r="A765" s="15"/>
      <c r="B765" s="15"/>
      <c r="C765" s="16"/>
      <c r="D765" s="17"/>
      <c r="E765" s="4"/>
      <c r="F765" s="4"/>
      <c r="G765" s="4"/>
      <c r="H765" s="4"/>
      <c r="I765" s="4"/>
      <c r="J765" s="4"/>
      <c r="K765" s="4"/>
      <c r="L765" s="4"/>
      <c r="M765" s="4"/>
      <c r="N765" s="4"/>
      <c r="O765" s="4"/>
      <c r="P765" s="4"/>
      <c r="Q765" s="4"/>
      <c r="R765" s="4"/>
      <c r="S765" s="4"/>
      <c r="T765" s="4"/>
      <c r="U765" s="4"/>
      <c r="V765" s="4"/>
      <c r="W765" s="4"/>
      <c r="X765" s="4"/>
      <c r="Y765" s="4"/>
      <c r="Z765" s="4"/>
      <c r="AA765" s="4"/>
    </row>
    <row r="766" spans="1:27" x14ac:dyDescent="0.2">
      <c r="A766" s="15"/>
      <c r="B766" s="15"/>
      <c r="C766" s="16"/>
      <c r="D766" s="17"/>
      <c r="E766" s="4"/>
      <c r="F766" s="4"/>
      <c r="G766" s="4"/>
      <c r="H766" s="4"/>
      <c r="I766" s="4"/>
      <c r="J766" s="4"/>
      <c r="K766" s="4"/>
      <c r="L766" s="4"/>
      <c r="M766" s="4"/>
      <c r="N766" s="4"/>
      <c r="O766" s="4"/>
      <c r="P766" s="4"/>
      <c r="Q766" s="4"/>
      <c r="R766" s="4"/>
      <c r="S766" s="4"/>
      <c r="T766" s="4"/>
      <c r="U766" s="4"/>
      <c r="V766" s="4"/>
      <c r="W766" s="4"/>
      <c r="X766" s="4"/>
      <c r="Y766" s="4"/>
      <c r="Z766" s="4"/>
      <c r="AA766" s="4"/>
    </row>
    <row r="767" spans="1:27" x14ac:dyDescent="0.2">
      <c r="A767" s="15"/>
      <c r="B767" s="15"/>
      <c r="C767" s="16"/>
      <c r="D767" s="17"/>
      <c r="E767" s="4"/>
      <c r="F767" s="4"/>
      <c r="G767" s="4"/>
      <c r="H767" s="4"/>
      <c r="I767" s="4"/>
      <c r="J767" s="4"/>
      <c r="K767" s="4"/>
      <c r="L767" s="4"/>
      <c r="M767" s="4"/>
      <c r="N767" s="4"/>
      <c r="O767" s="4"/>
      <c r="P767" s="4"/>
      <c r="Q767" s="4"/>
      <c r="R767" s="4"/>
      <c r="S767" s="4"/>
      <c r="T767" s="4"/>
      <c r="U767" s="4"/>
      <c r="V767" s="4"/>
      <c r="W767" s="4"/>
      <c r="X767" s="4"/>
      <c r="Y767" s="4"/>
      <c r="Z767" s="4"/>
      <c r="AA767" s="4"/>
    </row>
    <row r="768" spans="1:27" x14ac:dyDescent="0.2">
      <c r="A768" s="15"/>
      <c r="B768" s="15"/>
      <c r="C768" s="16"/>
      <c r="D768" s="17"/>
      <c r="E768" s="4"/>
      <c r="F768" s="4"/>
      <c r="G768" s="4"/>
      <c r="H768" s="4"/>
      <c r="I768" s="4"/>
      <c r="J768" s="4"/>
      <c r="K768" s="4"/>
      <c r="L768" s="4"/>
      <c r="M768" s="4"/>
      <c r="N768" s="4"/>
      <c r="O768" s="4"/>
      <c r="P768" s="4"/>
      <c r="Q768" s="4"/>
      <c r="R768" s="4"/>
      <c r="S768" s="4"/>
      <c r="T768" s="4"/>
      <c r="U768" s="4"/>
      <c r="V768" s="4"/>
      <c r="W768" s="4"/>
      <c r="X768" s="4"/>
      <c r="Y768" s="4"/>
      <c r="Z768" s="4"/>
      <c r="AA768" s="4"/>
    </row>
    <row r="769" spans="1:27" x14ac:dyDescent="0.2">
      <c r="A769" s="15"/>
      <c r="B769" s="15"/>
      <c r="C769" s="16"/>
      <c r="D769" s="17"/>
      <c r="E769" s="4"/>
      <c r="F769" s="4"/>
      <c r="G769" s="4"/>
      <c r="H769" s="4"/>
      <c r="I769" s="4"/>
      <c r="J769" s="4"/>
      <c r="K769" s="4"/>
      <c r="L769" s="4"/>
      <c r="M769" s="4"/>
      <c r="N769" s="4"/>
      <c r="O769" s="4"/>
      <c r="P769" s="4"/>
      <c r="Q769" s="4"/>
      <c r="R769" s="4"/>
      <c r="S769" s="4"/>
      <c r="T769" s="4"/>
      <c r="U769" s="4"/>
      <c r="V769" s="4"/>
      <c r="W769" s="4"/>
      <c r="X769" s="4"/>
      <c r="Y769" s="4"/>
      <c r="Z769" s="4"/>
      <c r="AA769" s="4"/>
    </row>
    <row r="770" spans="1:27" x14ac:dyDescent="0.2">
      <c r="A770" s="15"/>
      <c r="B770" s="15"/>
      <c r="C770" s="16"/>
      <c r="D770" s="17"/>
      <c r="E770" s="4"/>
      <c r="F770" s="4"/>
      <c r="G770" s="4"/>
      <c r="H770" s="4"/>
      <c r="I770" s="4"/>
      <c r="J770" s="4"/>
      <c r="K770" s="4"/>
      <c r="L770" s="4"/>
      <c r="M770" s="4"/>
      <c r="N770" s="4"/>
      <c r="O770" s="4"/>
      <c r="P770" s="4"/>
      <c r="Q770" s="4"/>
      <c r="R770" s="4"/>
      <c r="S770" s="4"/>
      <c r="T770" s="4"/>
      <c r="U770" s="4"/>
      <c r="V770" s="4"/>
      <c r="W770" s="4"/>
      <c r="X770" s="4"/>
      <c r="Y770" s="4"/>
      <c r="Z770" s="4"/>
      <c r="AA770" s="4"/>
    </row>
    <row r="771" spans="1:27" x14ac:dyDescent="0.2">
      <c r="A771" s="15"/>
      <c r="B771" s="15"/>
      <c r="C771" s="16"/>
      <c r="D771" s="17"/>
      <c r="E771" s="4"/>
      <c r="F771" s="4"/>
      <c r="G771" s="4"/>
      <c r="H771" s="4"/>
      <c r="I771" s="4"/>
      <c r="J771" s="4"/>
      <c r="K771" s="4"/>
      <c r="L771" s="4"/>
      <c r="M771" s="4"/>
      <c r="N771" s="4"/>
      <c r="O771" s="4"/>
      <c r="P771" s="4"/>
      <c r="Q771" s="4"/>
      <c r="R771" s="4"/>
      <c r="S771" s="4"/>
      <c r="T771" s="4"/>
      <c r="U771" s="4"/>
      <c r="V771" s="4"/>
      <c r="W771" s="4"/>
      <c r="X771" s="4"/>
      <c r="Y771" s="4"/>
      <c r="Z771" s="4"/>
      <c r="AA771" s="4"/>
    </row>
    <row r="772" spans="1:27" x14ac:dyDescent="0.2">
      <c r="A772" s="15"/>
      <c r="B772" s="15"/>
      <c r="C772" s="16"/>
      <c r="D772" s="17"/>
      <c r="E772" s="4"/>
      <c r="F772" s="4"/>
      <c r="G772" s="4"/>
      <c r="H772" s="4"/>
      <c r="I772" s="4"/>
      <c r="J772" s="4"/>
      <c r="K772" s="4"/>
      <c r="L772" s="4"/>
      <c r="M772" s="4"/>
      <c r="N772" s="4"/>
      <c r="O772" s="4"/>
      <c r="P772" s="4"/>
      <c r="Q772" s="4"/>
      <c r="R772" s="4"/>
      <c r="S772" s="4"/>
      <c r="T772" s="4"/>
      <c r="U772" s="4"/>
      <c r="V772" s="4"/>
      <c r="W772" s="4"/>
      <c r="X772" s="4"/>
      <c r="Y772" s="4"/>
      <c r="Z772" s="4"/>
      <c r="AA772" s="4"/>
    </row>
    <row r="773" spans="1:27" x14ac:dyDescent="0.2">
      <c r="A773" s="15"/>
      <c r="B773" s="15"/>
      <c r="C773" s="16"/>
      <c r="D773" s="17"/>
      <c r="E773" s="4"/>
      <c r="F773" s="4"/>
      <c r="G773" s="4"/>
      <c r="H773" s="4"/>
      <c r="I773" s="4"/>
      <c r="J773" s="4"/>
      <c r="K773" s="4"/>
      <c r="L773" s="4"/>
      <c r="M773" s="4"/>
      <c r="N773" s="4"/>
      <c r="O773" s="4"/>
      <c r="P773" s="4"/>
      <c r="Q773" s="4"/>
      <c r="R773" s="4"/>
      <c r="S773" s="4"/>
      <c r="T773" s="4"/>
      <c r="U773" s="4"/>
      <c r="V773" s="4"/>
      <c r="W773" s="4"/>
      <c r="X773" s="4"/>
      <c r="Y773" s="4"/>
      <c r="Z773" s="4"/>
      <c r="AA773" s="4"/>
    </row>
    <row r="774" spans="1:27" x14ac:dyDescent="0.2">
      <c r="A774" s="15"/>
      <c r="B774" s="15"/>
      <c r="C774" s="16"/>
      <c r="D774" s="17"/>
      <c r="E774" s="4"/>
      <c r="F774" s="4"/>
      <c r="G774" s="4"/>
      <c r="H774" s="4"/>
      <c r="I774" s="4"/>
      <c r="J774" s="4"/>
      <c r="K774" s="4"/>
      <c r="L774" s="4"/>
      <c r="M774" s="4"/>
      <c r="N774" s="4"/>
      <c r="O774" s="4"/>
      <c r="P774" s="4"/>
      <c r="Q774" s="4"/>
      <c r="R774" s="4"/>
      <c r="S774" s="4"/>
      <c r="T774" s="4"/>
      <c r="U774" s="4"/>
      <c r="V774" s="4"/>
      <c r="W774" s="4"/>
      <c r="X774" s="4"/>
      <c r="Y774" s="4"/>
      <c r="Z774" s="4"/>
      <c r="AA774" s="4"/>
    </row>
    <row r="775" spans="1:27" x14ac:dyDescent="0.2">
      <c r="A775" s="15"/>
      <c r="B775" s="15"/>
      <c r="C775" s="16"/>
      <c r="D775" s="17"/>
      <c r="E775" s="4"/>
      <c r="F775" s="4"/>
      <c r="G775" s="4"/>
      <c r="H775" s="4"/>
      <c r="I775" s="4"/>
      <c r="J775" s="4"/>
      <c r="K775" s="4"/>
      <c r="L775" s="4"/>
      <c r="M775" s="4"/>
      <c r="N775" s="4"/>
      <c r="O775" s="4"/>
      <c r="P775" s="4"/>
      <c r="Q775" s="4"/>
      <c r="R775" s="4"/>
      <c r="S775" s="4"/>
      <c r="T775" s="4"/>
      <c r="U775" s="4"/>
      <c r="V775" s="4"/>
      <c r="W775" s="4"/>
      <c r="X775" s="4"/>
      <c r="Y775" s="4"/>
      <c r="Z775" s="4"/>
      <c r="AA775" s="4"/>
    </row>
    <row r="776" spans="1:27" x14ac:dyDescent="0.2">
      <c r="A776" s="15"/>
      <c r="B776" s="15"/>
      <c r="C776" s="16"/>
      <c r="D776" s="17"/>
      <c r="E776" s="4"/>
      <c r="F776" s="4"/>
      <c r="G776" s="4"/>
      <c r="H776" s="4"/>
      <c r="I776" s="4"/>
      <c r="J776" s="4"/>
      <c r="K776" s="4"/>
      <c r="L776" s="4"/>
      <c r="M776" s="4"/>
      <c r="N776" s="4"/>
      <c r="O776" s="4"/>
      <c r="P776" s="4"/>
      <c r="Q776" s="4"/>
      <c r="R776" s="4"/>
      <c r="S776" s="4"/>
      <c r="T776" s="4"/>
      <c r="U776" s="4"/>
      <c r="V776" s="4"/>
      <c r="W776" s="4"/>
      <c r="X776" s="4"/>
      <c r="Y776" s="4"/>
      <c r="Z776" s="4"/>
      <c r="AA776" s="4"/>
    </row>
    <row r="777" spans="1:27" x14ac:dyDescent="0.2">
      <c r="A777" s="15"/>
      <c r="B777" s="15"/>
      <c r="C777" s="16"/>
      <c r="D777" s="17"/>
      <c r="E777" s="4"/>
      <c r="F777" s="4"/>
      <c r="G777" s="4"/>
      <c r="H777" s="4"/>
      <c r="I777" s="4"/>
      <c r="J777" s="4"/>
      <c r="K777" s="4"/>
      <c r="L777" s="4"/>
      <c r="M777" s="4"/>
      <c r="N777" s="4"/>
      <c r="O777" s="4"/>
      <c r="P777" s="4"/>
      <c r="Q777" s="4"/>
      <c r="R777" s="4"/>
      <c r="S777" s="4"/>
      <c r="T777" s="4"/>
      <c r="U777" s="4"/>
      <c r="V777" s="4"/>
      <c r="W777" s="4"/>
      <c r="X777" s="4"/>
      <c r="Y777" s="4"/>
      <c r="Z777" s="4"/>
      <c r="AA777" s="4"/>
    </row>
    <row r="778" spans="1:27" x14ac:dyDescent="0.2">
      <c r="A778" s="15"/>
      <c r="B778" s="15"/>
      <c r="C778" s="16"/>
      <c r="D778" s="17"/>
      <c r="E778" s="4"/>
      <c r="F778" s="4"/>
      <c r="G778" s="4"/>
      <c r="H778" s="4"/>
      <c r="I778" s="4"/>
      <c r="J778" s="4"/>
      <c r="K778" s="4"/>
      <c r="L778" s="4"/>
      <c r="M778" s="4"/>
      <c r="N778" s="4"/>
      <c r="O778" s="4"/>
      <c r="P778" s="4"/>
      <c r="Q778" s="4"/>
      <c r="R778" s="4"/>
      <c r="S778" s="4"/>
      <c r="T778" s="4"/>
      <c r="U778" s="4"/>
      <c r="V778" s="4"/>
      <c r="W778" s="4"/>
      <c r="X778" s="4"/>
      <c r="Y778" s="4"/>
      <c r="Z778" s="4"/>
      <c r="AA778" s="4"/>
    </row>
    <row r="779" spans="1:27" x14ac:dyDescent="0.2">
      <c r="A779" s="15"/>
      <c r="B779" s="15"/>
      <c r="C779" s="16"/>
      <c r="D779" s="17"/>
      <c r="E779" s="4"/>
      <c r="F779" s="4"/>
      <c r="G779" s="4"/>
      <c r="H779" s="4"/>
      <c r="I779" s="4"/>
      <c r="J779" s="4"/>
      <c r="K779" s="4"/>
      <c r="L779" s="4"/>
      <c r="M779" s="4"/>
      <c r="N779" s="4"/>
      <c r="O779" s="4"/>
      <c r="P779" s="4"/>
      <c r="Q779" s="4"/>
      <c r="R779" s="4"/>
      <c r="S779" s="4"/>
      <c r="T779" s="4"/>
      <c r="U779" s="4"/>
      <c r="V779" s="4"/>
      <c r="W779" s="4"/>
      <c r="X779" s="4"/>
      <c r="Y779" s="4"/>
      <c r="Z779" s="4"/>
      <c r="AA779" s="4"/>
    </row>
    <row r="780" spans="1:27" x14ac:dyDescent="0.2">
      <c r="A780" s="15"/>
      <c r="B780" s="15"/>
      <c r="C780" s="16"/>
      <c r="D780" s="17"/>
      <c r="E780" s="4"/>
      <c r="F780" s="4"/>
      <c r="G780" s="4"/>
      <c r="H780" s="4"/>
      <c r="I780" s="4"/>
      <c r="J780" s="4"/>
      <c r="K780" s="4"/>
      <c r="L780" s="4"/>
      <c r="M780" s="4"/>
      <c r="N780" s="4"/>
      <c r="O780" s="4"/>
      <c r="P780" s="4"/>
      <c r="Q780" s="4"/>
      <c r="R780" s="4"/>
      <c r="S780" s="4"/>
      <c r="T780" s="4"/>
      <c r="U780" s="4"/>
      <c r="V780" s="4"/>
      <c r="W780" s="4"/>
      <c r="X780" s="4"/>
      <c r="Y780" s="4"/>
      <c r="Z780" s="4"/>
      <c r="AA780" s="4"/>
    </row>
    <row r="781" spans="1:27" x14ac:dyDescent="0.2">
      <c r="A781" s="15"/>
      <c r="B781" s="15"/>
      <c r="C781" s="16"/>
      <c r="D781" s="17"/>
      <c r="E781" s="4"/>
      <c r="F781" s="4"/>
      <c r="G781" s="4"/>
      <c r="H781" s="4"/>
      <c r="I781" s="4"/>
      <c r="J781" s="4"/>
      <c r="K781" s="4"/>
      <c r="L781" s="4"/>
      <c r="M781" s="4"/>
      <c r="N781" s="4"/>
      <c r="O781" s="4"/>
      <c r="P781" s="4"/>
      <c r="Q781" s="4"/>
      <c r="R781" s="4"/>
      <c r="S781" s="4"/>
      <c r="T781" s="4"/>
      <c r="U781" s="4"/>
      <c r="V781" s="4"/>
      <c r="W781" s="4"/>
      <c r="X781" s="4"/>
      <c r="Y781" s="4"/>
      <c r="Z781" s="4"/>
      <c r="AA781" s="4"/>
    </row>
    <row r="782" spans="1:27" x14ac:dyDescent="0.2">
      <c r="A782" s="15"/>
      <c r="B782" s="15"/>
      <c r="C782" s="16"/>
      <c r="D782" s="17"/>
      <c r="E782" s="4"/>
      <c r="F782" s="4"/>
      <c r="G782" s="4"/>
      <c r="H782" s="4"/>
      <c r="I782" s="4"/>
      <c r="J782" s="4"/>
      <c r="K782" s="4"/>
      <c r="L782" s="4"/>
      <c r="M782" s="4"/>
      <c r="N782" s="4"/>
      <c r="O782" s="4"/>
      <c r="P782" s="4"/>
      <c r="Q782" s="4"/>
      <c r="R782" s="4"/>
      <c r="S782" s="4"/>
      <c r="T782" s="4"/>
      <c r="U782" s="4"/>
      <c r="V782" s="4"/>
      <c r="W782" s="4"/>
      <c r="X782" s="4"/>
      <c r="Y782" s="4"/>
      <c r="Z782" s="4"/>
      <c r="AA782" s="4"/>
    </row>
    <row r="783" spans="1:27" x14ac:dyDescent="0.2">
      <c r="A783" s="15"/>
      <c r="B783" s="15"/>
      <c r="C783" s="16"/>
      <c r="D783" s="17"/>
      <c r="E783" s="4"/>
      <c r="F783" s="4"/>
      <c r="G783" s="4"/>
      <c r="H783" s="4"/>
      <c r="I783" s="4"/>
      <c r="J783" s="4"/>
      <c r="K783" s="4"/>
      <c r="L783" s="4"/>
      <c r="M783" s="4"/>
      <c r="N783" s="4"/>
      <c r="O783" s="4"/>
      <c r="P783" s="4"/>
      <c r="Q783" s="4"/>
      <c r="R783" s="4"/>
      <c r="S783" s="4"/>
      <c r="T783" s="4"/>
      <c r="U783" s="4"/>
      <c r="V783" s="4"/>
      <c r="W783" s="4"/>
      <c r="X783" s="4"/>
      <c r="Y783" s="4"/>
      <c r="Z783" s="4"/>
      <c r="AA783" s="4"/>
    </row>
    <row r="784" spans="1:27" x14ac:dyDescent="0.2">
      <c r="A784" s="15"/>
      <c r="B784" s="15"/>
      <c r="C784" s="16"/>
      <c r="D784" s="17"/>
      <c r="E784" s="4"/>
      <c r="F784" s="4"/>
      <c r="G784" s="4"/>
      <c r="H784" s="4"/>
      <c r="I784" s="4"/>
      <c r="J784" s="4"/>
      <c r="K784" s="4"/>
      <c r="L784" s="4"/>
      <c r="M784" s="4"/>
      <c r="N784" s="4"/>
      <c r="O784" s="4"/>
      <c r="P784" s="4"/>
      <c r="Q784" s="4"/>
      <c r="R784" s="4"/>
      <c r="S784" s="4"/>
      <c r="T784" s="4"/>
      <c r="U784" s="4"/>
      <c r="V784" s="4"/>
      <c r="W784" s="4"/>
      <c r="X784" s="4"/>
      <c r="Y784" s="4"/>
      <c r="Z784" s="4"/>
      <c r="AA784" s="4"/>
    </row>
    <row r="785" spans="1:27" x14ac:dyDescent="0.2">
      <c r="A785" s="15"/>
      <c r="B785" s="15"/>
      <c r="C785" s="16"/>
      <c r="D785" s="17"/>
      <c r="E785" s="4"/>
      <c r="F785" s="4"/>
      <c r="G785" s="4"/>
      <c r="H785" s="4"/>
      <c r="I785" s="4"/>
      <c r="J785" s="4"/>
      <c r="K785" s="4"/>
      <c r="L785" s="4"/>
      <c r="M785" s="4"/>
      <c r="N785" s="4"/>
      <c r="O785" s="4"/>
      <c r="P785" s="4"/>
      <c r="Q785" s="4"/>
      <c r="R785" s="4"/>
      <c r="S785" s="4"/>
      <c r="T785" s="4"/>
      <c r="U785" s="4"/>
      <c r="V785" s="4"/>
      <c r="W785" s="4"/>
      <c r="X785" s="4"/>
      <c r="Y785" s="4"/>
      <c r="Z785" s="4"/>
      <c r="AA785" s="4"/>
    </row>
    <row r="786" spans="1:27" x14ac:dyDescent="0.2">
      <c r="A786" s="15"/>
      <c r="B786" s="15"/>
      <c r="C786" s="16"/>
      <c r="D786" s="17"/>
      <c r="E786" s="4"/>
      <c r="F786" s="4"/>
      <c r="G786" s="4"/>
      <c r="H786" s="4"/>
      <c r="I786" s="4"/>
      <c r="J786" s="4"/>
      <c r="K786" s="4"/>
      <c r="L786" s="4"/>
      <c r="M786" s="4"/>
      <c r="N786" s="4"/>
      <c r="O786" s="4"/>
      <c r="P786" s="4"/>
      <c r="Q786" s="4"/>
      <c r="R786" s="4"/>
      <c r="S786" s="4"/>
      <c r="T786" s="4"/>
      <c r="U786" s="4"/>
      <c r="V786" s="4"/>
      <c r="W786" s="4"/>
      <c r="X786" s="4"/>
      <c r="Y786" s="4"/>
      <c r="Z786" s="4"/>
      <c r="AA786" s="4"/>
    </row>
    <row r="787" spans="1:27" x14ac:dyDescent="0.2">
      <c r="A787" s="15"/>
      <c r="B787" s="15"/>
      <c r="C787" s="16"/>
      <c r="D787" s="17"/>
      <c r="E787" s="4"/>
      <c r="F787" s="4"/>
      <c r="G787" s="4"/>
      <c r="H787" s="4"/>
      <c r="I787" s="4"/>
      <c r="J787" s="4"/>
      <c r="K787" s="4"/>
      <c r="L787" s="4"/>
      <c r="M787" s="4"/>
      <c r="N787" s="4"/>
      <c r="O787" s="4"/>
      <c r="P787" s="4"/>
      <c r="Q787" s="4"/>
      <c r="R787" s="4"/>
      <c r="S787" s="4"/>
      <c r="T787" s="4"/>
      <c r="U787" s="4"/>
      <c r="V787" s="4"/>
      <c r="W787" s="4"/>
      <c r="X787" s="4"/>
      <c r="Y787" s="4"/>
      <c r="Z787" s="4"/>
      <c r="AA787" s="4"/>
    </row>
    <row r="788" spans="1:27" x14ac:dyDescent="0.2">
      <c r="A788" s="15"/>
      <c r="B788" s="15"/>
      <c r="C788" s="16"/>
      <c r="D788" s="17"/>
      <c r="E788" s="4"/>
      <c r="F788" s="4"/>
      <c r="G788" s="4"/>
      <c r="H788" s="4"/>
      <c r="I788" s="4"/>
      <c r="J788" s="4"/>
      <c r="K788" s="4"/>
      <c r="L788" s="4"/>
      <c r="M788" s="4"/>
      <c r="N788" s="4"/>
      <c r="O788" s="4"/>
      <c r="P788" s="4"/>
      <c r="Q788" s="4"/>
      <c r="R788" s="4"/>
      <c r="S788" s="4"/>
      <c r="T788" s="4"/>
      <c r="U788" s="4"/>
      <c r="V788" s="4"/>
      <c r="W788" s="4"/>
      <c r="X788" s="4"/>
      <c r="Y788" s="4"/>
      <c r="Z788" s="4"/>
      <c r="AA788" s="4"/>
    </row>
    <row r="789" spans="1:27" x14ac:dyDescent="0.2">
      <c r="A789" s="15"/>
      <c r="B789" s="15"/>
      <c r="C789" s="16"/>
      <c r="D789" s="17"/>
      <c r="E789" s="4"/>
      <c r="F789" s="4"/>
      <c r="G789" s="4"/>
      <c r="H789" s="4"/>
      <c r="I789" s="4"/>
      <c r="J789" s="4"/>
      <c r="K789" s="4"/>
      <c r="L789" s="4"/>
      <c r="M789" s="4"/>
      <c r="N789" s="4"/>
      <c r="O789" s="4"/>
      <c r="P789" s="4"/>
      <c r="Q789" s="4"/>
      <c r="R789" s="4"/>
      <c r="S789" s="4"/>
      <c r="T789" s="4"/>
      <c r="U789" s="4"/>
      <c r="V789" s="4"/>
      <c r="W789" s="4"/>
      <c r="X789" s="4"/>
      <c r="Y789" s="4"/>
      <c r="Z789" s="4"/>
      <c r="AA789" s="4"/>
    </row>
    <row r="790" spans="1:27" x14ac:dyDescent="0.2">
      <c r="A790" s="15"/>
      <c r="B790" s="15"/>
      <c r="C790" s="16"/>
      <c r="D790" s="17"/>
      <c r="E790" s="4"/>
      <c r="F790" s="4"/>
      <c r="G790" s="4"/>
      <c r="H790" s="4"/>
      <c r="I790" s="4"/>
      <c r="J790" s="4"/>
      <c r="K790" s="4"/>
      <c r="L790" s="4"/>
      <c r="M790" s="4"/>
      <c r="N790" s="4"/>
      <c r="O790" s="4"/>
      <c r="P790" s="4"/>
      <c r="Q790" s="4"/>
      <c r="R790" s="4"/>
      <c r="S790" s="4"/>
      <c r="T790" s="4"/>
      <c r="U790" s="4"/>
      <c r="V790" s="4"/>
      <c r="W790" s="4"/>
      <c r="X790" s="4"/>
      <c r="Y790" s="4"/>
      <c r="Z790" s="4"/>
      <c r="AA790" s="4"/>
    </row>
    <row r="791" spans="1:27" x14ac:dyDescent="0.2">
      <c r="A791" s="15"/>
      <c r="B791" s="15"/>
      <c r="C791" s="16"/>
      <c r="D791" s="17"/>
      <c r="E791" s="4"/>
      <c r="F791" s="4"/>
      <c r="G791" s="4"/>
      <c r="H791" s="4"/>
      <c r="I791" s="4"/>
      <c r="J791" s="4"/>
      <c r="K791" s="4"/>
      <c r="L791" s="4"/>
      <c r="M791" s="4"/>
      <c r="N791" s="4"/>
      <c r="O791" s="4"/>
      <c r="P791" s="4"/>
      <c r="Q791" s="4"/>
      <c r="R791" s="4"/>
      <c r="S791" s="4"/>
      <c r="T791" s="4"/>
      <c r="U791" s="4"/>
      <c r="V791" s="4"/>
      <c r="W791" s="4"/>
      <c r="X791" s="4"/>
      <c r="Y791" s="4"/>
      <c r="Z791" s="4"/>
      <c r="AA791" s="4"/>
    </row>
    <row r="792" spans="1:27" x14ac:dyDescent="0.2">
      <c r="A792" s="15"/>
      <c r="B792" s="15"/>
      <c r="C792" s="16"/>
      <c r="D792" s="17"/>
      <c r="E792" s="4"/>
      <c r="F792" s="4"/>
      <c r="G792" s="4"/>
      <c r="H792" s="4"/>
      <c r="I792" s="4"/>
      <c r="J792" s="4"/>
      <c r="K792" s="4"/>
      <c r="L792" s="4"/>
      <c r="M792" s="4"/>
      <c r="N792" s="4"/>
      <c r="O792" s="4"/>
      <c r="P792" s="4"/>
      <c r="Q792" s="4"/>
      <c r="R792" s="4"/>
      <c r="S792" s="4"/>
      <c r="T792" s="4"/>
      <c r="U792" s="4"/>
      <c r="V792" s="4"/>
      <c r="W792" s="4"/>
      <c r="X792" s="4"/>
      <c r="Y792" s="4"/>
      <c r="Z792" s="4"/>
      <c r="AA792" s="4"/>
    </row>
    <row r="793" spans="1:27" x14ac:dyDescent="0.2">
      <c r="A793" s="15"/>
      <c r="B793" s="15"/>
      <c r="C793" s="16"/>
      <c r="D793" s="17"/>
      <c r="E793" s="4"/>
      <c r="F793" s="4"/>
      <c r="G793" s="4"/>
      <c r="H793" s="4"/>
      <c r="I793" s="4"/>
      <c r="J793" s="4"/>
      <c r="K793" s="4"/>
      <c r="L793" s="4"/>
      <c r="M793" s="4"/>
      <c r="N793" s="4"/>
      <c r="O793" s="4"/>
      <c r="P793" s="4"/>
      <c r="Q793" s="4"/>
      <c r="R793" s="4"/>
      <c r="S793" s="4"/>
      <c r="T793" s="4"/>
      <c r="U793" s="4"/>
      <c r="V793" s="4"/>
      <c r="W793" s="4"/>
      <c r="X793" s="4"/>
      <c r="Y793" s="4"/>
      <c r="Z793" s="4"/>
      <c r="AA793" s="4"/>
    </row>
    <row r="794" spans="1:27" x14ac:dyDescent="0.2">
      <c r="A794" s="15"/>
      <c r="B794" s="15"/>
      <c r="C794" s="16"/>
      <c r="D794" s="17"/>
      <c r="E794" s="4"/>
      <c r="F794" s="4"/>
      <c r="G794" s="4"/>
      <c r="H794" s="4"/>
      <c r="I794" s="4"/>
      <c r="J794" s="4"/>
      <c r="K794" s="4"/>
      <c r="L794" s="4"/>
      <c r="M794" s="4"/>
      <c r="N794" s="4"/>
      <c r="O794" s="4"/>
      <c r="P794" s="4"/>
      <c r="Q794" s="4"/>
      <c r="R794" s="4"/>
      <c r="S794" s="4"/>
      <c r="T794" s="4"/>
      <c r="U794" s="4"/>
      <c r="V794" s="4"/>
      <c r="W794" s="4"/>
      <c r="X794" s="4"/>
      <c r="Y794" s="4"/>
      <c r="Z794" s="4"/>
      <c r="AA794" s="4"/>
    </row>
    <row r="795" spans="1:27" x14ac:dyDescent="0.2">
      <c r="A795" s="15"/>
      <c r="B795" s="15"/>
      <c r="C795" s="16"/>
      <c r="D795" s="17"/>
      <c r="E795" s="4"/>
      <c r="F795" s="4"/>
      <c r="G795" s="4"/>
      <c r="H795" s="4"/>
      <c r="I795" s="4"/>
      <c r="J795" s="4"/>
      <c r="K795" s="4"/>
      <c r="L795" s="4"/>
      <c r="M795" s="4"/>
      <c r="N795" s="4"/>
      <c r="O795" s="4"/>
      <c r="P795" s="4"/>
      <c r="Q795" s="4"/>
      <c r="R795" s="4"/>
      <c r="S795" s="4"/>
      <c r="T795" s="4"/>
      <c r="U795" s="4"/>
      <c r="V795" s="4"/>
      <c r="W795" s="4"/>
      <c r="X795" s="4"/>
      <c r="Y795" s="4"/>
      <c r="Z795" s="4"/>
      <c r="AA795" s="4"/>
    </row>
    <row r="796" spans="1:27" x14ac:dyDescent="0.2">
      <c r="A796" s="15"/>
      <c r="B796" s="15"/>
      <c r="C796" s="16"/>
      <c r="D796" s="17"/>
      <c r="E796" s="4"/>
      <c r="F796" s="4"/>
      <c r="G796" s="4"/>
      <c r="H796" s="4"/>
      <c r="I796" s="4"/>
      <c r="J796" s="4"/>
      <c r="K796" s="4"/>
      <c r="L796" s="4"/>
      <c r="M796" s="4"/>
      <c r="N796" s="4"/>
      <c r="O796" s="4"/>
      <c r="P796" s="4"/>
      <c r="Q796" s="4"/>
      <c r="R796" s="4"/>
      <c r="S796" s="4"/>
      <c r="T796" s="4"/>
      <c r="U796" s="4"/>
      <c r="V796" s="4"/>
      <c r="W796" s="4"/>
      <c r="X796" s="4"/>
      <c r="Y796" s="4"/>
      <c r="Z796" s="4"/>
      <c r="AA796" s="4"/>
    </row>
    <row r="797" spans="1:27" x14ac:dyDescent="0.2">
      <c r="A797" s="15"/>
      <c r="B797" s="15"/>
      <c r="C797" s="16"/>
      <c r="D797" s="17"/>
      <c r="E797" s="4"/>
      <c r="F797" s="4"/>
      <c r="G797" s="4"/>
      <c r="H797" s="4"/>
      <c r="I797" s="4"/>
      <c r="J797" s="4"/>
      <c r="K797" s="4"/>
      <c r="L797" s="4"/>
      <c r="M797" s="4"/>
      <c r="N797" s="4"/>
      <c r="O797" s="4"/>
      <c r="P797" s="4"/>
      <c r="Q797" s="4"/>
      <c r="R797" s="4"/>
      <c r="S797" s="4"/>
      <c r="T797" s="4"/>
      <c r="U797" s="4"/>
      <c r="V797" s="4"/>
      <c r="W797" s="4"/>
      <c r="X797" s="4"/>
      <c r="Y797" s="4"/>
      <c r="Z797" s="4"/>
      <c r="AA797" s="4"/>
    </row>
    <row r="798" spans="1:27" x14ac:dyDescent="0.2">
      <c r="A798" s="15"/>
      <c r="B798" s="15"/>
      <c r="C798" s="16"/>
      <c r="D798" s="17"/>
      <c r="E798" s="4"/>
      <c r="F798" s="4"/>
      <c r="G798" s="4"/>
      <c r="H798" s="4"/>
      <c r="I798" s="4"/>
      <c r="J798" s="4"/>
      <c r="K798" s="4"/>
      <c r="L798" s="4"/>
      <c r="M798" s="4"/>
      <c r="N798" s="4"/>
      <c r="O798" s="4"/>
      <c r="P798" s="4"/>
      <c r="Q798" s="4"/>
      <c r="R798" s="4"/>
      <c r="S798" s="4"/>
      <c r="T798" s="4"/>
      <c r="U798" s="4"/>
      <c r="V798" s="4"/>
      <c r="W798" s="4"/>
      <c r="X798" s="4"/>
      <c r="Y798" s="4"/>
      <c r="Z798" s="4"/>
      <c r="AA798" s="4"/>
    </row>
    <row r="799" spans="1:27" x14ac:dyDescent="0.2">
      <c r="A799" s="15"/>
      <c r="B799" s="15"/>
      <c r="C799" s="16"/>
      <c r="D799" s="17"/>
      <c r="E799" s="4"/>
      <c r="F799" s="4"/>
      <c r="G799" s="4"/>
      <c r="H799" s="4"/>
      <c r="I799" s="4"/>
      <c r="J799" s="4"/>
      <c r="K799" s="4"/>
      <c r="L799" s="4"/>
      <c r="M799" s="4"/>
      <c r="N799" s="4"/>
      <c r="O799" s="4"/>
      <c r="P799" s="4"/>
      <c r="Q799" s="4"/>
      <c r="R799" s="4"/>
      <c r="S799" s="4"/>
      <c r="T799" s="4"/>
      <c r="U799" s="4"/>
      <c r="V799" s="4"/>
      <c r="W799" s="4"/>
      <c r="X799" s="4"/>
      <c r="Y799" s="4"/>
      <c r="Z799" s="4"/>
      <c r="AA799" s="4"/>
    </row>
    <row r="800" spans="1:27" x14ac:dyDescent="0.2">
      <c r="A800" s="15"/>
      <c r="B800" s="15"/>
      <c r="C800" s="16"/>
      <c r="D800" s="17"/>
      <c r="E800" s="4"/>
      <c r="F800" s="4"/>
      <c r="G800" s="4"/>
      <c r="H800" s="4"/>
      <c r="I800" s="4"/>
      <c r="J800" s="4"/>
      <c r="K800" s="4"/>
      <c r="L800" s="4"/>
      <c r="M800" s="4"/>
      <c r="N800" s="4"/>
      <c r="O800" s="4"/>
      <c r="P800" s="4"/>
      <c r="Q800" s="4"/>
      <c r="R800" s="4"/>
      <c r="S800" s="4"/>
      <c r="T800" s="4"/>
      <c r="U800" s="4"/>
      <c r="V800" s="4"/>
      <c r="W800" s="4"/>
      <c r="X800" s="4"/>
      <c r="Y800" s="4"/>
      <c r="Z800" s="4"/>
      <c r="AA800" s="4"/>
    </row>
    <row r="801" spans="1:27" x14ac:dyDescent="0.2">
      <c r="A801" s="15"/>
      <c r="B801" s="15"/>
      <c r="C801" s="16"/>
      <c r="D801" s="17"/>
      <c r="E801" s="4"/>
      <c r="F801" s="4"/>
      <c r="G801" s="4"/>
      <c r="H801" s="4"/>
      <c r="I801" s="4"/>
      <c r="J801" s="4"/>
      <c r="K801" s="4"/>
      <c r="L801" s="4"/>
      <c r="M801" s="4"/>
      <c r="N801" s="4"/>
      <c r="O801" s="4"/>
      <c r="P801" s="4"/>
      <c r="Q801" s="4"/>
      <c r="R801" s="4"/>
      <c r="S801" s="4"/>
      <c r="T801" s="4"/>
      <c r="U801" s="4"/>
      <c r="V801" s="4"/>
      <c r="W801" s="4"/>
      <c r="X801" s="4"/>
      <c r="Y801" s="4"/>
      <c r="Z801" s="4"/>
      <c r="AA801" s="4"/>
    </row>
    <row r="802" spans="1:27" x14ac:dyDescent="0.2">
      <c r="A802" s="15"/>
      <c r="B802" s="15"/>
      <c r="C802" s="16"/>
      <c r="D802" s="17"/>
      <c r="E802" s="4"/>
      <c r="F802" s="4"/>
      <c r="G802" s="4"/>
      <c r="H802" s="4"/>
      <c r="I802" s="4"/>
      <c r="J802" s="4"/>
      <c r="K802" s="4"/>
      <c r="L802" s="4"/>
      <c r="M802" s="4"/>
      <c r="N802" s="4"/>
      <c r="O802" s="4"/>
      <c r="P802" s="4"/>
      <c r="Q802" s="4"/>
      <c r="R802" s="4"/>
      <c r="S802" s="4"/>
      <c r="T802" s="4"/>
      <c r="U802" s="4"/>
      <c r="V802" s="4"/>
      <c r="W802" s="4"/>
      <c r="X802" s="4"/>
      <c r="Y802" s="4"/>
      <c r="Z802" s="4"/>
      <c r="AA802" s="4"/>
    </row>
    <row r="803" spans="1:27" x14ac:dyDescent="0.2">
      <c r="A803" s="15"/>
      <c r="B803" s="15"/>
      <c r="C803" s="16"/>
      <c r="D803" s="17"/>
      <c r="E803" s="4"/>
      <c r="F803" s="4"/>
      <c r="G803" s="4"/>
      <c r="H803" s="4"/>
      <c r="I803" s="4"/>
      <c r="J803" s="4"/>
      <c r="K803" s="4"/>
      <c r="L803" s="4"/>
      <c r="M803" s="4"/>
      <c r="N803" s="4"/>
      <c r="O803" s="4"/>
      <c r="P803" s="4"/>
      <c r="Q803" s="4"/>
      <c r="R803" s="4"/>
      <c r="S803" s="4"/>
      <c r="T803" s="4"/>
      <c r="U803" s="4"/>
      <c r="V803" s="4"/>
      <c r="W803" s="4"/>
      <c r="X803" s="4"/>
      <c r="Y803" s="4"/>
      <c r="Z803" s="4"/>
      <c r="AA803" s="4"/>
    </row>
    <row r="804" spans="1:27" x14ac:dyDescent="0.2">
      <c r="A804" s="15"/>
      <c r="B804" s="15"/>
      <c r="C804" s="16"/>
      <c r="D804" s="17"/>
      <c r="E804" s="4"/>
      <c r="F804" s="4"/>
      <c r="G804" s="4"/>
      <c r="H804" s="4"/>
      <c r="I804" s="4"/>
      <c r="J804" s="4"/>
      <c r="K804" s="4"/>
      <c r="L804" s="4"/>
      <c r="M804" s="4"/>
      <c r="N804" s="4"/>
      <c r="O804" s="4"/>
      <c r="P804" s="4"/>
      <c r="Q804" s="4"/>
      <c r="R804" s="4"/>
      <c r="S804" s="4"/>
      <c r="T804" s="4"/>
      <c r="U804" s="4"/>
      <c r="V804" s="4"/>
      <c r="W804" s="4"/>
      <c r="X804" s="4"/>
      <c r="Y804" s="4"/>
      <c r="Z804" s="4"/>
      <c r="AA804" s="4"/>
    </row>
    <row r="805" spans="1:27" x14ac:dyDescent="0.2">
      <c r="A805" s="15"/>
      <c r="B805" s="15"/>
      <c r="C805" s="16"/>
      <c r="D805" s="17"/>
      <c r="E805" s="4"/>
      <c r="F805" s="4"/>
      <c r="G805" s="4"/>
      <c r="H805" s="4"/>
      <c r="I805" s="4"/>
      <c r="J805" s="4"/>
      <c r="K805" s="4"/>
      <c r="L805" s="4"/>
      <c r="M805" s="4"/>
      <c r="N805" s="4"/>
      <c r="O805" s="4"/>
      <c r="P805" s="4"/>
      <c r="Q805" s="4"/>
      <c r="R805" s="4"/>
      <c r="S805" s="4"/>
      <c r="T805" s="4"/>
      <c r="U805" s="4"/>
      <c r="V805" s="4"/>
      <c r="W805" s="4"/>
      <c r="X805" s="4"/>
      <c r="Y805" s="4"/>
      <c r="Z805" s="4"/>
      <c r="AA805" s="4"/>
    </row>
    <row r="806" spans="1:27" x14ac:dyDescent="0.2">
      <c r="A806" s="15"/>
      <c r="B806" s="15"/>
      <c r="C806" s="16"/>
      <c r="D806" s="17"/>
      <c r="E806" s="4"/>
      <c r="F806" s="4"/>
      <c r="G806" s="4"/>
      <c r="H806" s="4"/>
      <c r="I806" s="4"/>
      <c r="J806" s="4"/>
      <c r="K806" s="4"/>
      <c r="L806" s="4"/>
      <c r="M806" s="4"/>
      <c r="N806" s="4"/>
      <c r="O806" s="4"/>
      <c r="P806" s="4"/>
      <c r="Q806" s="4"/>
      <c r="R806" s="4"/>
      <c r="S806" s="4"/>
      <c r="T806" s="4"/>
      <c r="U806" s="4"/>
      <c r="V806" s="4"/>
      <c r="W806" s="4"/>
      <c r="X806" s="4"/>
      <c r="Y806" s="4"/>
      <c r="Z806" s="4"/>
      <c r="AA806" s="4"/>
    </row>
    <row r="807" spans="1:27" x14ac:dyDescent="0.2">
      <c r="A807" s="15"/>
      <c r="B807" s="15"/>
      <c r="C807" s="16"/>
      <c r="D807" s="17"/>
      <c r="E807" s="4"/>
      <c r="F807" s="4"/>
      <c r="G807" s="4"/>
      <c r="H807" s="4"/>
      <c r="I807" s="4"/>
      <c r="J807" s="4"/>
      <c r="K807" s="4"/>
      <c r="L807" s="4"/>
      <c r="M807" s="4"/>
      <c r="N807" s="4"/>
      <c r="O807" s="4"/>
      <c r="P807" s="4"/>
      <c r="Q807" s="4"/>
      <c r="R807" s="4"/>
      <c r="S807" s="4"/>
      <c r="T807" s="4"/>
      <c r="U807" s="4"/>
      <c r="V807" s="4"/>
      <c r="W807" s="4"/>
      <c r="X807" s="4"/>
      <c r="Y807" s="4"/>
      <c r="Z807" s="4"/>
      <c r="AA807" s="4"/>
    </row>
    <row r="808" spans="1:27" x14ac:dyDescent="0.2">
      <c r="A808" s="15"/>
      <c r="B808" s="15"/>
      <c r="C808" s="16"/>
      <c r="D808" s="17"/>
      <c r="E808" s="4"/>
      <c r="F808" s="4"/>
      <c r="G808" s="4"/>
      <c r="H808" s="4"/>
      <c r="I808" s="4"/>
      <c r="J808" s="4"/>
      <c r="K808" s="4"/>
      <c r="L808" s="4"/>
      <c r="M808" s="4"/>
      <c r="N808" s="4"/>
      <c r="O808" s="4"/>
      <c r="P808" s="4"/>
      <c r="Q808" s="4"/>
      <c r="R808" s="4"/>
      <c r="S808" s="4"/>
      <c r="T808" s="4"/>
      <c r="U808" s="4"/>
      <c r="V808" s="4"/>
      <c r="W808" s="4"/>
      <c r="X808" s="4"/>
      <c r="Y808" s="4"/>
      <c r="Z808" s="4"/>
      <c r="AA808" s="4"/>
    </row>
    <row r="809" spans="1:27" x14ac:dyDescent="0.2">
      <c r="A809" s="15"/>
      <c r="B809" s="15"/>
      <c r="C809" s="16"/>
      <c r="D809" s="17"/>
      <c r="E809" s="4"/>
      <c r="F809" s="4"/>
      <c r="G809" s="4"/>
      <c r="H809" s="4"/>
      <c r="I809" s="4"/>
      <c r="J809" s="4"/>
      <c r="K809" s="4"/>
      <c r="L809" s="4"/>
      <c r="M809" s="4"/>
      <c r="N809" s="4"/>
      <c r="O809" s="4"/>
      <c r="P809" s="4"/>
      <c r="Q809" s="4"/>
      <c r="R809" s="4"/>
      <c r="S809" s="4"/>
      <c r="T809" s="4"/>
      <c r="U809" s="4"/>
      <c r="V809" s="4"/>
      <c r="W809" s="4"/>
      <c r="X809" s="4"/>
      <c r="Y809" s="4"/>
      <c r="Z809" s="4"/>
      <c r="AA809" s="4"/>
    </row>
    <row r="810" spans="1:27" x14ac:dyDescent="0.2">
      <c r="A810" s="15"/>
      <c r="B810" s="15"/>
      <c r="C810" s="16"/>
      <c r="D810" s="17"/>
      <c r="E810" s="4"/>
      <c r="F810" s="4"/>
      <c r="G810" s="4"/>
      <c r="H810" s="4"/>
      <c r="I810" s="4"/>
      <c r="J810" s="4"/>
      <c r="K810" s="4"/>
      <c r="L810" s="4"/>
      <c r="M810" s="4"/>
      <c r="N810" s="4"/>
      <c r="O810" s="4"/>
      <c r="P810" s="4"/>
      <c r="Q810" s="4"/>
      <c r="R810" s="4"/>
      <c r="S810" s="4"/>
      <c r="T810" s="4"/>
      <c r="U810" s="4"/>
      <c r="V810" s="4"/>
      <c r="W810" s="4"/>
      <c r="X810" s="4"/>
      <c r="Y810" s="4"/>
      <c r="Z810" s="4"/>
      <c r="AA810" s="4"/>
    </row>
    <row r="811" spans="1:27" x14ac:dyDescent="0.2">
      <c r="A811" s="15"/>
      <c r="B811" s="15"/>
      <c r="C811" s="16"/>
      <c r="D811" s="17"/>
      <c r="E811" s="4"/>
      <c r="F811" s="4"/>
      <c r="G811" s="4"/>
      <c r="H811" s="4"/>
      <c r="I811" s="4"/>
      <c r="J811" s="4"/>
      <c r="K811" s="4"/>
      <c r="L811" s="4"/>
      <c r="M811" s="4"/>
      <c r="N811" s="4"/>
      <c r="O811" s="4"/>
      <c r="P811" s="4"/>
      <c r="Q811" s="4"/>
      <c r="R811" s="4"/>
      <c r="S811" s="4"/>
      <c r="T811" s="4"/>
      <c r="U811" s="4"/>
      <c r="V811" s="4"/>
      <c r="W811" s="4"/>
      <c r="X811" s="4"/>
      <c r="Y811" s="4"/>
      <c r="Z811" s="4"/>
      <c r="AA811" s="4"/>
    </row>
    <row r="812" spans="1:27" x14ac:dyDescent="0.2">
      <c r="A812" s="15"/>
      <c r="B812" s="15"/>
      <c r="C812" s="16"/>
      <c r="D812" s="17"/>
      <c r="E812" s="4"/>
      <c r="F812" s="4"/>
      <c r="G812" s="4"/>
      <c r="H812" s="4"/>
      <c r="I812" s="4"/>
      <c r="J812" s="4"/>
      <c r="K812" s="4"/>
      <c r="L812" s="4"/>
      <c r="M812" s="4"/>
      <c r="N812" s="4"/>
      <c r="O812" s="4"/>
      <c r="P812" s="4"/>
      <c r="Q812" s="4"/>
      <c r="R812" s="4"/>
      <c r="S812" s="4"/>
      <c r="T812" s="4"/>
      <c r="U812" s="4"/>
      <c r="V812" s="4"/>
      <c r="W812" s="4"/>
      <c r="X812" s="4"/>
      <c r="Y812" s="4"/>
      <c r="Z812" s="4"/>
      <c r="AA812" s="4"/>
    </row>
    <row r="813" spans="1:27" x14ac:dyDescent="0.2">
      <c r="A813" s="15"/>
      <c r="B813" s="15"/>
      <c r="C813" s="16"/>
      <c r="D813" s="17"/>
      <c r="E813" s="4"/>
      <c r="F813" s="4"/>
      <c r="G813" s="4"/>
      <c r="H813" s="4"/>
      <c r="I813" s="4"/>
      <c r="J813" s="4"/>
      <c r="K813" s="4"/>
      <c r="L813" s="4"/>
      <c r="M813" s="4"/>
      <c r="N813" s="4"/>
      <c r="O813" s="4"/>
      <c r="P813" s="4"/>
      <c r="Q813" s="4"/>
      <c r="R813" s="4"/>
      <c r="S813" s="4"/>
      <c r="T813" s="4"/>
      <c r="U813" s="4"/>
      <c r="V813" s="4"/>
      <c r="W813" s="4"/>
      <c r="X813" s="4"/>
      <c r="Y813" s="4"/>
      <c r="Z813" s="4"/>
      <c r="AA813" s="4"/>
    </row>
    <row r="814" spans="1:27" x14ac:dyDescent="0.2">
      <c r="A814" s="15"/>
      <c r="B814" s="15"/>
      <c r="C814" s="16"/>
      <c r="D814" s="17"/>
      <c r="E814" s="4"/>
      <c r="F814" s="4"/>
      <c r="G814" s="4"/>
      <c r="H814" s="4"/>
      <c r="I814" s="4"/>
      <c r="J814" s="4"/>
      <c r="K814" s="4"/>
      <c r="L814" s="4"/>
      <c r="M814" s="4"/>
      <c r="N814" s="4"/>
      <c r="O814" s="4"/>
      <c r="P814" s="4"/>
      <c r="Q814" s="4"/>
      <c r="R814" s="4"/>
      <c r="S814" s="4"/>
      <c r="T814" s="4"/>
      <c r="U814" s="4"/>
      <c r="V814" s="4"/>
      <c r="W814" s="4"/>
      <c r="X814" s="4"/>
      <c r="Y814" s="4"/>
      <c r="Z814" s="4"/>
      <c r="AA814" s="4"/>
    </row>
    <row r="815" spans="1:27" x14ac:dyDescent="0.2">
      <c r="A815" s="15"/>
      <c r="B815" s="15"/>
      <c r="C815" s="16"/>
      <c r="D815" s="17"/>
      <c r="E815" s="4"/>
      <c r="F815" s="4"/>
      <c r="G815" s="4"/>
      <c r="H815" s="4"/>
      <c r="I815" s="4"/>
      <c r="J815" s="4"/>
      <c r="K815" s="4"/>
      <c r="L815" s="4"/>
      <c r="M815" s="4"/>
      <c r="N815" s="4"/>
      <c r="O815" s="4"/>
      <c r="P815" s="4"/>
      <c r="Q815" s="4"/>
      <c r="R815" s="4"/>
      <c r="S815" s="4"/>
      <c r="T815" s="4"/>
      <c r="U815" s="4"/>
      <c r="V815" s="4"/>
      <c r="W815" s="4"/>
      <c r="X815" s="4"/>
      <c r="Y815" s="4"/>
      <c r="Z815" s="4"/>
      <c r="AA815" s="4"/>
    </row>
    <row r="816" spans="1:27" x14ac:dyDescent="0.2">
      <c r="A816" s="15"/>
      <c r="B816" s="15"/>
      <c r="C816" s="16"/>
      <c r="D816" s="17"/>
      <c r="E816" s="4"/>
      <c r="F816" s="4"/>
      <c r="G816" s="4"/>
      <c r="H816" s="4"/>
      <c r="I816" s="4"/>
      <c r="J816" s="4"/>
      <c r="K816" s="4"/>
      <c r="L816" s="4"/>
      <c r="M816" s="4"/>
      <c r="N816" s="4"/>
      <c r="O816" s="4"/>
      <c r="P816" s="4"/>
      <c r="Q816" s="4"/>
      <c r="R816" s="4"/>
      <c r="S816" s="4"/>
      <c r="T816" s="4"/>
      <c r="U816" s="4"/>
      <c r="V816" s="4"/>
      <c r="W816" s="4"/>
      <c r="X816" s="4"/>
      <c r="Y816" s="4"/>
      <c r="Z816" s="4"/>
      <c r="AA816" s="4"/>
    </row>
    <row r="817" spans="1:27" x14ac:dyDescent="0.2">
      <c r="A817" s="15"/>
      <c r="B817" s="15"/>
      <c r="C817" s="16"/>
      <c r="D817" s="17"/>
      <c r="E817" s="4"/>
      <c r="F817" s="4"/>
      <c r="G817" s="4"/>
      <c r="H817" s="4"/>
      <c r="I817" s="4"/>
      <c r="J817" s="4"/>
      <c r="K817" s="4"/>
      <c r="L817" s="4"/>
      <c r="M817" s="4"/>
      <c r="N817" s="4"/>
      <c r="O817" s="4"/>
      <c r="P817" s="4"/>
      <c r="Q817" s="4"/>
      <c r="R817" s="4"/>
      <c r="S817" s="4"/>
      <c r="T817" s="4"/>
      <c r="U817" s="4"/>
      <c r="V817" s="4"/>
      <c r="W817" s="4"/>
      <c r="X817" s="4"/>
      <c r="Y817" s="4"/>
      <c r="Z817" s="4"/>
      <c r="AA817" s="4"/>
    </row>
    <row r="818" spans="1:27" x14ac:dyDescent="0.2">
      <c r="A818" s="15"/>
      <c r="B818" s="15"/>
      <c r="C818" s="16"/>
      <c r="D818" s="17"/>
      <c r="E818" s="4"/>
      <c r="F818" s="4"/>
      <c r="G818" s="4"/>
      <c r="H818" s="4"/>
      <c r="I818" s="4"/>
      <c r="J818" s="4"/>
      <c r="K818" s="4"/>
      <c r="L818" s="4"/>
      <c r="M818" s="4"/>
      <c r="N818" s="4"/>
      <c r="O818" s="4"/>
      <c r="P818" s="4"/>
      <c r="Q818" s="4"/>
      <c r="R818" s="4"/>
      <c r="S818" s="4"/>
      <c r="T818" s="4"/>
      <c r="U818" s="4"/>
      <c r="V818" s="4"/>
      <c r="W818" s="4"/>
      <c r="X818" s="4"/>
      <c r="Y818" s="4"/>
      <c r="Z818" s="4"/>
      <c r="AA818" s="4"/>
    </row>
    <row r="819" spans="1:27" x14ac:dyDescent="0.2">
      <c r="A819" s="15"/>
      <c r="B819" s="15"/>
      <c r="C819" s="16"/>
      <c r="D819" s="17"/>
      <c r="E819" s="4"/>
      <c r="F819" s="4"/>
      <c r="G819" s="4"/>
      <c r="H819" s="4"/>
      <c r="I819" s="4"/>
      <c r="J819" s="4"/>
      <c r="K819" s="4"/>
      <c r="L819" s="4"/>
      <c r="M819" s="4"/>
      <c r="N819" s="4"/>
      <c r="O819" s="4"/>
      <c r="P819" s="4"/>
      <c r="Q819" s="4"/>
      <c r="R819" s="4"/>
      <c r="S819" s="4"/>
      <c r="T819" s="4"/>
      <c r="U819" s="4"/>
      <c r="V819" s="4"/>
      <c r="W819" s="4"/>
      <c r="X819" s="4"/>
      <c r="Y819" s="4"/>
      <c r="Z819" s="4"/>
      <c r="AA819" s="4"/>
    </row>
    <row r="820" spans="1:27" x14ac:dyDescent="0.2">
      <c r="A820" s="15"/>
      <c r="B820" s="15"/>
      <c r="C820" s="16"/>
      <c r="D820" s="17"/>
      <c r="E820" s="4"/>
      <c r="F820" s="4"/>
      <c r="G820" s="4"/>
      <c r="H820" s="4"/>
      <c r="I820" s="4"/>
      <c r="J820" s="4"/>
      <c r="K820" s="4"/>
      <c r="L820" s="4"/>
      <c r="M820" s="4"/>
      <c r="N820" s="4"/>
      <c r="O820" s="4"/>
      <c r="P820" s="4"/>
      <c r="Q820" s="4"/>
      <c r="R820" s="4"/>
      <c r="S820" s="4"/>
      <c r="T820" s="4"/>
      <c r="U820" s="4"/>
      <c r="V820" s="4"/>
      <c r="W820" s="4"/>
      <c r="X820" s="4"/>
      <c r="Y820" s="4"/>
      <c r="Z820" s="4"/>
      <c r="AA820" s="4"/>
    </row>
    <row r="821" spans="1:27" x14ac:dyDescent="0.2">
      <c r="A821" s="15"/>
      <c r="B821" s="15"/>
      <c r="C821" s="16"/>
      <c r="D821" s="17"/>
      <c r="E821" s="4"/>
      <c r="F821" s="4"/>
      <c r="G821" s="4"/>
      <c r="H821" s="4"/>
      <c r="I821" s="4"/>
      <c r="J821" s="4"/>
      <c r="K821" s="4"/>
      <c r="L821" s="4"/>
      <c r="M821" s="4"/>
      <c r="N821" s="4"/>
      <c r="O821" s="4"/>
      <c r="P821" s="4"/>
      <c r="Q821" s="4"/>
      <c r="R821" s="4"/>
      <c r="S821" s="4"/>
      <c r="T821" s="4"/>
      <c r="U821" s="4"/>
      <c r="V821" s="4"/>
      <c r="W821" s="4"/>
      <c r="X821" s="4"/>
      <c r="Y821" s="4"/>
      <c r="Z821" s="4"/>
      <c r="AA821" s="4"/>
    </row>
    <row r="822" spans="1:27" x14ac:dyDescent="0.2">
      <c r="A822" s="15"/>
      <c r="B822" s="15"/>
      <c r="C822" s="16"/>
      <c r="D822" s="17"/>
      <c r="E822" s="4"/>
      <c r="F822" s="4"/>
      <c r="G822" s="4"/>
      <c r="H822" s="4"/>
      <c r="I822" s="4"/>
      <c r="J822" s="4"/>
      <c r="K822" s="4"/>
      <c r="L822" s="4"/>
      <c r="M822" s="4"/>
      <c r="N822" s="4"/>
      <c r="O822" s="4"/>
      <c r="P822" s="4"/>
      <c r="Q822" s="4"/>
      <c r="R822" s="4"/>
      <c r="S822" s="4"/>
      <c r="T822" s="4"/>
      <c r="U822" s="4"/>
      <c r="V822" s="4"/>
      <c r="W822" s="4"/>
      <c r="X822" s="4"/>
      <c r="Y822" s="4"/>
      <c r="Z822" s="4"/>
      <c r="AA822" s="4"/>
    </row>
    <row r="823" spans="1:27" x14ac:dyDescent="0.2">
      <c r="A823" s="15"/>
      <c r="B823" s="15"/>
      <c r="C823" s="16"/>
      <c r="D823" s="17"/>
      <c r="E823" s="4"/>
      <c r="F823" s="4"/>
      <c r="G823" s="4"/>
      <c r="H823" s="4"/>
      <c r="I823" s="4"/>
      <c r="J823" s="4"/>
      <c r="K823" s="4"/>
      <c r="L823" s="4"/>
      <c r="M823" s="4"/>
      <c r="N823" s="4"/>
      <c r="O823" s="4"/>
      <c r="P823" s="4"/>
      <c r="Q823" s="4"/>
      <c r="R823" s="4"/>
      <c r="S823" s="4"/>
      <c r="T823" s="4"/>
      <c r="U823" s="4"/>
      <c r="V823" s="4"/>
      <c r="W823" s="4"/>
      <c r="X823" s="4"/>
      <c r="Y823" s="4"/>
      <c r="Z823" s="4"/>
      <c r="AA823" s="4"/>
    </row>
    <row r="824" spans="1:27" x14ac:dyDescent="0.2">
      <c r="A824" s="15"/>
      <c r="B824" s="15"/>
      <c r="C824" s="16"/>
      <c r="D824" s="17"/>
      <c r="E824" s="4"/>
      <c r="F824" s="4"/>
      <c r="G824" s="4"/>
      <c r="H824" s="4"/>
      <c r="I824" s="4"/>
      <c r="J824" s="4"/>
      <c r="K824" s="4"/>
      <c r="L824" s="4"/>
      <c r="M824" s="4"/>
      <c r="N824" s="4"/>
      <c r="O824" s="4"/>
      <c r="P824" s="4"/>
      <c r="Q824" s="4"/>
      <c r="R824" s="4"/>
      <c r="S824" s="4"/>
      <c r="T824" s="4"/>
      <c r="U824" s="4"/>
      <c r="V824" s="4"/>
      <c r="W824" s="4"/>
      <c r="X824" s="4"/>
      <c r="Y824" s="4"/>
      <c r="Z824" s="4"/>
      <c r="AA824" s="4"/>
    </row>
    <row r="825" spans="1:27" x14ac:dyDescent="0.2">
      <c r="A825" s="15"/>
      <c r="B825" s="15"/>
      <c r="C825" s="16"/>
      <c r="D825" s="17"/>
      <c r="E825" s="4"/>
      <c r="F825" s="4"/>
      <c r="G825" s="4"/>
      <c r="H825" s="4"/>
      <c r="I825" s="4"/>
      <c r="J825" s="4"/>
      <c r="K825" s="4"/>
      <c r="L825" s="4"/>
      <c r="M825" s="4"/>
      <c r="N825" s="4"/>
      <c r="O825" s="4"/>
      <c r="P825" s="4"/>
      <c r="Q825" s="4"/>
      <c r="R825" s="4"/>
      <c r="S825" s="4"/>
      <c r="T825" s="4"/>
      <c r="U825" s="4"/>
      <c r="V825" s="4"/>
      <c r="W825" s="4"/>
      <c r="X825" s="4"/>
      <c r="Y825" s="4"/>
      <c r="Z825" s="4"/>
      <c r="AA825" s="4"/>
    </row>
    <row r="826" spans="1:27" x14ac:dyDescent="0.2">
      <c r="A826" s="15"/>
      <c r="B826" s="15"/>
      <c r="C826" s="16"/>
      <c r="D826" s="17"/>
      <c r="E826" s="4"/>
      <c r="F826" s="4"/>
      <c r="G826" s="4"/>
      <c r="H826" s="4"/>
      <c r="I826" s="4"/>
      <c r="J826" s="4"/>
      <c r="K826" s="4"/>
      <c r="L826" s="4"/>
      <c r="M826" s="4"/>
      <c r="N826" s="4"/>
      <c r="O826" s="4"/>
      <c r="P826" s="4"/>
      <c r="Q826" s="4"/>
      <c r="R826" s="4"/>
      <c r="S826" s="4"/>
      <c r="T826" s="4"/>
      <c r="U826" s="4"/>
      <c r="V826" s="4"/>
      <c r="W826" s="4"/>
      <c r="X826" s="4"/>
      <c r="Y826" s="4"/>
      <c r="Z826" s="4"/>
      <c r="AA826" s="4"/>
    </row>
    <row r="827" spans="1:27" x14ac:dyDescent="0.2">
      <c r="A827" s="15"/>
      <c r="B827" s="15"/>
      <c r="C827" s="16"/>
      <c r="D827" s="17"/>
      <c r="E827" s="4"/>
      <c r="F827" s="4"/>
      <c r="G827" s="4"/>
      <c r="H827" s="4"/>
      <c r="I827" s="4"/>
      <c r="J827" s="4"/>
      <c r="K827" s="4"/>
      <c r="L827" s="4"/>
      <c r="M827" s="4"/>
      <c r="N827" s="4"/>
      <c r="O827" s="4"/>
      <c r="P827" s="4"/>
      <c r="Q827" s="4"/>
      <c r="R827" s="4"/>
      <c r="S827" s="4"/>
      <c r="T827" s="4"/>
      <c r="U827" s="4"/>
      <c r="V827" s="4"/>
      <c r="W827" s="4"/>
      <c r="X827" s="4"/>
      <c r="Y827" s="4"/>
      <c r="Z827" s="4"/>
      <c r="AA827" s="4"/>
    </row>
    <row r="828" spans="1:27" x14ac:dyDescent="0.2">
      <c r="A828" s="15"/>
      <c r="B828" s="15"/>
      <c r="C828" s="16"/>
      <c r="D828" s="17"/>
      <c r="E828" s="4"/>
      <c r="F828" s="4"/>
      <c r="G828" s="4"/>
      <c r="H828" s="4"/>
      <c r="I828" s="4"/>
      <c r="J828" s="4"/>
      <c r="K828" s="4"/>
      <c r="L828" s="4"/>
      <c r="M828" s="4"/>
      <c r="N828" s="4"/>
      <c r="O828" s="4"/>
      <c r="P828" s="4"/>
      <c r="Q828" s="4"/>
      <c r="R828" s="4"/>
      <c r="S828" s="4"/>
      <c r="T828" s="4"/>
      <c r="U828" s="4"/>
      <c r="V828" s="4"/>
      <c r="W828" s="4"/>
      <c r="X828" s="4"/>
      <c r="Y828" s="4"/>
      <c r="Z828" s="4"/>
      <c r="AA828" s="4"/>
    </row>
    <row r="829" spans="1:27" x14ac:dyDescent="0.2">
      <c r="A829" s="15"/>
      <c r="B829" s="15"/>
      <c r="C829" s="16"/>
      <c r="D829" s="17"/>
      <c r="E829" s="4"/>
      <c r="F829" s="4"/>
      <c r="G829" s="4"/>
      <c r="H829" s="4"/>
      <c r="I829" s="4"/>
      <c r="J829" s="4"/>
      <c r="K829" s="4"/>
      <c r="L829" s="4"/>
      <c r="M829" s="4"/>
      <c r="N829" s="4"/>
      <c r="O829" s="4"/>
      <c r="P829" s="4"/>
      <c r="Q829" s="4"/>
      <c r="R829" s="4"/>
      <c r="S829" s="4"/>
      <c r="T829" s="4"/>
      <c r="U829" s="4"/>
      <c r="V829" s="4"/>
      <c r="W829" s="4"/>
      <c r="X829" s="4"/>
      <c r="Y829" s="4"/>
      <c r="Z829" s="4"/>
      <c r="AA829" s="4"/>
    </row>
    <row r="830" spans="1:27" x14ac:dyDescent="0.2">
      <c r="A830" s="15"/>
      <c r="B830" s="15"/>
      <c r="C830" s="16"/>
      <c r="D830" s="17"/>
      <c r="E830" s="4"/>
      <c r="F830" s="4"/>
      <c r="G830" s="4"/>
      <c r="H830" s="4"/>
      <c r="I830" s="4"/>
      <c r="J830" s="4"/>
      <c r="K830" s="4"/>
      <c r="L830" s="4"/>
      <c r="M830" s="4"/>
      <c r="N830" s="4"/>
      <c r="O830" s="4"/>
      <c r="P830" s="4"/>
      <c r="Q830" s="4"/>
      <c r="R830" s="4"/>
      <c r="S830" s="4"/>
      <c r="T830" s="4"/>
      <c r="U830" s="4"/>
      <c r="V830" s="4"/>
      <c r="W830" s="4"/>
      <c r="X830" s="4"/>
      <c r="Y830" s="4"/>
      <c r="Z830" s="4"/>
      <c r="AA830" s="4"/>
    </row>
    <row r="831" spans="1:27" x14ac:dyDescent="0.2">
      <c r="A831" s="15"/>
      <c r="B831" s="15"/>
      <c r="C831" s="16"/>
      <c r="D831" s="17"/>
      <c r="E831" s="4"/>
      <c r="F831" s="4"/>
      <c r="G831" s="4"/>
      <c r="H831" s="4"/>
      <c r="I831" s="4"/>
      <c r="J831" s="4"/>
      <c r="K831" s="4"/>
      <c r="L831" s="4"/>
      <c r="M831" s="4"/>
      <c r="N831" s="4"/>
      <c r="O831" s="4"/>
      <c r="P831" s="4"/>
      <c r="Q831" s="4"/>
      <c r="R831" s="4"/>
      <c r="S831" s="4"/>
      <c r="T831" s="4"/>
      <c r="U831" s="4"/>
      <c r="V831" s="4"/>
      <c r="W831" s="4"/>
      <c r="X831" s="4"/>
      <c r="Y831" s="4"/>
      <c r="Z831" s="4"/>
      <c r="AA831" s="4"/>
    </row>
    <row r="832" spans="1:27" x14ac:dyDescent="0.2">
      <c r="A832" s="15"/>
      <c r="B832" s="15"/>
      <c r="C832" s="16"/>
      <c r="D832" s="17"/>
      <c r="E832" s="4"/>
      <c r="F832" s="4"/>
      <c r="G832" s="4"/>
      <c r="H832" s="4"/>
      <c r="I832" s="4"/>
      <c r="J832" s="4"/>
      <c r="K832" s="4"/>
      <c r="L832" s="4"/>
      <c r="M832" s="4"/>
      <c r="N832" s="4"/>
      <c r="O832" s="4"/>
      <c r="P832" s="4"/>
      <c r="Q832" s="4"/>
      <c r="R832" s="4"/>
      <c r="S832" s="4"/>
      <c r="T832" s="4"/>
      <c r="U832" s="4"/>
      <c r="V832" s="4"/>
      <c r="W832" s="4"/>
      <c r="X832" s="4"/>
      <c r="Y832" s="4"/>
      <c r="Z832" s="4"/>
      <c r="AA832" s="4"/>
    </row>
    <row r="833" spans="1:27" x14ac:dyDescent="0.2">
      <c r="A833" s="15"/>
      <c r="B833" s="15"/>
      <c r="C833" s="16"/>
      <c r="D833" s="17"/>
      <c r="E833" s="4"/>
      <c r="F833" s="4"/>
      <c r="G833" s="4"/>
      <c r="H833" s="4"/>
      <c r="I833" s="4"/>
      <c r="J833" s="4"/>
      <c r="K833" s="4"/>
      <c r="L833" s="4"/>
      <c r="M833" s="4"/>
      <c r="N833" s="4"/>
      <c r="O833" s="4"/>
      <c r="P833" s="4"/>
      <c r="Q833" s="4"/>
      <c r="R833" s="4"/>
      <c r="S833" s="4"/>
      <c r="T833" s="4"/>
      <c r="U833" s="4"/>
      <c r="V833" s="4"/>
      <c r="W833" s="4"/>
      <c r="X833" s="4"/>
      <c r="Y833" s="4"/>
      <c r="Z833" s="4"/>
      <c r="AA833" s="4"/>
    </row>
    <row r="834" spans="1:27" x14ac:dyDescent="0.2">
      <c r="A834" s="15"/>
      <c r="B834" s="15"/>
      <c r="C834" s="16"/>
      <c r="D834" s="17"/>
      <c r="E834" s="4"/>
      <c r="F834" s="4"/>
      <c r="G834" s="4"/>
      <c r="H834" s="4"/>
      <c r="I834" s="4"/>
      <c r="J834" s="4"/>
      <c r="K834" s="4"/>
      <c r="L834" s="4"/>
      <c r="M834" s="4"/>
      <c r="N834" s="4"/>
      <c r="O834" s="4"/>
      <c r="P834" s="4"/>
      <c r="Q834" s="4"/>
      <c r="R834" s="4"/>
      <c r="S834" s="4"/>
      <c r="T834" s="4"/>
      <c r="U834" s="4"/>
      <c r="V834" s="4"/>
      <c r="W834" s="4"/>
      <c r="X834" s="4"/>
      <c r="Y834" s="4"/>
      <c r="Z834" s="4"/>
      <c r="AA834" s="4"/>
    </row>
    <row r="835" spans="1:27" x14ac:dyDescent="0.2">
      <c r="A835" s="15"/>
      <c r="B835" s="15"/>
      <c r="C835" s="16"/>
      <c r="D835" s="17"/>
      <c r="E835" s="4"/>
      <c r="F835" s="4"/>
      <c r="G835" s="4"/>
      <c r="H835" s="4"/>
      <c r="I835" s="4"/>
      <c r="J835" s="4"/>
      <c r="K835" s="4"/>
      <c r="L835" s="4"/>
      <c r="M835" s="4"/>
      <c r="N835" s="4"/>
      <c r="O835" s="4"/>
      <c r="P835" s="4"/>
      <c r="Q835" s="4"/>
      <c r="R835" s="4"/>
      <c r="S835" s="4"/>
      <c r="T835" s="4"/>
      <c r="U835" s="4"/>
      <c r="V835" s="4"/>
      <c r="W835" s="4"/>
      <c r="X835" s="4"/>
      <c r="Y835" s="4"/>
      <c r="Z835" s="4"/>
      <c r="AA835" s="4"/>
    </row>
    <row r="836" spans="1:27" x14ac:dyDescent="0.2">
      <c r="A836" s="15"/>
      <c r="B836" s="15"/>
      <c r="C836" s="16"/>
      <c r="D836" s="17"/>
      <c r="E836" s="4"/>
      <c r="F836" s="4"/>
      <c r="G836" s="4"/>
      <c r="H836" s="4"/>
      <c r="I836" s="4"/>
      <c r="J836" s="4"/>
      <c r="K836" s="4"/>
      <c r="L836" s="4"/>
      <c r="M836" s="4"/>
      <c r="N836" s="4"/>
      <c r="O836" s="4"/>
      <c r="P836" s="4"/>
      <c r="Q836" s="4"/>
      <c r="R836" s="4"/>
      <c r="S836" s="4"/>
      <c r="T836" s="4"/>
      <c r="U836" s="4"/>
      <c r="V836" s="4"/>
      <c r="W836" s="4"/>
      <c r="X836" s="4"/>
      <c r="Y836" s="4"/>
      <c r="Z836" s="4"/>
      <c r="AA836" s="4"/>
    </row>
    <row r="837" spans="1:27" x14ac:dyDescent="0.2">
      <c r="A837" s="15"/>
      <c r="B837" s="15"/>
      <c r="C837" s="16"/>
      <c r="D837" s="17"/>
      <c r="E837" s="4"/>
      <c r="F837" s="4"/>
      <c r="G837" s="4"/>
      <c r="H837" s="4"/>
      <c r="I837" s="4"/>
      <c r="J837" s="4"/>
      <c r="K837" s="4"/>
      <c r="L837" s="4"/>
      <c r="M837" s="4"/>
      <c r="N837" s="4"/>
      <c r="O837" s="4"/>
      <c r="P837" s="4"/>
      <c r="Q837" s="4"/>
      <c r="R837" s="4"/>
      <c r="S837" s="4"/>
      <c r="T837" s="4"/>
      <c r="U837" s="4"/>
      <c r="V837" s="4"/>
      <c r="W837" s="4"/>
      <c r="X837" s="4"/>
      <c r="Y837" s="4"/>
      <c r="Z837" s="4"/>
      <c r="AA837" s="4"/>
    </row>
    <row r="838" spans="1:27" x14ac:dyDescent="0.2">
      <c r="A838" s="15"/>
      <c r="B838" s="15"/>
      <c r="C838" s="16"/>
      <c r="D838" s="17"/>
      <c r="E838" s="4"/>
      <c r="F838" s="4"/>
      <c r="G838" s="4"/>
      <c r="H838" s="4"/>
      <c r="I838" s="4"/>
      <c r="J838" s="4"/>
      <c r="K838" s="4"/>
      <c r="L838" s="4"/>
      <c r="M838" s="4"/>
      <c r="N838" s="4"/>
      <c r="O838" s="4"/>
      <c r="P838" s="4"/>
      <c r="Q838" s="4"/>
      <c r="R838" s="4"/>
      <c r="S838" s="4"/>
      <c r="T838" s="4"/>
      <c r="U838" s="4"/>
      <c r="V838" s="4"/>
      <c r="W838" s="4"/>
      <c r="X838" s="4"/>
      <c r="Y838" s="4"/>
      <c r="Z838" s="4"/>
      <c r="AA838" s="4"/>
    </row>
    <row r="839" spans="1:27" x14ac:dyDescent="0.2">
      <c r="A839" s="15"/>
      <c r="B839" s="15"/>
      <c r="C839" s="16"/>
      <c r="D839" s="17"/>
      <c r="E839" s="4"/>
      <c r="F839" s="4"/>
      <c r="G839" s="4"/>
      <c r="H839" s="4"/>
      <c r="I839" s="4"/>
      <c r="J839" s="4"/>
      <c r="K839" s="4"/>
      <c r="L839" s="4"/>
      <c r="M839" s="4"/>
      <c r="N839" s="4"/>
      <c r="O839" s="4"/>
      <c r="P839" s="4"/>
      <c r="Q839" s="4"/>
      <c r="R839" s="4"/>
      <c r="S839" s="4"/>
      <c r="T839" s="4"/>
      <c r="U839" s="4"/>
      <c r="V839" s="4"/>
      <c r="W839" s="4"/>
      <c r="X839" s="4"/>
      <c r="Y839" s="4"/>
      <c r="Z839" s="4"/>
      <c r="AA839" s="4"/>
    </row>
    <row r="840" spans="1:27" x14ac:dyDescent="0.2">
      <c r="A840" s="15"/>
      <c r="B840" s="15"/>
      <c r="C840" s="16"/>
      <c r="D840" s="17"/>
      <c r="E840" s="4"/>
      <c r="F840" s="4"/>
      <c r="G840" s="4"/>
      <c r="H840" s="4"/>
      <c r="I840" s="4"/>
      <c r="J840" s="4"/>
      <c r="K840" s="4"/>
      <c r="L840" s="4"/>
      <c r="M840" s="4"/>
      <c r="N840" s="4"/>
      <c r="O840" s="4"/>
      <c r="P840" s="4"/>
      <c r="Q840" s="4"/>
      <c r="R840" s="4"/>
      <c r="S840" s="4"/>
      <c r="T840" s="4"/>
      <c r="U840" s="4"/>
      <c r="V840" s="4"/>
      <c r="W840" s="4"/>
      <c r="X840" s="4"/>
      <c r="Y840" s="4"/>
      <c r="Z840" s="4"/>
      <c r="AA840" s="4"/>
    </row>
    <row r="841" spans="1:27" x14ac:dyDescent="0.2">
      <c r="A841" s="15"/>
      <c r="B841" s="15"/>
      <c r="C841" s="16"/>
      <c r="D841" s="17"/>
      <c r="E841" s="4"/>
      <c r="F841" s="4"/>
      <c r="G841" s="4"/>
      <c r="H841" s="4"/>
      <c r="I841" s="4"/>
      <c r="J841" s="4"/>
      <c r="K841" s="4"/>
      <c r="L841" s="4"/>
      <c r="M841" s="4"/>
      <c r="N841" s="4"/>
      <c r="O841" s="4"/>
      <c r="P841" s="4"/>
      <c r="Q841" s="4"/>
      <c r="R841" s="4"/>
      <c r="S841" s="4"/>
      <c r="T841" s="4"/>
      <c r="U841" s="4"/>
      <c r="V841" s="4"/>
      <c r="W841" s="4"/>
      <c r="X841" s="4"/>
      <c r="Y841" s="4"/>
      <c r="Z841" s="4"/>
      <c r="AA841" s="4"/>
    </row>
    <row r="842" spans="1:27" x14ac:dyDescent="0.2">
      <c r="A842" s="15"/>
      <c r="B842" s="15"/>
      <c r="C842" s="16"/>
      <c r="D842" s="17"/>
      <c r="E842" s="4"/>
      <c r="F842" s="4"/>
      <c r="G842" s="4"/>
      <c r="H842" s="4"/>
      <c r="I842" s="4"/>
      <c r="J842" s="4"/>
      <c r="K842" s="4"/>
      <c r="L842" s="4"/>
      <c r="M842" s="4"/>
      <c r="N842" s="4"/>
      <c r="O842" s="4"/>
      <c r="P842" s="4"/>
      <c r="Q842" s="4"/>
      <c r="R842" s="4"/>
      <c r="S842" s="4"/>
      <c r="T842" s="4"/>
      <c r="U842" s="4"/>
      <c r="V842" s="4"/>
      <c r="W842" s="4"/>
      <c r="X842" s="4"/>
      <c r="Y842" s="4"/>
      <c r="Z842" s="4"/>
      <c r="AA842" s="4"/>
    </row>
    <row r="843" spans="1:27" x14ac:dyDescent="0.2">
      <c r="A843" s="15"/>
      <c r="B843" s="15"/>
      <c r="C843" s="16"/>
      <c r="D843" s="17"/>
      <c r="E843" s="4"/>
      <c r="F843" s="4"/>
      <c r="G843" s="4"/>
      <c r="H843" s="4"/>
      <c r="I843" s="4"/>
      <c r="J843" s="4"/>
      <c r="K843" s="4"/>
      <c r="L843" s="4"/>
      <c r="M843" s="4"/>
      <c r="N843" s="4"/>
      <c r="O843" s="4"/>
      <c r="P843" s="4"/>
      <c r="Q843" s="4"/>
      <c r="R843" s="4"/>
      <c r="S843" s="4"/>
      <c r="T843" s="4"/>
      <c r="U843" s="4"/>
      <c r="V843" s="4"/>
      <c r="W843" s="4"/>
      <c r="X843" s="4"/>
      <c r="Y843" s="4"/>
      <c r="Z843" s="4"/>
      <c r="AA843" s="4"/>
    </row>
    <row r="844" spans="1:27" x14ac:dyDescent="0.2">
      <c r="A844" s="15"/>
      <c r="B844" s="15"/>
      <c r="C844" s="16"/>
      <c r="D844" s="17"/>
      <c r="E844" s="4"/>
      <c r="F844" s="4"/>
      <c r="G844" s="4"/>
      <c r="H844" s="4"/>
      <c r="I844" s="4"/>
      <c r="J844" s="4"/>
      <c r="K844" s="4"/>
      <c r="L844" s="4"/>
      <c r="M844" s="4"/>
      <c r="N844" s="4"/>
      <c r="O844" s="4"/>
      <c r="P844" s="4"/>
      <c r="Q844" s="4"/>
      <c r="R844" s="4"/>
      <c r="S844" s="4"/>
      <c r="T844" s="4"/>
      <c r="U844" s="4"/>
      <c r="V844" s="4"/>
      <c r="W844" s="4"/>
      <c r="X844" s="4"/>
      <c r="Y844" s="4"/>
      <c r="Z844" s="4"/>
      <c r="AA844" s="4"/>
    </row>
    <row r="845" spans="1:27" x14ac:dyDescent="0.2">
      <c r="A845" s="15"/>
      <c r="B845" s="15"/>
      <c r="C845" s="16"/>
      <c r="D845" s="17"/>
      <c r="E845" s="4"/>
      <c r="F845" s="4"/>
      <c r="G845" s="4"/>
      <c r="H845" s="4"/>
      <c r="I845" s="4"/>
      <c r="J845" s="4"/>
      <c r="K845" s="4"/>
      <c r="L845" s="4"/>
      <c r="M845" s="4"/>
      <c r="N845" s="4"/>
      <c r="O845" s="4"/>
      <c r="P845" s="4"/>
      <c r="Q845" s="4"/>
      <c r="R845" s="4"/>
      <c r="S845" s="4"/>
      <c r="T845" s="4"/>
      <c r="U845" s="4"/>
      <c r="V845" s="4"/>
      <c r="W845" s="4"/>
      <c r="X845" s="4"/>
      <c r="Y845" s="4"/>
      <c r="Z845" s="4"/>
      <c r="AA845" s="4"/>
    </row>
    <row r="846" spans="1:27" x14ac:dyDescent="0.2">
      <c r="A846" s="15"/>
      <c r="B846" s="15"/>
      <c r="C846" s="16"/>
      <c r="D846" s="17"/>
      <c r="E846" s="4"/>
      <c r="F846" s="4"/>
      <c r="G846" s="4"/>
      <c r="H846" s="4"/>
      <c r="I846" s="4"/>
      <c r="J846" s="4"/>
      <c r="K846" s="4"/>
      <c r="L846" s="4"/>
      <c r="M846" s="4"/>
      <c r="N846" s="4"/>
      <c r="O846" s="4"/>
      <c r="P846" s="4"/>
      <c r="Q846" s="4"/>
      <c r="R846" s="4"/>
      <c r="S846" s="4"/>
      <c r="T846" s="4"/>
      <c r="U846" s="4"/>
      <c r="V846" s="4"/>
      <c r="W846" s="4"/>
      <c r="X846" s="4"/>
      <c r="Y846" s="4"/>
      <c r="Z846" s="4"/>
      <c r="AA846" s="4"/>
    </row>
    <row r="847" spans="1:27" x14ac:dyDescent="0.2">
      <c r="A847" s="15"/>
      <c r="B847" s="15"/>
      <c r="C847" s="16"/>
      <c r="D847" s="17"/>
      <c r="E847" s="4"/>
      <c r="F847" s="4"/>
      <c r="G847" s="4"/>
      <c r="H847" s="4"/>
      <c r="I847" s="4"/>
      <c r="J847" s="4"/>
      <c r="K847" s="4"/>
      <c r="L847" s="4"/>
      <c r="M847" s="4"/>
      <c r="N847" s="4"/>
      <c r="O847" s="4"/>
      <c r="P847" s="4"/>
      <c r="Q847" s="4"/>
      <c r="R847" s="4"/>
      <c r="S847" s="4"/>
      <c r="T847" s="4"/>
      <c r="U847" s="4"/>
      <c r="V847" s="4"/>
      <c r="W847" s="4"/>
      <c r="X847" s="4"/>
      <c r="Y847" s="4"/>
      <c r="Z847" s="4"/>
      <c r="AA847" s="4"/>
    </row>
    <row r="848" spans="1:27" x14ac:dyDescent="0.2">
      <c r="A848" s="15"/>
      <c r="B848" s="15"/>
      <c r="C848" s="16"/>
      <c r="D848" s="17"/>
      <c r="E848" s="4"/>
      <c r="F848" s="4"/>
      <c r="G848" s="4"/>
      <c r="H848" s="4"/>
      <c r="I848" s="4"/>
      <c r="J848" s="4"/>
      <c r="K848" s="4"/>
      <c r="L848" s="4"/>
      <c r="M848" s="4"/>
      <c r="N848" s="4"/>
      <c r="O848" s="4"/>
      <c r="P848" s="4"/>
      <c r="Q848" s="4"/>
      <c r="R848" s="4"/>
      <c r="S848" s="4"/>
      <c r="T848" s="4"/>
      <c r="U848" s="4"/>
      <c r="V848" s="4"/>
      <c r="W848" s="4"/>
      <c r="X848" s="4"/>
      <c r="Y848" s="4"/>
      <c r="Z848" s="4"/>
      <c r="AA848" s="4"/>
    </row>
    <row r="849" spans="1:27" x14ac:dyDescent="0.2">
      <c r="A849" s="15"/>
      <c r="B849" s="15"/>
      <c r="C849" s="16"/>
      <c r="D849" s="17"/>
      <c r="E849" s="4"/>
      <c r="F849" s="4"/>
      <c r="G849" s="4"/>
      <c r="H849" s="4"/>
      <c r="I849" s="4"/>
      <c r="J849" s="4"/>
      <c r="K849" s="4"/>
      <c r="L849" s="4"/>
      <c r="M849" s="4"/>
      <c r="N849" s="4"/>
      <c r="O849" s="4"/>
      <c r="P849" s="4"/>
      <c r="Q849" s="4"/>
      <c r="R849" s="4"/>
      <c r="S849" s="4"/>
      <c r="T849" s="4"/>
      <c r="U849" s="4"/>
      <c r="V849" s="4"/>
      <c r="W849" s="4"/>
      <c r="X849" s="4"/>
      <c r="Y849" s="4"/>
      <c r="Z849" s="4"/>
      <c r="AA849" s="4"/>
    </row>
    <row r="850" spans="1:27" x14ac:dyDescent="0.2">
      <c r="A850" s="15"/>
      <c r="B850" s="15"/>
      <c r="C850" s="16"/>
      <c r="D850" s="17"/>
      <c r="E850" s="4"/>
      <c r="F850" s="4"/>
      <c r="G850" s="4"/>
      <c r="H850" s="4"/>
      <c r="I850" s="4"/>
      <c r="J850" s="4"/>
      <c r="K850" s="4"/>
      <c r="L850" s="4"/>
      <c r="M850" s="4"/>
      <c r="N850" s="4"/>
      <c r="O850" s="4"/>
      <c r="P850" s="4"/>
      <c r="Q850" s="4"/>
      <c r="R850" s="4"/>
      <c r="S850" s="4"/>
      <c r="T850" s="4"/>
      <c r="U850" s="4"/>
      <c r="V850" s="4"/>
      <c r="W850" s="4"/>
      <c r="X850" s="4"/>
      <c r="Y850" s="4"/>
      <c r="Z850" s="4"/>
      <c r="AA850" s="4"/>
    </row>
    <row r="851" spans="1:27" x14ac:dyDescent="0.2">
      <c r="A851" s="15"/>
      <c r="B851" s="15"/>
      <c r="C851" s="16"/>
      <c r="D851" s="17"/>
      <c r="E851" s="4"/>
      <c r="F851" s="4"/>
      <c r="G851" s="4"/>
      <c r="H851" s="4"/>
      <c r="I851" s="4"/>
      <c r="J851" s="4"/>
      <c r="K851" s="4"/>
      <c r="L851" s="4"/>
      <c r="M851" s="4"/>
      <c r="N851" s="4"/>
      <c r="O851" s="4"/>
      <c r="P851" s="4"/>
      <c r="Q851" s="4"/>
      <c r="R851" s="4"/>
      <c r="S851" s="4"/>
      <c r="T851" s="4"/>
      <c r="U851" s="4"/>
      <c r="V851" s="4"/>
      <c r="W851" s="4"/>
      <c r="X851" s="4"/>
      <c r="Y851" s="4"/>
      <c r="Z851" s="4"/>
      <c r="AA851" s="4"/>
    </row>
    <row r="852" spans="1:27" x14ac:dyDescent="0.2">
      <c r="A852" s="15"/>
      <c r="B852" s="15"/>
      <c r="C852" s="16"/>
      <c r="D852" s="17"/>
      <c r="E852" s="4"/>
      <c r="F852" s="4"/>
      <c r="G852" s="4"/>
      <c r="H852" s="4"/>
      <c r="I852" s="4"/>
      <c r="J852" s="4"/>
      <c r="K852" s="4"/>
      <c r="L852" s="4"/>
      <c r="M852" s="4"/>
      <c r="N852" s="4"/>
      <c r="O852" s="4"/>
      <c r="P852" s="4"/>
      <c r="Q852" s="4"/>
      <c r="R852" s="4"/>
      <c r="S852" s="4"/>
      <c r="T852" s="4"/>
      <c r="U852" s="4"/>
      <c r="V852" s="4"/>
      <c r="W852" s="4"/>
      <c r="X852" s="4"/>
      <c r="Y852" s="4"/>
      <c r="Z852" s="4"/>
      <c r="AA852" s="4"/>
    </row>
    <row r="853" spans="1:27" x14ac:dyDescent="0.2">
      <c r="A853" s="15"/>
      <c r="B853" s="15"/>
      <c r="C853" s="16"/>
      <c r="D853" s="17"/>
      <c r="E853" s="4"/>
      <c r="F853" s="4"/>
      <c r="G853" s="4"/>
      <c r="H853" s="4"/>
      <c r="I853" s="4"/>
      <c r="J853" s="4"/>
      <c r="K853" s="4"/>
      <c r="L853" s="4"/>
      <c r="M853" s="4"/>
      <c r="N853" s="4"/>
      <c r="O853" s="4"/>
      <c r="P853" s="4"/>
      <c r="Q853" s="4"/>
      <c r="R853" s="4"/>
      <c r="S853" s="4"/>
      <c r="T853" s="4"/>
      <c r="U853" s="4"/>
      <c r="V853" s="4"/>
      <c r="W853" s="4"/>
      <c r="X853" s="4"/>
      <c r="Y853" s="4"/>
      <c r="Z853" s="4"/>
      <c r="AA853" s="4"/>
    </row>
    <row r="854" spans="1:27" x14ac:dyDescent="0.2">
      <c r="A854" s="15"/>
      <c r="B854" s="15"/>
      <c r="C854" s="16"/>
      <c r="D854" s="17"/>
      <c r="E854" s="4"/>
      <c r="F854" s="4"/>
      <c r="G854" s="4"/>
      <c r="H854" s="4"/>
      <c r="I854" s="4"/>
      <c r="J854" s="4"/>
      <c r="K854" s="4"/>
      <c r="L854" s="4"/>
      <c r="M854" s="4"/>
      <c r="N854" s="4"/>
      <c r="O854" s="4"/>
      <c r="P854" s="4"/>
      <c r="Q854" s="4"/>
      <c r="R854" s="4"/>
      <c r="S854" s="4"/>
      <c r="T854" s="4"/>
      <c r="U854" s="4"/>
      <c r="V854" s="4"/>
      <c r="W854" s="4"/>
      <c r="X854" s="4"/>
      <c r="Y854" s="4"/>
      <c r="Z854" s="4"/>
      <c r="AA854" s="4"/>
    </row>
    <row r="855" spans="1:27" x14ac:dyDescent="0.2">
      <c r="A855" s="15"/>
      <c r="B855" s="15"/>
      <c r="C855" s="16"/>
      <c r="D855" s="17"/>
      <c r="E855" s="4"/>
      <c r="F855" s="4"/>
      <c r="G855" s="4"/>
      <c r="H855" s="4"/>
      <c r="I855" s="4"/>
      <c r="J855" s="4"/>
      <c r="K855" s="4"/>
      <c r="L855" s="4"/>
      <c r="M855" s="4"/>
      <c r="N855" s="4"/>
      <c r="O855" s="4"/>
      <c r="P855" s="4"/>
      <c r="Q855" s="4"/>
      <c r="R855" s="4"/>
      <c r="S855" s="4"/>
      <c r="T855" s="4"/>
      <c r="U855" s="4"/>
      <c r="V855" s="4"/>
      <c r="W855" s="4"/>
      <c r="X855" s="4"/>
      <c r="Y855" s="4"/>
      <c r="Z855" s="4"/>
      <c r="AA855" s="4"/>
    </row>
    <row r="856" spans="1:27" x14ac:dyDescent="0.2">
      <c r="A856" s="15"/>
      <c r="B856" s="15"/>
      <c r="C856" s="16"/>
      <c r="D856" s="17"/>
      <c r="E856" s="4"/>
      <c r="F856" s="4"/>
      <c r="G856" s="4"/>
      <c r="H856" s="4"/>
      <c r="I856" s="4"/>
      <c r="J856" s="4"/>
      <c r="K856" s="4"/>
      <c r="L856" s="4"/>
      <c r="M856" s="4"/>
      <c r="N856" s="4"/>
      <c r="O856" s="4"/>
      <c r="P856" s="4"/>
      <c r="Q856" s="4"/>
      <c r="R856" s="4"/>
      <c r="S856" s="4"/>
      <c r="T856" s="4"/>
      <c r="U856" s="4"/>
      <c r="V856" s="4"/>
      <c r="W856" s="4"/>
      <c r="X856" s="4"/>
      <c r="Y856" s="4"/>
      <c r="Z856" s="4"/>
      <c r="AA856" s="4"/>
    </row>
    <row r="857" spans="1:27" x14ac:dyDescent="0.2">
      <c r="A857" s="15"/>
      <c r="B857" s="15"/>
      <c r="C857" s="16"/>
      <c r="D857" s="17"/>
      <c r="E857" s="4"/>
      <c r="F857" s="4"/>
      <c r="G857" s="4"/>
      <c r="H857" s="4"/>
      <c r="I857" s="4"/>
      <c r="J857" s="4"/>
      <c r="K857" s="4"/>
      <c r="L857" s="4"/>
      <c r="M857" s="4"/>
      <c r="N857" s="4"/>
      <c r="O857" s="4"/>
      <c r="P857" s="4"/>
      <c r="Q857" s="4"/>
      <c r="R857" s="4"/>
      <c r="S857" s="4"/>
      <c r="T857" s="4"/>
      <c r="U857" s="4"/>
      <c r="V857" s="4"/>
      <c r="W857" s="4"/>
      <c r="X857" s="4"/>
      <c r="Y857" s="4"/>
      <c r="Z857" s="4"/>
      <c r="AA857" s="4"/>
    </row>
    <row r="858" spans="1:27" x14ac:dyDescent="0.2">
      <c r="A858" s="15"/>
      <c r="B858" s="15"/>
      <c r="C858" s="16"/>
      <c r="D858" s="17"/>
      <c r="E858" s="4"/>
      <c r="F858" s="4"/>
      <c r="G858" s="4"/>
      <c r="H858" s="4"/>
      <c r="I858" s="4"/>
      <c r="J858" s="4"/>
      <c r="K858" s="4"/>
      <c r="L858" s="4"/>
      <c r="M858" s="4"/>
      <c r="N858" s="4"/>
      <c r="O858" s="4"/>
      <c r="P858" s="4"/>
      <c r="Q858" s="4"/>
      <c r="R858" s="4"/>
      <c r="S858" s="4"/>
      <c r="T858" s="4"/>
      <c r="U858" s="4"/>
      <c r="V858" s="4"/>
      <c r="W858" s="4"/>
      <c r="X858" s="4"/>
      <c r="Y858" s="4"/>
      <c r="Z858" s="4"/>
      <c r="AA858" s="4"/>
    </row>
    <row r="859" spans="1:27" x14ac:dyDescent="0.2">
      <c r="A859" s="15"/>
      <c r="B859" s="15"/>
      <c r="C859" s="16"/>
      <c r="D859" s="17"/>
      <c r="E859" s="4"/>
      <c r="F859" s="4"/>
      <c r="G859" s="4"/>
      <c r="H859" s="4"/>
      <c r="I859" s="4"/>
      <c r="J859" s="4"/>
      <c r="K859" s="4"/>
      <c r="L859" s="4"/>
      <c r="M859" s="4"/>
      <c r="N859" s="4"/>
      <c r="O859" s="4"/>
      <c r="P859" s="4"/>
      <c r="Q859" s="4"/>
      <c r="R859" s="4"/>
      <c r="S859" s="4"/>
      <c r="T859" s="4"/>
      <c r="U859" s="4"/>
      <c r="V859" s="4"/>
      <c r="W859" s="4"/>
      <c r="X859" s="4"/>
      <c r="Y859" s="4"/>
      <c r="Z859" s="4"/>
      <c r="AA859" s="4"/>
    </row>
    <row r="860" spans="1:27" x14ac:dyDescent="0.2">
      <c r="A860" s="15"/>
      <c r="B860" s="15"/>
      <c r="C860" s="16"/>
      <c r="D860" s="17"/>
      <c r="E860" s="4"/>
      <c r="F860" s="4"/>
      <c r="G860" s="4"/>
      <c r="H860" s="4"/>
      <c r="I860" s="4"/>
      <c r="J860" s="4"/>
      <c r="K860" s="4"/>
      <c r="L860" s="4"/>
      <c r="M860" s="4"/>
      <c r="N860" s="4"/>
      <c r="O860" s="4"/>
      <c r="P860" s="4"/>
      <c r="Q860" s="4"/>
      <c r="R860" s="4"/>
      <c r="S860" s="4"/>
      <c r="T860" s="4"/>
      <c r="U860" s="4"/>
      <c r="V860" s="4"/>
      <c r="W860" s="4"/>
      <c r="X860" s="4"/>
      <c r="Y860" s="4"/>
      <c r="Z860" s="4"/>
      <c r="AA860" s="4"/>
    </row>
    <row r="861" spans="1:27" x14ac:dyDescent="0.2">
      <c r="A861" s="15"/>
      <c r="B861" s="15"/>
      <c r="C861" s="16"/>
      <c r="D861" s="17"/>
      <c r="E861" s="4"/>
      <c r="F861" s="4"/>
      <c r="G861" s="4"/>
      <c r="H861" s="4"/>
      <c r="I861" s="4"/>
      <c r="J861" s="4"/>
      <c r="K861" s="4"/>
      <c r="L861" s="4"/>
      <c r="M861" s="4"/>
      <c r="N861" s="4"/>
      <c r="O861" s="4"/>
      <c r="P861" s="4"/>
      <c r="Q861" s="4"/>
      <c r="R861" s="4"/>
      <c r="S861" s="4"/>
      <c r="T861" s="4"/>
      <c r="U861" s="4"/>
      <c r="V861" s="4"/>
      <c r="W861" s="4"/>
      <c r="X861" s="4"/>
      <c r="Y861" s="4"/>
      <c r="Z861" s="4"/>
      <c r="AA861" s="4"/>
    </row>
    <row r="862" spans="1:27" x14ac:dyDescent="0.2">
      <c r="A862" s="15"/>
      <c r="B862" s="15"/>
      <c r="C862" s="16"/>
      <c r="D862" s="17"/>
      <c r="E862" s="4"/>
      <c r="F862" s="4"/>
      <c r="G862" s="4"/>
      <c r="H862" s="4"/>
      <c r="I862" s="4"/>
      <c r="J862" s="4"/>
      <c r="K862" s="4"/>
      <c r="L862" s="4"/>
      <c r="M862" s="4"/>
      <c r="N862" s="4"/>
      <c r="O862" s="4"/>
      <c r="P862" s="4"/>
      <c r="Q862" s="4"/>
      <c r="R862" s="4"/>
      <c r="S862" s="4"/>
      <c r="T862" s="4"/>
      <c r="U862" s="4"/>
      <c r="V862" s="4"/>
      <c r="W862" s="4"/>
      <c r="X862" s="4"/>
      <c r="Y862" s="4"/>
      <c r="Z862" s="4"/>
      <c r="AA862" s="4"/>
    </row>
    <row r="863" spans="1:27" x14ac:dyDescent="0.2">
      <c r="A863" s="15"/>
      <c r="B863" s="15"/>
      <c r="C863" s="16"/>
      <c r="D863" s="17"/>
      <c r="E863" s="4"/>
      <c r="F863" s="4"/>
      <c r="G863" s="4"/>
      <c r="H863" s="4"/>
      <c r="I863" s="4"/>
      <c r="J863" s="4"/>
      <c r="K863" s="4"/>
      <c r="L863" s="4"/>
      <c r="M863" s="4"/>
      <c r="N863" s="4"/>
      <c r="O863" s="4"/>
      <c r="P863" s="4"/>
      <c r="Q863" s="4"/>
      <c r="R863" s="4"/>
      <c r="S863" s="4"/>
      <c r="T863" s="4"/>
      <c r="U863" s="4"/>
      <c r="V863" s="4"/>
      <c r="W863" s="4"/>
      <c r="X863" s="4"/>
      <c r="Y863" s="4"/>
      <c r="Z863" s="4"/>
      <c r="AA863" s="4"/>
    </row>
    <row r="864" spans="1:27" x14ac:dyDescent="0.2">
      <c r="A864" s="15"/>
      <c r="B864" s="15"/>
      <c r="C864" s="16"/>
      <c r="D864" s="17"/>
      <c r="E864" s="4"/>
      <c r="F864" s="4"/>
      <c r="G864" s="4"/>
      <c r="H864" s="4"/>
      <c r="I864" s="4"/>
      <c r="J864" s="4"/>
      <c r="K864" s="4"/>
      <c r="L864" s="4"/>
      <c r="M864" s="4"/>
      <c r="N864" s="4"/>
      <c r="O864" s="4"/>
      <c r="P864" s="4"/>
      <c r="Q864" s="4"/>
      <c r="R864" s="4"/>
      <c r="S864" s="4"/>
      <c r="T864" s="4"/>
      <c r="U864" s="4"/>
      <c r="V864" s="4"/>
      <c r="W864" s="4"/>
      <c r="X864" s="4"/>
      <c r="Y864" s="4"/>
      <c r="Z864" s="4"/>
      <c r="AA864" s="4"/>
    </row>
    <row r="865" spans="1:27" x14ac:dyDescent="0.2">
      <c r="A865" s="15"/>
      <c r="B865" s="15"/>
      <c r="C865" s="16"/>
      <c r="D865" s="17"/>
      <c r="E865" s="4"/>
      <c r="F865" s="4"/>
      <c r="G865" s="4"/>
      <c r="H865" s="4"/>
      <c r="I865" s="4"/>
      <c r="J865" s="4"/>
      <c r="K865" s="4"/>
      <c r="L865" s="4"/>
      <c r="M865" s="4"/>
      <c r="N865" s="4"/>
      <c r="O865" s="4"/>
      <c r="P865" s="4"/>
      <c r="Q865" s="4"/>
      <c r="R865" s="4"/>
      <c r="S865" s="4"/>
      <c r="T865" s="4"/>
      <c r="U865" s="4"/>
      <c r="V865" s="4"/>
      <c r="W865" s="4"/>
      <c r="X865" s="4"/>
      <c r="Y865" s="4"/>
      <c r="Z865" s="4"/>
      <c r="AA865" s="4"/>
    </row>
    <row r="866" spans="1:27" x14ac:dyDescent="0.2">
      <c r="A866" s="15"/>
      <c r="B866" s="15"/>
      <c r="C866" s="16"/>
      <c r="D866" s="17"/>
      <c r="E866" s="4"/>
      <c r="F866" s="4"/>
      <c r="G866" s="4"/>
      <c r="H866" s="4"/>
      <c r="I866" s="4"/>
      <c r="J866" s="4"/>
      <c r="K866" s="4"/>
      <c r="L866" s="4"/>
      <c r="M866" s="4"/>
      <c r="N866" s="4"/>
      <c r="O866" s="4"/>
      <c r="P866" s="4"/>
      <c r="Q866" s="4"/>
      <c r="R866" s="4"/>
      <c r="S866" s="4"/>
      <c r="T866" s="4"/>
      <c r="U866" s="4"/>
      <c r="V866" s="4"/>
      <c r="W866" s="4"/>
      <c r="X866" s="4"/>
      <c r="Y866" s="4"/>
      <c r="Z866" s="4"/>
      <c r="AA866" s="4"/>
    </row>
    <row r="867" spans="1:27" x14ac:dyDescent="0.2">
      <c r="A867" s="15"/>
      <c r="B867" s="15"/>
      <c r="C867" s="16"/>
      <c r="D867" s="17"/>
      <c r="E867" s="4"/>
      <c r="F867" s="4"/>
      <c r="G867" s="4"/>
      <c r="H867" s="4"/>
      <c r="I867" s="4"/>
      <c r="J867" s="4"/>
      <c r="K867" s="4"/>
      <c r="L867" s="4"/>
      <c r="M867" s="4"/>
      <c r="N867" s="4"/>
      <c r="O867" s="4"/>
      <c r="P867" s="4"/>
      <c r="Q867" s="4"/>
      <c r="R867" s="4"/>
      <c r="S867" s="4"/>
      <c r="T867" s="4"/>
      <c r="U867" s="4"/>
      <c r="V867" s="4"/>
      <c r="W867" s="4"/>
      <c r="X867" s="4"/>
      <c r="Y867" s="4"/>
      <c r="Z867" s="4"/>
      <c r="AA867" s="4"/>
    </row>
    <row r="868" spans="1:27" x14ac:dyDescent="0.2">
      <c r="A868" s="15"/>
      <c r="B868" s="15"/>
      <c r="C868" s="16"/>
      <c r="D868" s="17"/>
      <c r="E868" s="4"/>
      <c r="F868" s="4"/>
      <c r="G868" s="4"/>
      <c r="H868" s="4"/>
      <c r="I868" s="4"/>
      <c r="J868" s="4"/>
      <c r="K868" s="4"/>
      <c r="L868" s="4"/>
      <c r="M868" s="4"/>
      <c r="N868" s="4"/>
      <c r="O868" s="4"/>
      <c r="P868" s="4"/>
      <c r="Q868" s="4"/>
      <c r="R868" s="4"/>
      <c r="S868" s="4"/>
      <c r="T868" s="4"/>
      <c r="U868" s="4"/>
      <c r="V868" s="4"/>
      <c r="W868" s="4"/>
      <c r="X868" s="4"/>
      <c r="Y868" s="4"/>
      <c r="Z868" s="4"/>
      <c r="AA868" s="4"/>
    </row>
    <row r="869" spans="1:27" x14ac:dyDescent="0.2">
      <c r="A869" s="15"/>
      <c r="B869" s="15"/>
      <c r="C869" s="16"/>
      <c r="D869" s="17"/>
      <c r="E869" s="4"/>
      <c r="F869" s="4"/>
      <c r="G869" s="4"/>
      <c r="H869" s="4"/>
      <c r="I869" s="4"/>
      <c r="J869" s="4"/>
      <c r="K869" s="4"/>
      <c r="L869" s="4"/>
      <c r="M869" s="4"/>
      <c r="N869" s="4"/>
      <c r="O869" s="4"/>
      <c r="P869" s="4"/>
      <c r="Q869" s="4"/>
      <c r="R869" s="4"/>
      <c r="S869" s="4"/>
      <c r="T869" s="4"/>
      <c r="U869" s="4"/>
      <c r="V869" s="4"/>
      <c r="W869" s="4"/>
      <c r="X869" s="4"/>
      <c r="Y869" s="4"/>
      <c r="Z869" s="4"/>
      <c r="AA869" s="4"/>
    </row>
    <row r="870" spans="1:27" x14ac:dyDescent="0.2">
      <c r="A870" s="15"/>
      <c r="B870" s="15"/>
      <c r="C870" s="16"/>
      <c r="D870" s="17"/>
      <c r="E870" s="4"/>
      <c r="F870" s="4"/>
      <c r="G870" s="4"/>
      <c r="H870" s="4"/>
      <c r="I870" s="4"/>
      <c r="J870" s="4"/>
      <c r="K870" s="4"/>
      <c r="L870" s="4"/>
      <c r="M870" s="4"/>
      <c r="N870" s="4"/>
      <c r="O870" s="4"/>
      <c r="P870" s="4"/>
      <c r="Q870" s="4"/>
      <c r="R870" s="4"/>
      <c r="S870" s="4"/>
      <c r="T870" s="4"/>
      <c r="U870" s="4"/>
      <c r="V870" s="4"/>
      <c r="W870" s="4"/>
      <c r="X870" s="4"/>
      <c r="Y870" s="4"/>
      <c r="Z870" s="4"/>
      <c r="AA870" s="4"/>
    </row>
    <row r="871" spans="1:27" x14ac:dyDescent="0.2">
      <c r="A871" s="15"/>
      <c r="B871" s="15"/>
      <c r="C871" s="16"/>
      <c r="D871" s="17"/>
      <c r="E871" s="4"/>
      <c r="F871" s="4"/>
      <c r="G871" s="4"/>
      <c r="H871" s="4"/>
      <c r="I871" s="4"/>
      <c r="J871" s="4"/>
      <c r="K871" s="4"/>
      <c r="L871" s="4"/>
      <c r="M871" s="4"/>
      <c r="N871" s="4"/>
      <c r="O871" s="4"/>
      <c r="P871" s="4"/>
      <c r="Q871" s="4"/>
      <c r="R871" s="4"/>
      <c r="S871" s="4"/>
      <c r="T871" s="4"/>
      <c r="U871" s="4"/>
      <c r="V871" s="4"/>
      <c r="W871" s="4"/>
      <c r="X871" s="4"/>
      <c r="Y871" s="4"/>
      <c r="Z871" s="4"/>
      <c r="AA871" s="4"/>
    </row>
    <row r="872" spans="1:27" x14ac:dyDescent="0.2">
      <c r="A872" s="15"/>
      <c r="B872" s="15"/>
      <c r="C872" s="16"/>
      <c r="D872" s="17"/>
      <c r="E872" s="4"/>
      <c r="F872" s="4"/>
      <c r="G872" s="4"/>
      <c r="H872" s="4"/>
      <c r="I872" s="4"/>
      <c r="J872" s="4"/>
      <c r="K872" s="4"/>
      <c r="L872" s="4"/>
      <c r="M872" s="4"/>
      <c r="N872" s="4"/>
      <c r="O872" s="4"/>
      <c r="P872" s="4"/>
      <c r="Q872" s="4"/>
      <c r="R872" s="4"/>
      <c r="S872" s="4"/>
      <c r="T872" s="4"/>
      <c r="U872" s="4"/>
      <c r="V872" s="4"/>
      <c r="W872" s="4"/>
      <c r="X872" s="4"/>
      <c r="Y872" s="4"/>
      <c r="Z872" s="4"/>
      <c r="AA872" s="4"/>
    </row>
    <row r="873" spans="1:27" x14ac:dyDescent="0.2">
      <c r="A873" s="15"/>
      <c r="B873" s="15"/>
      <c r="C873" s="16"/>
      <c r="D873" s="17"/>
      <c r="E873" s="4"/>
      <c r="F873" s="4"/>
      <c r="G873" s="4"/>
      <c r="H873" s="4"/>
      <c r="I873" s="4"/>
      <c r="J873" s="4"/>
      <c r="K873" s="4"/>
      <c r="L873" s="4"/>
      <c r="M873" s="4"/>
      <c r="N873" s="4"/>
      <c r="O873" s="4"/>
      <c r="P873" s="4"/>
      <c r="Q873" s="4"/>
      <c r="R873" s="4"/>
      <c r="S873" s="4"/>
      <c r="T873" s="4"/>
      <c r="U873" s="4"/>
      <c r="V873" s="4"/>
      <c r="W873" s="4"/>
      <c r="X873" s="4"/>
      <c r="Y873" s="4"/>
      <c r="Z873" s="4"/>
      <c r="AA873" s="4"/>
    </row>
    <row r="874" spans="1:27" x14ac:dyDescent="0.2">
      <c r="A874" s="15"/>
      <c r="B874" s="15"/>
      <c r="C874" s="16"/>
      <c r="D874" s="17"/>
      <c r="E874" s="4"/>
      <c r="F874" s="4"/>
      <c r="G874" s="4"/>
      <c r="H874" s="4"/>
      <c r="I874" s="4"/>
      <c r="J874" s="4"/>
      <c r="K874" s="4"/>
      <c r="L874" s="4"/>
      <c r="M874" s="4"/>
      <c r="N874" s="4"/>
      <c r="O874" s="4"/>
      <c r="P874" s="4"/>
      <c r="Q874" s="4"/>
      <c r="R874" s="4"/>
      <c r="S874" s="4"/>
      <c r="T874" s="4"/>
      <c r="U874" s="4"/>
      <c r="V874" s="4"/>
      <c r="W874" s="4"/>
      <c r="X874" s="4"/>
      <c r="Y874" s="4"/>
      <c r="Z874" s="4"/>
      <c r="AA874" s="4"/>
    </row>
    <row r="875" spans="1:27" x14ac:dyDescent="0.2">
      <c r="A875" s="15"/>
      <c r="B875" s="15"/>
      <c r="C875" s="16"/>
      <c r="D875" s="17"/>
      <c r="E875" s="4"/>
      <c r="F875" s="4"/>
      <c r="G875" s="4"/>
      <c r="H875" s="4"/>
      <c r="I875" s="4"/>
      <c r="J875" s="4"/>
      <c r="K875" s="4"/>
      <c r="L875" s="4"/>
      <c r="M875" s="4"/>
      <c r="N875" s="4"/>
      <c r="O875" s="4"/>
      <c r="P875" s="4"/>
      <c r="Q875" s="4"/>
      <c r="R875" s="4"/>
      <c r="S875" s="4"/>
      <c r="T875" s="4"/>
      <c r="U875" s="4"/>
      <c r="V875" s="4"/>
      <c r="W875" s="4"/>
      <c r="X875" s="4"/>
      <c r="Y875" s="4"/>
      <c r="Z875" s="4"/>
      <c r="AA875" s="4"/>
    </row>
    <row r="876" spans="1:27" x14ac:dyDescent="0.2">
      <c r="A876" s="15"/>
      <c r="B876" s="15"/>
      <c r="C876" s="16"/>
      <c r="D876" s="17"/>
      <c r="E876" s="4"/>
      <c r="F876" s="4"/>
      <c r="G876" s="4"/>
      <c r="H876" s="4"/>
      <c r="I876" s="4"/>
      <c r="J876" s="4"/>
      <c r="K876" s="4"/>
      <c r="L876" s="4"/>
      <c r="M876" s="4"/>
      <c r="N876" s="4"/>
      <c r="O876" s="4"/>
      <c r="P876" s="4"/>
      <c r="Q876" s="4"/>
      <c r="R876" s="4"/>
      <c r="S876" s="4"/>
      <c r="T876" s="4"/>
      <c r="U876" s="4"/>
      <c r="V876" s="4"/>
      <c r="W876" s="4"/>
      <c r="X876" s="4"/>
      <c r="Y876" s="4"/>
      <c r="Z876" s="4"/>
      <c r="AA876" s="4"/>
    </row>
    <row r="877" spans="1:27" x14ac:dyDescent="0.2">
      <c r="A877" s="15"/>
      <c r="B877" s="15"/>
      <c r="C877" s="16"/>
      <c r="D877" s="17"/>
      <c r="E877" s="4"/>
      <c r="F877" s="4"/>
      <c r="G877" s="4"/>
      <c r="H877" s="4"/>
      <c r="I877" s="4"/>
      <c r="J877" s="4"/>
      <c r="K877" s="4"/>
      <c r="L877" s="4"/>
      <c r="M877" s="4"/>
      <c r="N877" s="4"/>
      <c r="O877" s="4"/>
      <c r="P877" s="4"/>
      <c r="Q877" s="4"/>
      <c r="R877" s="4"/>
      <c r="S877" s="4"/>
      <c r="T877" s="4"/>
      <c r="U877" s="4"/>
      <c r="V877" s="4"/>
      <c r="W877" s="4"/>
      <c r="X877" s="4"/>
      <c r="Y877" s="4"/>
      <c r="Z877" s="4"/>
      <c r="AA877" s="4"/>
    </row>
    <row r="878" spans="1:27" x14ac:dyDescent="0.2">
      <c r="A878" s="15"/>
      <c r="B878" s="15"/>
      <c r="C878" s="16"/>
      <c r="D878" s="17"/>
      <c r="E878" s="4"/>
      <c r="F878" s="4"/>
      <c r="G878" s="4"/>
      <c r="H878" s="4"/>
      <c r="I878" s="4"/>
      <c r="J878" s="4"/>
      <c r="K878" s="4"/>
      <c r="L878" s="4"/>
      <c r="M878" s="4"/>
      <c r="N878" s="4"/>
      <c r="O878" s="4"/>
      <c r="P878" s="4"/>
      <c r="Q878" s="4"/>
      <c r="R878" s="4"/>
      <c r="S878" s="4"/>
      <c r="T878" s="4"/>
      <c r="U878" s="4"/>
      <c r="V878" s="4"/>
      <c r="W878" s="4"/>
      <c r="X878" s="4"/>
      <c r="Y878" s="4"/>
      <c r="Z878" s="4"/>
      <c r="AA878" s="4"/>
    </row>
    <row r="879" spans="1:27" x14ac:dyDescent="0.2">
      <c r="A879" s="15"/>
      <c r="B879" s="15"/>
      <c r="C879" s="16"/>
      <c r="D879" s="17"/>
      <c r="E879" s="4"/>
      <c r="F879" s="4"/>
      <c r="G879" s="4"/>
      <c r="H879" s="4"/>
      <c r="I879" s="4"/>
      <c r="J879" s="4"/>
      <c r="K879" s="4"/>
      <c r="L879" s="4"/>
      <c r="M879" s="4"/>
      <c r="N879" s="4"/>
      <c r="O879" s="4"/>
      <c r="P879" s="4"/>
      <c r="Q879" s="4"/>
      <c r="R879" s="4"/>
      <c r="S879" s="4"/>
      <c r="T879" s="4"/>
      <c r="U879" s="4"/>
      <c r="V879" s="4"/>
      <c r="W879" s="4"/>
      <c r="X879" s="4"/>
      <c r="Y879" s="4"/>
      <c r="Z879" s="4"/>
      <c r="AA879" s="4"/>
    </row>
    <row r="880" spans="1:27" x14ac:dyDescent="0.2">
      <c r="A880" s="15"/>
      <c r="B880" s="15"/>
      <c r="C880" s="16"/>
      <c r="D880" s="17"/>
      <c r="E880" s="4"/>
      <c r="F880" s="4"/>
      <c r="G880" s="4"/>
      <c r="H880" s="4"/>
      <c r="I880" s="4"/>
      <c r="J880" s="4"/>
      <c r="K880" s="4"/>
      <c r="L880" s="4"/>
      <c r="M880" s="4"/>
      <c r="N880" s="4"/>
      <c r="O880" s="4"/>
      <c r="P880" s="4"/>
      <c r="Q880" s="4"/>
      <c r="R880" s="4"/>
      <c r="S880" s="4"/>
      <c r="T880" s="4"/>
      <c r="U880" s="4"/>
      <c r="V880" s="4"/>
      <c r="W880" s="4"/>
      <c r="X880" s="4"/>
      <c r="Y880" s="4"/>
      <c r="Z880" s="4"/>
      <c r="AA880" s="4"/>
    </row>
    <row r="881" spans="1:27" x14ac:dyDescent="0.2">
      <c r="A881" s="15"/>
      <c r="B881" s="15"/>
      <c r="C881" s="16"/>
      <c r="D881" s="17"/>
      <c r="E881" s="4"/>
      <c r="F881" s="4"/>
      <c r="G881" s="4"/>
      <c r="H881" s="4"/>
      <c r="I881" s="4"/>
      <c r="J881" s="4"/>
      <c r="K881" s="4"/>
      <c r="L881" s="4"/>
      <c r="M881" s="4"/>
      <c r="N881" s="4"/>
      <c r="O881" s="4"/>
      <c r="P881" s="4"/>
      <c r="Q881" s="4"/>
      <c r="R881" s="4"/>
      <c r="S881" s="4"/>
      <c r="T881" s="4"/>
      <c r="U881" s="4"/>
      <c r="V881" s="4"/>
      <c r="W881" s="4"/>
      <c r="X881" s="4"/>
      <c r="Y881" s="4"/>
      <c r="Z881" s="4"/>
      <c r="AA881" s="4"/>
    </row>
    <row r="882" spans="1:27" x14ac:dyDescent="0.2">
      <c r="A882" s="15"/>
      <c r="B882" s="15"/>
      <c r="C882" s="16"/>
      <c r="D882" s="17"/>
      <c r="E882" s="4"/>
      <c r="F882" s="4"/>
      <c r="G882" s="4"/>
      <c r="H882" s="4"/>
      <c r="I882" s="4"/>
      <c r="J882" s="4"/>
      <c r="K882" s="4"/>
      <c r="L882" s="4"/>
      <c r="M882" s="4"/>
      <c r="N882" s="4"/>
      <c r="O882" s="4"/>
      <c r="P882" s="4"/>
      <c r="Q882" s="4"/>
      <c r="R882" s="4"/>
      <c r="S882" s="4"/>
      <c r="T882" s="4"/>
      <c r="U882" s="4"/>
      <c r="V882" s="4"/>
      <c r="W882" s="4"/>
      <c r="X882" s="4"/>
      <c r="Y882" s="4"/>
      <c r="Z882" s="4"/>
      <c r="AA882" s="4"/>
    </row>
    <row r="883" spans="1:27" x14ac:dyDescent="0.2">
      <c r="A883" s="15"/>
      <c r="B883" s="15"/>
      <c r="C883" s="16"/>
      <c r="D883" s="17"/>
      <c r="E883" s="4"/>
      <c r="F883" s="4"/>
      <c r="G883" s="4"/>
      <c r="H883" s="4"/>
      <c r="I883" s="4"/>
      <c r="J883" s="4"/>
      <c r="K883" s="4"/>
      <c r="L883" s="4"/>
      <c r="M883" s="4"/>
      <c r="N883" s="4"/>
      <c r="O883" s="4"/>
      <c r="P883" s="4"/>
      <c r="Q883" s="4"/>
      <c r="R883" s="4"/>
      <c r="S883" s="4"/>
      <c r="T883" s="4"/>
      <c r="U883" s="4"/>
      <c r="V883" s="4"/>
      <c r="W883" s="4"/>
      <c r="X883" s="4"/>
      <c r="Y883" s="4"/>
      <c r="Z883" s="4"/>
      <c r="AA883" s="4"/>
    </row>
    <row r="884" spans="1:27" x14ac:dyDescent="0.2">
      <c r="A884" s="15"/>
      <c r="B884" s="15"/>
      <c r="C884" s="16"/>
      <c r="D884" s="17"/>
      <c r="E884" s="4"/>
      <c r="F884" s="4"/>
      <c r="G884" s="4"/>
      <c r="H884" s="4"/>
      <c r="I884" s="4"/>
      <c r="J884" s="4"/>
      <c r="K884" s="4"/>
      <c r="L884" s="4"/>
      <c r="M884" s="4"/>
      <c r="N884" s="4"/>
      <c r="O884" s="4"/>
      <c r="P884" s="4"/>
      <c r="Q884" s="4"/>
      <c r="R884" s="4"/>
      <c r="S884" s="4"/>
      <c r="T884" s="4"/>
      <c r="U884" s="4"/>
      <c r="V884" s="4"/>
      <c r="W884" s="4"/>
      <c r="X884" s="4"/>
      <c r="Y884" s="4"/>
      <c r="Z884" s="4"/>
      <c r="AA884" s="4"/>
    </row>
    <row r="885" spans="1:27" x14ac:dyDescent="0.2">
      <c r="A885" s="15"/>
      <c r="B885" s="15"/>
      <c r="C885" s="16"/>
      <c r="D885" s="17"/>
      <c r="E885" s="4"/>
      <c r="F885" s="4"/>
      <c r="G885" s="4"/>
      <c r="H885" s="4"/>
      <c r="I885" s="4"/>
      <c r="J885" s="4"/>
      <c r="K885" s="4"/>
      <c r="L885" s="4"/>
      <c r="M885" s="4"/>
      <c r="N885" s="4"/>
      <c r="O885" s="4"/>
      <c r="P885" s="4"/>
      <c r="Q885" s="4"/>
      <c r="R885" s="4"/>
      <c r="S885" s="4"/>
      <c r="T885" s="4"/>
      <c r="U885" s="4"/>
      <c r="V885" s="4"/>
      <c r="W885" s="4"/>
      <c r="X885" s="4"/>
      <c r="Y885" s="4"/>
      <c r="Z885" s="4"/>
      <c r="AA885" s="4"/>
    </row>
    <row r="886" spans="1:27" x14ac:dyDescent="0.2">
      <c r="A886" s="15"/>
      <c r="B886" s="15"/>
      <c r="C886" s="16"/>
      <c r="D886" s="17"/>
      <c r="E886" s="4"/>
      <c r="F886" s="4"/>
      <c r="G886" s="4"/>
      <c r="H886" s="4"/>
      <c r="I886" s="4"/>
      <c r="J886" s="4"/>
      <c r="K886" s="4"/>
      <c r="L886" s="4"/>
      <c r="M886" s="4"/>
      <c r="N886" s="4"/>
      <c r="O886" s="4"/>
      <c r="P886" s="4"/>
      <c r="Q886" s="4"/>
      <c r="R886" s="4"/>
      <c r="S886" s="4"/>
      <c r="T886" s="4"/>
      <c r="U886" s="4"/>
      <c r="V886" s="4"/>
      <c r="W886" s="4"/>
      <c r="X886" s="4"/>
      <c r="Y886" s="4"/>
      <c r="Z886" s="4"/>
      <c r="AA886" s="4"/>
    </row>
    <row r="887" spans="1:27" x14ac:dyDescent="0.2">
      <c r="A887" s="15"/>
      <c r="B887" s="15"/>
      <c r="C887" s="16"/>
      <c r="D887" s="17"/>
      <c r="E887" s="4"/>
      <c r="F887" s="4"/>
      <c r="G887" s="4"/>
      <c r="H887" s="4"/>
      <c r="I887" s="4"/>
      <c r="J887" s="4"/>
      <c r="K887" s="4"/>
      <c r="L887" s="4"/>
      <c r="M887" s="4"/>
      <c r="N887" s="4"/>
      <c r="O887" s="4"/>
      <c r="P887" s="4"/>
      <c r="Q887" s="4"/>
      <c r="R887" s="4"/>
      <c r="S887" s="4"/>
      <c r="T887" s="4"/>
      <c r="U887" s="4"/>
      <c r="V887" s="4"/>
      <c r="W887" s="4"/>
      <c r="X887" s="4"/>
      <c r="Y887" s="4"/>
      <c r="Z887" s="4"/>
      <c r="AA887" s="4"/>
    </row>
    <row r="888" spans="1:27" x14ac:dyDescent="0.2">
      <c r="A888" s="15"/>
      <c r="B888" s="15"/>
      <c r="C888" s="16"/>
      <c r="D888" s="17"/>
      <c r="E888" s="4"/>
      <c r="F888" s="4"/>
      <c r="G888" s="4"/>
      <c r="H888" s="4"/>
      <c r="I888" s="4"/>
      <c r="J888" s="4"/>
      <c r="K888" s="4"/>
      <c r="L888" s="4"/>
      <c r="M888" s="4"/>
      <c r="N888" s="4"/>
      <c r="O888" s="4"/>
      <c r="P888" s="4"/>
      <c r="Q888" s="4"/>
      <c r="R888" s="4"/>
      <c r="S888" s="4"/>
      <c r="T888" s="4"/>
      <c r="U888" s="4"/>
      <c r="V888" s="4"/>
      <c r="W888" s="4"/>
      <c r="X888" s="4"/>
      <c r="Y888" s="4"/>
      <c r="Z888" s="4"/>
      <c r="AA888" s="4"/>
    </row>
    <row r="889" spans="1:27" x14ac:dyDescent="0.2">
      <c r="A889" s="15"/>
      <c r="B889" s="15"/>
      <c r="C889" s="16"/>
      <c r="D889" s="17"/>
      <c r="E889" s="4"/>
      <c r="F889" s="4"/>
      <c r="G889" s="4"/>
      <c r="H889" s="4"/>
      <c r="I889" s="4"/>
      <c r="J889" s="4"/>
      <c r="K889" s="4"/>
      <c r="L889" s="4"/>
      <c r="M889" s="4"/>
      <c r="N889" s="4"/>
      <c r="O889" s="4"/>
      <c r="P889" s="4"/>
      <c r="Q889" s="4"/>
      <c r="R889" s="4"/>
      <c r="S889" s="4"/>
      <c r="T889" s="4"/>
      <c r="U889" s="4"/>
      <c r="V889" s="4"/>
      <c r="W889" s="4"/>
      <c r="X889" s="4"/>
      <c r="Y889" s="4"/>
      <c r="Z889" s="4"/>
      <c r="AA889" s="4"/>
    </row>
    <row r="890" spans="1:27" x14ac:dyDescent="0.2">
      <c r="A890" s="15"/>
      <c r="B890" s="15"/>
      <c r="C890" s="16"/>
      <c r="D890" s="17"/>
      <c r="E890" s="4"/>
      <c r="F890" s="4"/>
      <c r="G890" s="4"/>
      <c r="H890" s="4"/>
      <c r="I890" s="4"/>
      <c r="J890" s="4"/>
      <c r="K890" s="4"/>
      <c r="L890" s="4"/>
      <c r="M890" s="4"/>
      <c r="N890" s="4"/>
      <c r="O890" s="4"/>
      <c r="P890" s="4"/>
      <c r="Q890" s="4"/>
      <c r="R890" s="4"/>
      <c r="S890" s="4"/>
      <c r="T890" s="4"/>
      <c r="U890" s="4"/>
      <c r="V890" s="4"/>
      <c r="W890" s="4"/>
      <c r="X890" s="4"/>
      <c r="Y890" s="4"/>
      <c r="Z890" s="4"/>
      <c r="AA890" s="4"/>
    </row>
    <row r="891" spans="1:27" x14ac:dyDescent="0.2">
      <c r="A891" s="15"/>
      <c r="B891" s="15"/>
      <c r="C891" s="16"/>
      <c r="D891" s="17"/>
      <c r="E891" s="4"/>
      <c r="F891" s="4"/>
      <c r="G891" s="4"/>
      <c r="H891" s="4"/>
      <c r="I891" s="4"/>
      <c r="J891" s="4"/>
      <c r="K891" s="4"/>
      <c r="L891" s="4"/>
      <c r="M891" s="4"/>
      <c r="N891" s="4"/>
      <c r="O891" s="4"/>
      <c r="P891" s="4"/>
      <c r="Q891" s="4"/>
      <c r="R891" s="4"/>
      <c r="S891" s="4"/>
      <c r="T891" s="4"/>
      <c r="U891" s="4"/>
      <c r="V891" s="4"/>
      <c r="W891" s="4"/>
      <c r="X891" s="4"/>
      <c r="Y891" s="4"/>
      <c r="Z891" s="4"/>
      <c r="AA891" s="4"/>
    </row>
    <row r="892" spans="1:27" x14ac:dyDescent="0.2">
      <c r="A892" s="15"/>
      <c r="B892" s="15"/>
      <c r="C892" s="16"/>
      <c r="D892" s="17"/>
      <c r="E892" s="4"/>
      <c r="F892" s="4"/>
      <c r="G892" s="4"/>
      <c r="H892" s="4"/>
      <c r="I892" s="4"/>
      <c r="J892" s="4"/>
      <c r="K892" s="4"/>
      <c r="L892" s="4"/>
      <c r="M892" s="4"/>
      <c r="N892" s="4"/>
      <c r="O892" s="4"/>
      <c r="P892" s="4"/>
      <c r="Q892" s="4"/>
      <c r="R892" s="4"/>
      <c r="S892" s="4"/>
      <c r="T892" s="4"/>
      <c r="U892" s="4"/>
      <c r="V892" s="4"/>
      <c r="W892" s="4"/>
      <c r="X892" s="4"/>
      <c r="Y892" s="4"/>
      <c r="Z892" s="4"/>
      <c r="AA892" s="4"/>
    </row>
    <row r="893" spans="1:27" x14ac:dyDescent="0.2">
      <c r="A893" s="15"/>
      <c r="B893" s="15"/>
      <c r="C893" s="16"/>
      <c r="D893" s="17"/>
      <c r="E893" s="4"/>
      <c r="F893" s="4"/>
      <c r="G893" s="4"/>
      <c r="H893" s="4"/>
      <c r="I893" s="4"/>
      <c r="J893" s="4"/>
      <c r="K893" s="4"/>
      <c r="L893" s="4"/>
      <c r="M893" s="4"/>
      <c r="N893" s="4"/>
      <c r="O893" s="4"/>
      <c r="P893" s="4"/>
      <c r="Q893" s="4"/>
      <c r="R893" s="4"/>
      <c r="S893" s="4"/>
      <c r="T893" s="4"/>
      <c r="U893" s="4"/>
      <c r="V893" s="4"/>
      <c r="W893" s="4"/>
      <c r="X893" s="4"/>
      <c r="Y893" s="4"/>
      <c r="Z893" s="4"/>
      <c r="AA893" s="4"/>
    </row>
    <row r="894" spans="1:27" x14ac:dyDescent="0.2">
      <c r="A894" s="15"/>
      <c r="B894" s="15"/>
      <c r="C894" s="16"/>
      <c r="D894" s="17"/>
      <c r="E894" s="4"/>
      <c r="F894" s="4"/>
      <c r="G894" s="4"/>
      <c r="H894" s="4"/>
      <c r="I894" s="4"/>
      <c r="J894" s="4"/>
      <c r="K894" s="4"/>
      <c r="L894" s="4"/>
      <c r="M894" s="4"/>
      <c r="N894" s="4"/>
      <c r="O894" s="4"/>
      <c r="P894" s="4"/>
      <c r="Q894" s="4"/>
      <c r="R894" s="4"/>
      <c r="S894" s="4"/>
      <c r="T894" s="4"/>
      <c r="U894" s="4"/>
      <c r="V894" s="4"/>
      <c r="W894" s="4"/>
      <c r="X894" s="4"/>
      <c r="Y894" s="4"/>
      <c r="Z894" s="4"/>
      <c r="AA894" s="4"/>
    </row>
    <row r="895" spans="1:27" x14ac:dyDescent="0.2">
      <c r="A895" s="15"/>
      <c r="B895" s="15"/>
      <c r="C895" s="16"/>
      <c r="D895" s="17"/>
      <c r="E895" s="4"/>
      <c r="F895" s="4"/>
      <c r="G895" s="4"/>
      <c r="H895" s="4"/>
      <c r="I895" s="4"/>
      <c r="J895" s="4"/>
      <c r="K895" s="4"/>
      <c r="L895" s="4"/>
      <c r="M895" s="4"/>
      <c r="N895" s="4"/>
      <c r="O895" s="4"/>
      <c r="P895" s="4"/>
      <c r="Q895" s="4"/>
      <c r="R895" s="4"/>
      <c r="S895" s="4"/>
      <c r="T895" s="4"/>
      <c r="U895" s="4"/>
      <c r="V895" s="4"/>
      <c r="W895" s="4"/>
      <c r="X895" s="4"/>
      <c r="Y895" s="4"/>
      <c r="Z895" s="4"/>
      <c r="AA895" s="4"/>
    </row>
    <row r="896" spans="1:27" x14ac:dyDescent="0.2">
      <c r="A896" s="15"/>
      <c r="B896" s="15"/>
      <c r="C896" s="16"/>
      <c r="D896" s="17"/>
      <c r="E896" s="4"/>
      <c r="F896" s="4"/>
      <c r="G896" s="4"/>
      <c r="H896" s="4"/>
      <c r="I896" s="4"/>
      <c r="J896" s="4"/>
      <c r="K896" s="4"/>
      <c r="L896" s="4"/>
      <c r="M896" s="4"/>
      <c r="N896" s="4"/>
      <c r="O896" s="4"/>
      <c r="P896" s="4"/>
      <c r="Q896" s="4"/>
      <c r="R896" s="4"/>
      <c r="S896" s="4"/>
      <c r="T896" s="4"/>
      <c r="U896" s="4"/>
      <c r="V896" s="4"/>
      <c r="W896" s="4"/>
      <c r="X896" s="4"/>
      <c r="Y896" s="4"/>
      <c r="Z896" s="4"/>
      <c r="AA896" s="4"/>
    </row>
    <row r="897" spans="1:27" x14ac:dyDescent="0.2">
      <c r="A897" s="15"/>
      <c r="B897" s="15"/>
      <c r="C897" s="16"/>
      <c r="D897" s="17"/>
      <c r="E897" s="4"/>
      <c r="F897" s="4"/>
      <c r="G897" s="4"/>
      <c r="H897" s="4"/>
      <c r="I897" s="4"/>
      <c r="J897" s="4"/>
      <c r="K897" s="4"/>
      <c r="L897" s="4"/>
      <c r="M897" s="4"/>
      <c r="N897" s="4"/>
      <c r="O897" s="4"/>
      <c r="P897" s="4"/>
      <c r="Q897" s="4"/>
      <c r="R897" s="4"/>
      <c r="S897" s="4"/>
      <c r="T897" s="4"/>
      <c r="U897" s="4"/>
      <c r="V897" s="4"/>
      <c r="W897" s="4"/>
      <c r="X897" s="4"/>
      <c r="Y897" s="4"/>
      <c r="Z897" s="4"/>
      <c r="AA897" s="4"/>
    </row>
    <row r="898" spans="1:27" x14ac:dyDescent="0.2">
      <c r="A898" s="15"/>
      <c r="B898" s="15"/>
      <c r="C898" s="16"/>
      <c r="D898" s="17"/>
      <c r="E898" s="4"/>
      <c r="F898" s="4"/>
      <c r="G898" s="4"/>
      <c r="H898" s="4"/>
      <c r="I898" s="4"/>
      <c r="J898" s="4"/>
      <c r="K898" s="4"/>
      <c r="L898" s="4"/>
      <c r="M898" s="4"/>
      <c r="N898" s="4"/>
      <c r="O898" s="4"/>
      <c r="P898" s="4"/>
      <c r="Q898" s="4"/>
      <c r="R898" s="4"/>
      <c r="S898" s="4"/>
      <c r="T898" s="4"/>
      <c r="U898" s="4"/>
      <c r="V898" s="4"/>
      <c r="W898" s="4"/>
      <c r="X898" s="4"/>
      <c r="Y898" s="4"/>
      <c r="Z898" s="4"/>
      <c r="AA898" s="4"/>
    </row>
    <row r="899" spans="1:27" x14ac:dyDescent="0.2">
      <c r="A899" s="15"/>
      <c r="B899" s="15"/>
      <c r="C899" s="16"/>
      <c r="D899" s="17"/>
      <c r="E899" s="4"/>
      <c r="F899" s="4"/>
      <c r="G899" s="4"/>
      <c r="H899" s="4"/>
      <c r="I899" s="4"/>
      <c r="J899" s="4"/>
      <c r="K899" s="4"/>
      <c r="L899" s="4"/>
      <c r="M899" s="4"/>
      <c r="N899" s="4"/>
      <c r="O899" s="4"/>
      <c r="P899" s="4"/>
      <c r="Q899" s="4"/>
      <c r="R899" s="4"/>
      <c r="S899" s="4"/>
      <c r="T899" s="4"/>
      <c r="U899" s="4"/>
      <c r="V899" s="4"/>
      <c r="W899" s="4"/>
      <c r="X899" s="4"/>
      <c r="Y899" s="4"/>
      <c r="Z899" s="4"/>
      <c r="AA899" s="4"/>
    </row>
    <row r="900" spans="1:27" x14ac:dyDescent="0.2">
      <c r="A900" s="15"/>
      <c r="B900" s="15"/>
      <c r="C900" s="16"/>
      <c r="D900" s="17"/>
      <c r="E900" s="4"/>
      <c r="F900" s="4"/>
      <c r="G900" s="4"/>
      <c r="H900" s="4"/>
      <c r="I900" s="4"/>
      <c r="J900" s="4"/>
      <c r="K900" s="4"/>
      <c r="L900" s="4"/>
      <c r="M900" s="4"/>
      <c r="N900" s="4"/>
      <c r="O900" s="4"/>
      <c r="P900" s="4"/>
      <c r="Q900" s="4"/>
      <c r="R900" s="4"/>
      <c r="S900" s="4"/>
      <c r="T900" s="4"/>
      <c r="U900" s="4"/>
      <c r="V900" s="4"/>
      <c r="W900" s="4"/>
      <c r="X900" s="4"/>
      <c r="Y900" s="4"/>
      <c r="Z900" s="4"/>
      <c r="AA900" s="4"/>
    </row>
    <row r="901" spans="1:27" x14ac:dyDescent="0.2">
      <c r="A901" s="15"/>
      <c r="B901" s="15"/>
      <c r="C901" s="16"/>
      <c r="D901" s="17"/>
      <c r="E901" s="4"/>
      <c r="F901" s="4"/>
      <c r="G901" s="4"/>
      <c r="H901" s="4"/>
      <c r="I901" s="4"/>
      <c r="J901" s="4"/>
      <c r="K901" s="4"/>
      <c r="L901" s="4"/>
      <c r="M901" s="4"/>
      <c r="N901" s="4"/>
      <c r="O901" s="4"/>
      <c r="P901" s="4"/>
      <c r="Q901" s="4"/>
      <c r="R901" s="4"/>
      <c r="S901" s="4"/>
      <c r="T901" s="4"/>
      <c r="U901" s="4"/>
      <c r="V901" s="4"/>
      <c r="W901" s="4"/>
      <c r="X901" s="4"/>
      <c r="Y901" s="4"/>
      <c r="Z901" s="4"/>
      <c r="AA901" s="4"/>
    </row>
    <row r="902" spans="1:27" x14ac:dyDescent="0.2">
      <c r="A902" s="15"/>
      <c r="B902" s="15"/>
      <c r="C902" s="16"/>
      <c r="D902" s="17"/>
      <c r="E902" s="4"/>
      <c r="F902" s="4"/>
      <c r="G902" s="4"/>
      <c r="H902" s="4"/>
      <c r="I902" s="4"/>
      <c r="J902" s="4"/>
      <c r="K902" s="4"/>
      <c r="L902" s="4"/>
      <c r="M902" s="4"/>
      <c r="N902" s="4"/>
      <c r="O902" s="4"/>
      <c r="P902" s="4"/>
      <c r="Q902" s="4"/>
      <c r="R902" s="4"/>
      <c r="S902" s="4"/>
      <c r="T902" s="4"/>
      <c r="U902" s="4"/>
      <c r="V902" s="4"/>
      <c r="W902" s="4"/>
      <c r="X902" s="4"/>
      <c r="Y902" s="4"/>
      <c r="Z902" s="4"/>
      <c r="AA902" s="4"/>
    </row>
    <row r="903" spans="1:27" x14ac:dyDescent="0.2">
      <c r="A903" s="15"/>
      <c r="B903" s="15"/>
      <c r="C903" s="16"/>
      <c r="D903" s="17"/>
      <c r="E903" s="4"/>
      <c r="F903" s="4"/>
      <c r="G903" s="4"/>
      <c r="H903" s="4"/>
      <c r="I903" s="4"/>
      <c r="J903" s="4"/>
      <c r="K903" s="4"/>
      <c r="L903" s="4"/>
      <c r="M903" s="4"/>
      <c r="N903" s="4"/>
      <c r="O903" s="4"/>
      <c r="P903" s="4"/>
      <c r="Q903" s="4"/>
      <c r="R903" s="4"/>
      <c r="S903" s="4"/>
      <c r="T903" s="4"/>
      <c r="U903" s="4"/>
      <c r="V903" s="4"/>
      <c r="W903" s="4"/>
      <c r="X903" s="4"/>
      <c r="Y903" s="4"/>
      <c r="Z903" s="4"/>
      <c r="AA903" s="4"/>
    </row>
    <row r="904" spans="1:27" x14ac:dyDescent="0.2">
      <c r="A904" s="15"/>
      <c r="B904" s="15"/>
      <c r="C904" s="16"/>
      <c r="D904" s="17"/>
      <c r="E904" s="4"/>
      <c r="F904" s="4"/>
      <c r="G904" s="4"/>
      <c r="H904" s="4"/>
      <c r="I904" s="4"/>
      <c r="J904" s="4"/>
      <c r="K904" s="4"/>
      <c r="L904" s="4"/>
      <c r="M904" s="4"/>
      <c r="N904" s="4"/>
      <c r="O904" s="4"/>
      <c r="P904" s="4"/>
      <c r="Q904" s="4"/>
      <c r="R904" s="4"/>
      <c r="S904" s="4"/>
      <c r="T904" s="4"/>
      <c r="U904" s="4"/>
      <c r="V904" s="4"/>
      <c r="W904" s="4"/>
      <c r="X904" s="4"/>
      <c r="Y904" s="4"/>
      <c r="Z904" s="4"/>
      <c r="AA904" s="4"/>
    </row>
    <row r="905" spans="1:27" x14ac:dyDescent="0.2">
      <c r="A905" s="15"/>
      <c r="B905" s="15"/>
      <c r="C905" s="16"/>
      <c r="D905" s="17"/>
      <c r="E905" s="4"/>
      <c r="F905" s="4"/>
      <c r="G905" s="4"/>
      <c r="H905" s="4"/>
      <c r="I905" s="4"/>
      <c r="J905" s="4"/>
      <c r="K905" s="4"/>
      <c r="L905" s="4"/>
      <c r="M905" s="4"/>
      <c r="N905" s="4"/>
      <c r="O905" s="4"/>
      <c r="P905" s="4"/>
      <c r="Q905" s="4"/>
      <c r="R905" s="4"/>
      <c r="S905" s="4"/>
      <c r="T905" s="4"/>
      <c r="U905" s="4"/>
      <c r="V905" s="4"/>
      <c r="W905" s="4"/>
      <c r="X905" s="4"/>
      <c r="Y905" s="4"/>
      <c r="Z905" s="4"/>
      <c r="AA905" s="4"/>
    </row>
    <row r="906" spans="1:27" x14ac:dyDescent="0.2">
      <c r="A906" s="15"/>
      <c r="B906" s="15"/>
      <c r="C906" s="16"/>
      <c r="D906" s="17"/>
      <c r="E906" s="4"/>
      <c r="F906" s="4"/>
      <c r="G906" s="4"/>
      <c r="H906" s="4"/>
      <c r="I906" s="4"/>
      <c r="J906" s="4"/>
      <c r="K906" s="4"/>
      <c r="L906" s="4"/>
      <c r="M906" s="4"/>
      <c r="N906" s="4"/>
      <c r="O906" s="4"/>
      <c r="P906" s="4"/>
      <c r="Q906" s="4"/>
      <c r="R906" s="4"/>
      <c r="S906" s="4"/>
      <c r="T906" s="4"/>
      <c r="U906" s="4"/>
      <c r="V906" s="4"/>
      <c r="W906" s="4"/>
      <c r="X906" s="4"/>
      <c r="Y906" s="4"/>
      <c r="Z906" s="4"/>
      <c r="AA906" s="4"/>
    </row>
    <row r="907" spans="1:27" x14ac:dyDescent="0.2">
      <c r="A907" s="15"/>
      <c r="B907" s="15"/>
      <c r="C907" s="16"/>
      <c r="D907" s="17"/>
      <c r="E907" s="4"/>
      <c r="F907" s="4"/>
      <c r="G907" s="4"/>
      <c r="H907" s="4"/>
      <c r="I907" s="4"/>
      <c r="J907" s="4"/>
      <c r="K907" s="4"/>
      <c r="L907" s="4"/>
      <c r="M907" s="4"/>
      <c r="N907" s="4"/>
      <c r="O907" s="4"/>
      <c r="P907" s="4"/>
      <c r="Q907" s="4"/>
      <c r="R907" s="4"/>
      <c r="S907" s="4"/>
      <c r="T907" s="4"/>
      <c r="U907" s="4"/>
      <c r="V907" s="4"/>
      <c r="W907" s="4"/>
      <c r="X907" s="4"/>
      <c r="Y907" s="4"/>
      <c r="Z907" s="4"/>
      <c r="AA907" s="4"/>
    </row>
    <row r="908" spans="1:27" x14ac:dyDescent="0.2">
      <c r="A908" s="15"/>
      <c r="B908" s="15"/>
      <c r="C908" s="16"/>
      <c r="D908" s="17"/>
      <c r="E908" s="4"/>
      <c r="F908" s="4"/>
      <c r="G908" s="4"/>
      <c r="H908" s="4"/>
      <c r="I908" s="4"/>
      <c r="J908" s="4"/>
      <c r="K908" s="4"/>
      <c r="L908" s="4"/>
      <c r="M908" s="4"/>
      <c r="N908" s="4"/>
      <c r="O908" s="4"/>
      <c r="P908" s="4"/>
      <c r="Q908" s="4"/>
      <c r="R908" s="4"/>
      <c r="S908" s="4"/>
      <c r="T908" s="4"/>
      <c r="U908" s="4"/>
      <c r="V908" s="4"/>
      <c r="W908" s="4"/>
      <c r="X908" s="4"/>
      <c r="Y908" s="4"/>
      <c r="Z908" s="4"/>
      <c r="AA908" s="4"/>
    </row>
    <row r="909" spans="1:27" x14ac:dyDescent="0.2">
      <c r="A909" s="15"/>
      <c r="B909" s="15"/>
      <c r="C909" s="16"/>
      <c r="D909" s="17"/>
      <c r="E909" s="4"/>
      <c r="F909" s="4"/>
      <c r="G909" s="4"/>
      <c r="H909" s="4"/>
      <c r="I909" s="4"/>
      <c r="J909" s="4"/>
      <c r="K909" s="4"/>
      <c r="L909" s="4"/>
      <c r="M909" s="4"/>
      <c r="N909" s="4"/>
      <c r="O909" s="4"/>
      <c r="P909" s="4"/>
      <c r="Q909" s="4"/>
      <c r="R909" s="4"/>
      <c r="S909" s="4"/>
      <c r="T909" s="4"/>
      <c r="U909" s="4"/>
      <c r="V909" s="4"/>
      <c r="W909" s="4"/>
      <c r="X909" s="4"/>
      <c r="Y909" s="4"/>
      <c r="Z909" s="4"/>
      <c r="AA909" s="4"/>
    </row>
    <row r="910" spans="1:27" x14ac:dyDescent="0.2">
      <c r="A910" s="15"/>
      <c r="B910" s="15"/>
      <c r="C910" s="16"/>
      <c r="D910" s="17"/>
      <c r="E910" s="4"/>
      <c r="F910" s="4"/>
      <c r="G910" s="4"/>
      <c r="H910" s="4"/>
      <c r="I910" s="4"/>
      <c r="J910" s="4"/>
      <c r="K910" s="4"/>
      <c r="L910" s="4"/>
      <c r="M910" s="4"/>
      <c r="N910" s="4"/>
      <c r="O910" s="4"/>
      <c r="P910" s="4"/>
      <c r="Q910" s="4"/>
      <c r="R910" s="4"/>
      <c r="S910" s="4"/>
      <c r="T910" s="4"/>
      <c r="U910" s="4"/>
      <c r="V910" s="4"/>
      <c r="W910" s="4"/>
      <c r="X910" s="4"/>
      <c r="Y910" s="4"/>
      <c r="Z910" s="4"/>
      <c r="AA910" s="4"/>
    </row>
    <row r="911" spans="1:27" x14ac:dyDescent="0.2">
      <c r="A911" s="15"/>
      <c r="B911" s="15"/>
      <c r="C911" s="16"/>
      <c r="D911" s="17"/>
      <c r="E911" s="4"/>
      <c r="F911" s="4"/>
      <c r="G911" s="4"/>
      <c r="H911" s="4"/>
      <c r="I911" s="4"/>
      <c r="J911" s="4"/>
      <c r="K911" s="4"/>
      <c r="L911" s="4"/>
      <c r="M911" s="4"/>
      <c r="N911" s="4"/>
      <c r="O911" s="4"/>
      <c r="P911" s="4"/>
      <c r="Q911" s="4"/>
      <c r="R911" s="4"/>
      <c r="S911" s="4"/>
      <c r="T911" s="4"/>
      <c r="U911" s="4"/>
      <c r="V911" s="4"/>
      <c r="W911" s="4"/>
      <c r="X911" s="4"/>
      <c r="Y911" s="4"/>
      <c r="Z911" s="4"/>
      <c r="AA911" s="4"/>
    </row>
    <row r="912" spans="1:27" x14ac:dyDescent="0.2">
      <c r="A912" s="15"/>
      <c r="B912" s="15"/>
      <c r="C912" s="16"/>
      <c r="D912" s="17"/>
      <c r="E912" s="4"/>
      <c r="F912" s="4"/>
      <c r="G912" s="4"/>
      <c r="H912" s="4"/>
      <c r="I912" s="4"/>
      <c r="J912" s="4"/>
      <c r="K912" s="4"/>
      <c r="L912" s="4"/>
      <c r="M912" s="4"/>
      <c r="N912" s="4"/>
      <c r="O912" s="4"/>
      <c r="P912" s="4"/>
      <c r="Q912" s="4"/>
      <c r="R912" s="4"/>
      <c r="S912" s="4"/>
      <c r="T912" s="4"/>
      <c r="U912" s="4"/>
      <c r="V912" s="4"/>
      <c r="W912" s="4"/>
      <c r="X912" s="4"/>
      <c r="Y912" s="4"/>
      <c r="Z912" s="4"/>
      <c r="AA912" s="4"/>
    </row>
    <row r="913" spans="1:27" x14ac:dyDescent="0.2">
      <c r="A913" s="15"/>
      <c r="B913" s="15"/>
      <c r="C913" s="16"/>
      <c r="D913" s="17"/>
      <c r="E913" s="4"/>
      <c r="F913" s="4"/>
      <c r="G913" s="4"/>
      <c r="H913" s="4"/>
      <c r="I913" s="4"/>
      <c r="J913" s="4"/>
      <c r="K913" s="4"/>
      <c r="L913" s="4"/>
      <c r="M913" s="4"/>
      <c r="N913" s="4"/>
      <c r="O913" s="4"/>
      <c r="P913" s="4"/>
      <c r="Q913" s="4"/>
      <c r="R913" s="4"/>
      <c r="S913" s="4"/>
      <c r="T913" s="4"/>
      <c r="U913" s="4"/>
      <c r="V913" s="4"/>
      <c r="W913" s="4"/>
      <c r="X913" s="4"/>
      <c r="Y913" s="4"/>
      <c r="Z913" s="4"/>
      <c r="AA913" s="4"/>
    </row>
    <row r="914" spans="1:27" x14ac:dyDescent="0.2">
      <c r="A914" s="15"/>
      <c r="B914" s="15"/>
      <c r="C914" s="16"/>
      <c r="D914" s="17"/>
      <c r="E914" s="4"/>
      <c r="F914" s="4"/>
      <c r="G914" s="4"/>
      <c r="H914" s="4"/>
      <c r="I914" s="4"/>
      <c r="J914" s="4"/>
      <c r="K914" s="4"/>
      <c r="L914" s="4"/>
      <c r="M914" s="4"/>
      <c r="N914" s="4"/>
      <c r="O914" s="4"/>
      <c r="P914" s="4"/>
      <c r="Q914" s="4"/>
      <c r="R914" s="4"/>
      <c r="S914" s="4"/>
      <c r="T914" s="4"/>
      <c r="U914" s="4"/>
      <c r="V914" s="4"/>
      <c r="W914" s="4"/>
      <c r="X914" s="4"/>
      <c r="Y914" s="4"/>
      <c r="Z914" s="4"/>
      <c r="AA914" s="4"/>
    </row>
    <row r="915" spans="1:27" x14ac:dyDescent="0.2">
      <c r="A915" s="15"/>
      <c r="B915" s="15"/>
      <c r="C915" s="16"/>
      <c r="D915" s="17"/>
      <c r="E915" s="4"/>
      <c r="F915" s="4"/>
      <c r="G915" s="4"/>
      <c r="H915" s="4"/>
      <c r="I915" s="4"/>
      <c r="J915" s="4"/>
      <c r="K915" s="4"/>
      <c r="L915" s="4"/>
      <c r="M915" s="4"/>
      <c r="N915" s="4"/>
      <c r="O915" s="4"/>
      <c r="P915" s="4"/>
      <c r="Q915" s="4"/>
      <c r="R915" s="4"/>
      <c r="S915" s="4"/>
      <c r="T915" s="4"/>
      <c r="U915" s="4"/>
      <c r="V915" s="4"/>
      <c r="W915" s="4"/>
      <c r="X915" s="4"/>
      <c r="Y915" s="4"/>
      <c r="Z915" s="4"/>
      <c r="AA915" s="4"/>
    </row>
    <row r="916" spans="1:27" x14ac:dyDescent="0.2">
      <c r="A916" s="15"/>
      <c r="B916" s="15"/>
      <c r="C916" s="16"/>
      <c r="D916" s="17"/>
      <c r="E916" s="4"/>
      <c r="F916" s="4"/>
      <c r="G916" s="4"/>
      <c r="H916" s="4"/>
      <c r="I916" s="4"/>
      <c r="J916" s="4"/>
      <c r="K916" s="4"/>
      <c r="L916" s="4"/>
      <c r="M916" s="4"/>
      <c r="N916" s="4"/>
      <c r="O916" s="4"/>
      <c r="P916" s="4"/>
      <c r="Q916" s="4"/>
      <c r="R916" s="4"/>
      <c r="S916" s="4"/>
      <c r="T916" s="4"/>
      <c r="U916" s="4"/>
      <c r="V916" s="4"/>
      <c r="W916" s="4"/>
      <c r="X916" s="4"/>
      <c r="Y916" s="4"/>
      <c r="Z916" s="4"/>
      <c r="AA916" s="4"/>
    </row>
    <row r="917" spans="1:27" x14ac:dyDescent="0.2">
      <c r="A917" s="15"/>
      <c r="B917" s="15"/>
      <c r="C917" s="16"/>
      <c r="D917" s="17"/>
      <c r="E917" s="4"/>
      <c r="F917" s="4"/>
      <c r="G917" s="4"/>
      <c r="H917" s="4"/>
      <c r="I917" s="4"/>
      <c r="J917" s="4"/>
      <c r="K917" s="4"/>
      <c r="L917" s="4"/>
      <c r="M917" s="4"/>
      <c r="N917" s="4"/>
      <c r="O917" s="4"/>
      <c r="P917" s="4"/>
      <c r="Q917" s="4"/>
      <c r="R917" s="4"/>
      <c r="S917" s="4"/>
      <c r="T917" s="4"/>
      <c r="U917" s="4"/>
      <c r="V917" s="4"/>
      <c r="W917" s="4"/>
      <c r="X917" s="4"/>
      <c r="Y917" s="4"/>
      <c r="Z917" s="4"/>
      <c r="AA917" s="4"/>
    </row>
    <row r="918" spans="1:27" x14ac:dyDescent="0.2">
      <c r="A918" s="15"/>
      <c r="B918" s="15"/>
      <c r="C918" s="16"/>
      <c r="D918" s="17"/>
      <c r="E918" s="4"/>
      <c r="F918" s="4"/>
      <c r="G918" s="4"/>
      <c r="H918" s="4"/>
      <c r="I918" s="4"/>
      <c r="J918" s="4"/>
      <c r="K918" s="4"/>
      <c r="L918" s="4"/>
      <c r="M918" s="4"/>
      <c r="N918" s="4"/>
      <c r="O918" s="4"/>
      <c r="P918" s="4"/>
      <c r="Q918" s="4"/>
      <c r="R918" s="4"/>
      <c r="S918" s="4"/>
      <c r="T918" s="4"/>
      <c r="U918" s="4"/>
      <c r="V918" s="4"/>
      <c r="W918" s="4"/>
      <c r="X918" s="4"/>
      <c r="Y918" s="4"/>
      <c r="Z918" s="4"/>
      <c r="AA918" s="4"/>
    </row>
    <row r="919" spans="1:27" x14ac:dyDescent="0.2">
      <c r="A919" s="15"/>
      <c r="B919" s="15"/>
      <c r="C919" s="16"/>
      <c r="D919" s="17"/>
      <c r="E919" s="4"/>
      <c r="F919" s="4"/>
      <c r="G919" s="4"/>
      <c r="H919" s="4"/>
      <c r="I919" s="4"/>
      <c r="J919" s="4"/>
      <c r="K919" s="4"/>
      <c r="L919" s="4"/>
      <c r="M919" s="4"/>
      <c r="N919" s="4"/>
      <c r="O919" s="4"/>
      <c r="P919" s="4"/>
      <c r="Q919" s="4"/>
      <c r="R919" s="4"/>
      <c r="S919" s="4"/>
      <c r="T919" s="4"/>
      <c r="U919" s="4"/>
      <c r="V919" s="4"/>
      <c r="W919" s="4"/>
      <c r="X919" s="4"/>
      <c r="Y919" s="4"/>
      <c r="Z919" s="4"/>
      <c r="AA919" s="4"/>
    </row>
    <row r="920" spans="1:27" x14ac:dyDescent="0.2">
      <c r="A920" s="15"/>
      <c r="B920" s="15"/>
      <c r="C920" s="16"/>
      <c r="D920" s="17"/>
      <c r="E920" s="4"/>
      <c r="F920" s="4"/>
      <c r="G920" s="4"/>
      <c r="H920" s="4"/>
      <c r="I920" s="4"/>
      <c r="J920" s="4"/>
      <c r="K920" s="4"/>
      <c r="L920" s="4"/>
      <c r="M920" s="4"/>
      <c r="N920" s="4"/>
      <c r="O920" s="4"/>
      <c r="P920" s="4"/>
      <c r="Q920" s="4"/>
      <c r="R920" s="4"/>
      <c r="S920" s="4"/>
      <c r="T920" s="4"/>
      <c r="U920" s="4"/>
      <c r="V920" s="4"/>
      <c r="W920" s="4"/>
      <c r="X920" s="4"/>
      <c r="Y920" s="4"/>
      <c r="Z920" s="4"/>
      <c r="AA920" s="4"/>
    </row>
    <row r="921" spans="1:27" x14ac:dyDescent="0.2">
      <c r="A921" s="15"/>
      <c r="B921" s="15"/>
      <c r="C921" s="16"/>
      <c r="D921" s="17"/>
      <c r="E921" s="4"/>
      <c r="F921" s="4"/>
      <c r="G921" s="4"/>
      <c r="H921" s="4"/>
      <c r="I921" s="4"/>
      <c r="J921" s="4"/>
      <c r="K921" s="4"/>
      <c r="L921" s="4"/>
      <c r="M921" s="4"/>
      <c r="N921" s="4"/>
      <c r="O921" s="4"/>
      <c r="P921" s="4"/>
      <c r="Q921" s="4"/>
      <c r="R921" s="4"/>
      <c r="S921" s="4"/>
      <c r="T921" s="4"/>
      <c r="U921" s="4"/>
      <c r="V921" s="4"/>
      <c r="W921" s="4"/>
      <c r="X921" s="4"/>
      <c r="Y921" s="4"/>
      <c r="Z921" s="4"/>
      <c r="AA921" s="4"/>
    </row>
    <row r="922" spans="1:27" x14ac:dyDescent="0.2">
      <c r="A922" s="15"/>
      <c r="B922" s="15"/>
      <c r="C922" s="16"/>
      <c r="D922" s="17"/>
      <c r="E922" s="4"/>
      <c r="F922" s="4"/>
      <c r="G922" s="4"/>
      <c r="H922" s="4"/>
      <c r="I922" s="4"/>
      <c r="J922" s="4"/>
      <c r="K922" s="4"/>
      <c r="L922" s="4"/>
      <c r="M922" s="4"/>
      <c r="N922" s="4"/>
      <c r="O922" s="4"/>
      <c r="P922" s="4"/>
      <c r="Q922" s="4"/>
      <c r="R922" s="4"/>
      <c r="S922" s="4"/>
      <c r="T922" s="4"/>
      <c r="U922" s="4"/>
      <c r="V922" s="4"/>
      <c r="W922" s="4"/>
      <c r="X922" s="4"/>
      <c r="Y922" s="4"/>
      <c r="Z922" s="4"/>
      <c r="AA922" s="4"/>
    </row>
    <row r="923" spans="1:27" x14ac:dyDescent="0.2">
      <c r="A923" s="15"/>
      <c r="B923" s="15"/>
      <c r="C923" s="16"/>
      <c r="D923" s="17"/>
      <c r="E923" s="4"/>
      <c r="F923" s="4"/>
      <c r="G923" s="4"/>
      <c r="H923" s="4"/>
      <c r="I923" s="4"/>
      <c r="J923" s="4"/>
      <c r="K923" s="4"/>
      <c r="L923" s="4"/>
      <c r="M923" s="4"/>
      <c r="N923" s="4"/>
      <c r="O923" s="4"/>
      <c r="P923" s="4"/>
      <c r="Q923" s="4"/>
      <c r="R923" s="4"/>
      <c r="S923" s="4"/>
      <c r="T923" s="4"/>
      <c r="U923" s="4"/>
      <c r="V923" s="4"/>
      <c r="W923" s="4"/>
      <c r="X923" s="4"/>
      <c r="Y923" s="4"/>
      <c r="Z923" s="4"/>
      <c r="AA923" s="4"/>
    </row>
    <row r="924" spans="1:27" x14ac:dyDescent="0.2">
      <c r="A924" s="15"/>
      <c r="B924" s="15"/>
      <c r="C924" s="16"/>
      <c r="D924" s="17"/>
      <c r="E924" s="4"/>
      <c r="F924" s="4"/>
      <c r="G924" s="4"/>
      <c r="H924" s="4"/>
      <c r="I924" s="4"/>
      <c r="J924" s="4"/>
      <c r="K924" s="4"/>
      <c r="L924" s="4"/>
      <c r="M924" s="4"/>
      <c r="N924" s="4"/>
      <c r="O924" s="4"/>
      <c r="P924" s="4"/>
      <c r="Q924" s="4"/>
      <c r="R924" s="4"/>
      <c r="S924" s="4"/>
      <c r="T924" s="4"/>
      <c r="U924" s="4"/>
      <c r="V924" s="4"/>
      <c r="W924" s="4"/>
      <c r="X924" s="4"/>
      <c r="Y924" s="4"/>
      <c r="Z924" s="4"/>
      <c r="AA924" s="4"/>
    </row>
    <row r="925" spans="1:27" x14ac:dyDescent="0.2">
      <c r="A925" s="15"/>
      <c r="B925" s="15"/>
      <c r="C925" s="16"/>
      <c r="D925" s="17"/>
      <c r="E925" s="4"/>
      <c r="F925" s="4"/>
      <c r="G925" s="4"/>
      <c r="H925" s="4"/>
      <c r="I925" s="4"/>
      <c r="J925" s="4"/>
      <c r="K925" s="4"/>
      <c r="L925" s="4"/>
      <c r="M925" s="4"/>
      <c r="N925" s="4"/>
      <c r="O925" s="4"/>
      <c r="P925" s="4"/>
      <c r="Q925" s="4"/>
      <c r="R925" s="4"/>
      <c r="S925" s="4"/>
      <c r="T925" s="4"/>
      <c r="U925" s="4"/>
      <c r="V925" s="4"/>
      <c r="W925" s="4"/>
      <c r="X925" s="4"/>
      <c r="Y925" s="4"/>
      <c r="Z925" s="4"/>
      <c r="AA925" s="4"/>
    </row>
    <row r="926" spans="1:27" x14ac:dyDescent="0.2">
      <c r="A926" s="15"/>
      <c r="B926" s="15"/>
      <c r="C926" s="16"/>
      <c r="D926" s="17"/>
      <c r="E926" s="4"/>
      <c r="F926" s="4"/>
      <c r="G926" s="4"/>
      <c r="H926" s="4"/>
      <c r="I926" s="4"/>
      <c r="J926" s="4"/>
      <c r="K926" s="4"/>
      <c r="L926" s="4"/>
      <c r="M926" s="4"/>
      <c r="N926" s="4"/>
      <c r="O926" s="4"/>
      <c r="P926" s="4"/>
      <c r="Q926" s="4"/>
      <c r="R926" s="4"/>
      <c r="S926" s="4"/>
      <c r="T926" s="4"/>
      <c r="U926" s="4"/>
      <c r="V926" s="4"/>
      <c r="W926" s="4"/>
      <c r="X926" s="4"/>
      <c r="Y926" s="4"/>
      <c r="Z926" s="4"/>
      <c r="AA926" s="4"/>
    </row>
    <row r="927" spans="1:27" x14ac:dyDescent="0.2">
      <c r="A927" s="15"/>
      <c r="B927" s="15"/>
      <c r="C927" s="16"/>
      <c r="D927" s="17"/>
      <c r="E927" s="4"/>
      <c r="F927" s="4"/>
      <c r="G927" s="4"/>
      <c r="H927" s="4"/>
      <c r="I927" s="4"/>
      <c r="J927" s="4"/>
      <c r="K927" s="4"/>
      <c r="L927" s="4"/>
      <c r="M927" s="4"/>
      <c r="N927" s="4"/>
      <c r="O927" s="4"/>
      <c r="P927" s="4"/>
      <c r="Q927" s="4"/>
      <c r="R927" s="4"/>
      <c r="S927" s="4"/>
      <c r="T927" s="4"/>
      <c r="U927" s="4"/>
      <c r="V927" s="4"/>
      <c r="W927" s="4"/>
      <c r="X927" s="4"/>
      <c r="Y927" s="4"/>
      <c r="Z927" s="4"/>
      <c r="AA927" s="4"/>
    </row>
    <row r="928" spans="1:27" x14ac:dyDescent="0.2">
      <c r="A928" s="15"/>
      <c r="B928" s="15"/>
      <c r="C928" s="16"/>
      <c r="D928" s="17"/>
      <c r="E928" s="4"/>
      <c r="F928" s="4"/>
      <c r="G928" s="4"/>
      <c r="H928" s="4"/>
      <c r="I928" s="4"/>
      <c r="J928" s="4"/>
      <c r="K928" s="4"/>
      <c r="L928" s="4"/>
      <c r="M928" s="4"/>
      <c r="N928" s="4"/>
      <c r="O928" s="4"/>
      <c r="P928" s="4"/>
      <c r="Q928" s="4"/>
      <c r="R928" s="4"/>
      <c r="S928" s="4"/>
      <c r="T928" s="4"/>
      <c r="U928" s="4"/>
      <c r="V928" s="4"/>
      <c r="W928" s="4"/>
      <c r="X928" s="4"/>
      <c r="Y928" s="4"/>
      <c r="Z928" s="4"/>
      <c r="AA928" s="4"/>
    </row>
    <row r="929" spans="1:27" x14ac:dyDescent="0.2">
      <c r="A929" s="15"/>
      <c r="B929" s="15"/>
      <c r="C929" s="16"/>
      <c r="D929" s="17"/>
      <c r="E929" s="4"/>
      <c r="F929" s="4"/>
      <c r="G929" s="4"/>
      <c r="H929" s="4"/>
      <c r="I929" s="4"/>
      <c r="J929" s="4"/>
      <c r="K929" s="4"/>
      <c r="L929" s="4"/>
      <c r="M929" s="4"/>
      <c r="N929" s="4"/>
      <c r="O929" s="4"/>
      <c r="P929" s="4"/>
      <c r="Q929" s="4"/>
      <c r="R929" s="4"/>
      <c r="S929" s="4"/>
      <c r="T929" s="4"/>
      <c r="U929" s="4"/>
      <c r="V929" s="4"/>
      <c r="W929" s="4"/>
      <c r="X929" s="4"/>
      <c r="Y929" s="4"/>
      <c r="Z929" s="4"/>
      <c r="AA929" s="4"/>
    </row>
    <row r="930" spans="1:27" x14ac:dyDescent="0.2">
      <c r="A930" s="15"/>
      <c r="B930" s="15"/>
      <c r="C930" s="16"/>
      <c r="D930" s="17"/>
      <c r="E930" s="4"/>
      <c r="F930" s="4"/>
      <c r="G930" s="4"/>
      <c r="H930" s="4"/>
      <c r="I930" s="4"/>
      <c r="J930" s="4"/>
      <c r="K930" s="4"/>
      <c r="L930" s="4"/>
      <c r="M930" s="4"/>
      <c r="N930" s="4"/>
      <c r="O930" s="4"/>
      <c r="P930" s="4"/>
      <c r="Q930" s="4"/>
      <c r="R930" s="4"/>
      <c r="S930" s="4"/>
      <c r="T930" s="4"/>
      <c r="U930" s="4"/>
      <c r="V930" s="4"/>
      <c r="W930" s="4"/>
      <c r="X930" s="4"/>
      <c r="Y930" s="4"/>
      <c r="Z930" s="4"/>
      <c r="AA930" s="4"/>
    </row>
    <row r="931" spans="1:27" x14ac:dyDescent="0.2">
      <c r="A931" s="15"/>
      <c r="B931" s="15"/>
      <c r="C931" s="16"/>
      <c r="D931" s="17"/>
      <c r="E931" s="4"/>
      <c r="F931" s="4"/>
      <c r="G931" s="4"/>
      <c r="H931" s="4"/>
      <c r="I931" s="4"/>
      <c r="J931" s="4"/>
      <c r="K931" s="4"/>
      <c r="L931" s="4"/>
      <c r="M931" s="4"/>
      <c r="N931" s="4"/>
      <c r="O931" s="4"/>
      <c r="P931" s="4"/>
      <c r="Q931" s="4"/>
      <c r="R931" s="4"/>
      <c r="S931" s="4"/>
      <c r="T931" s="4"/>
      <c r="U931" s="4"/>
      <c r="V931" s="4"/>
      <c r="W931" s="4"/>
      <c r="X931" s="4"/>
      <c r="Y931" s="4"/>
      <c r="Z931" s="4"/>
      <c r="AA931" s="4"/>
    </row>
    <row r="932" spans="1:27" x14ac:dyDescent="0.2">
      <c r="A932" s="15"/>
      <c r="B932" s="15"/>
      <c r="C932" s="16"/>
      <c r="D932" s="17"/>
      <c r="E932" s="4"/>
      <c r="F932" s="4"/>
      <c r="G932" s="4"/>
      <c r="H932" s="4"/>
      <c r="I932" s="4"/>
      <c r="J932" s="4"/>
      <c r="K932" s="4"/>
      <c r="L932" s="4"/>
      <c r="M932" s="4"/>
      <c r="N932" s="4"/>
      <c r="O932" s="4"/>
      <c r="P932" s="4"/>
      <c r="Q932" s="4"/>
      <c r="R932" s="4"/>
      <c r="S932" s="4"/>
      <c r="T932" s="4"/>
      <c r="U932" s="4"/>
      <c r="V932" s="4"/>
      <c r="W932" s="4"/>
      <c r="X932" s="4"/>
      <c r="Y932" s="4"/>
      <c r="Z932" s="4"/>
      <c r="AA932" s="4"/>
    </row>
    <row r="933" spans="1:27" x14ac:dyDescent="0.2">
      <c r="A933" s="15"/>
      <c r="B933" s="15"/>
      <c r="C933" s="16"/>
      <c r="D933" s="17"/>
      <c r="E933" s="4"/>
      <c r="F933" s="4"/>
      <c r="G933" s="4"/>
      <c r="H933" s="4"/>
      <c r="I933" s="4"/>
      <c r="J933" s="4"/>
      <c r="K933" s="4"/>
      <c r="L933" s="4"/>
      <c r="M933" s="4"/>
      <c r="N933" s="4"/>
      <c r="O933" s="4"/>
      <c r="P933" s="4"/>
      <c r="Q933" s="4"/>
      <c r="R933" s="4"/>
      <c r="S933" s="4"/>
      <c r="T933" s="4"/>
      <c r="U933" s="4"/>
      <c r="V933" s="4"/>
      <c r="W933" s="4"/>
      <c r="X933" s="4"/>
      <c r="Y933" s="4"/>
      <c r="Z933" s="4"/>
      <c r="AA933" s="4"/>
    </row>
    <row r="934" spans="1:27" x14ac:dyDescent="0.2">
      <c r="A934" s="15"/>
      <c r="B934" s="15"/>
      <c r="C934" s="16"/>
      <c r="D934" s="17"/>
      <c r="E934" s="4"/>
      <c r="F934" s="4"/>
      <c r="G934" s="4"/>
      <c r="H934" s="4"/>
      <c r="I934" s="4"/>
      <c r="J934" s="4"/>
      <c r="K934" s="4"/>
      <c r="L934" s="4"/>
      <c r="M934" s="4"/>
      <c r="N934" s="4"/>
      <c r="O934" s="4"/>
      <c r="P934" s="4"/>
      <c r="Q934" s="4"/>
      <c r="R934" s="4"/>
      <c r="S934" s="4"/>
      <c r="T934" s="4"/>
      <c r="U934" s="4"/>
      <c r="V934" s="4"/>
      <c r="W934" s="4"/>
      <c r="X934" s="4"/>
      <c r="Y934" s="4"/>
      <c r="Z934" s="4"/>
      <c r="AA934" s="4"/>
    </row>
    <row r="935" spans="1:27" x14ac:dyDescent="0.2">
      <c r="A935" s="15"/>
      <c r="B935" s="15"/>
      <c r="C935" s="16"/>
      <c r="D935" s="17"/>
      <c r="E935" s="4"/>
      <c r="F935" s="4"/>
      <c r="G935" s="4"/>
      <c r="H935" s="4"/>
      <c r="I935" s="4"/>
      <c r="J935" s="4"/>
      <c r="K935" s="4"/>
      <c r="L935" s="4"/>
      <c r="M935" s="4"/>
      <c r="N935" s="4"/>
      <c r="O935" s="4"/>
      <c r="P935" s="4"/>
      <c r="Q935" s="4"/>
      <c r="R935" s="4"/>
      <c r="S935" s="4"/>
      <c r="T935" s="4"/>
      <c r="U935" s="4"/>
      <c r="V935" s="4"/>
      <c r="W935" s="4"/>
      <c r="X935" s="4"/>
      <c r="Y935" s="4"/>
      <c r="Z935" s="4"/>
      <c r="AA935" s="4"/>
    </row>
    <row r="936" spans="1:27" x14ac:dyDescent="0.2">
      <c r="A936" s="15"/>
      <c r="B936" s="15"/>
      <c r="C936" s="16"/>
      <c r="D936" s="17"/>
      <c r="E936" s="4"/>
      <c r="F936" s="4"/>
      <c r="G936" s="4"/>
      <c r="H936" s="4"/>
      <c r="I936" s="4"/>
      <c r="J936" s="4"/>
      <c r="K936" s="4"/>
      <c r="L936" s="4"/>
      <c r="M936" s="4"/>
      <c r="N936" s="4"/>
      <c r="O936" s="4"/>
      <c r="P936" s="4"/>
      <c r="Q936" s="4"/>
      <c r="R936" s="4"/>
      <c r="S936" s="4"/>
      <c r="T936" s="4"/>
      <c r="U936" s="4"/>
      <c r="V936" s="4"/>
      <c r="W936" s="4"/>
      <c r="X936" s="4"/>
      <c r="Y936" s="4"/>
      <c r="Z936" s="4"/>
      <c r="AA936" s="4"/>
    </row>
    <row r="937" spans="1:27" x14ac:dyDescent="0.2">
      <c r="A937" s="15"/>
      <c r="B937" s="15"/>
      <c r="C937" s="16"/>
      <c r="D937" s="17"/>
      <c r="E937" s="4"/>
      <c r="F937" s="4"/>
      <c r="G937" s="4"/>
      <c r="H937" s="4"/>
      <c r="I937" s="4"/>
      <c r="J937" s="4"/>
      <c r="K937" s="4"/>
      <c r="L937" s="4"/>
      <c r="M937" s="4"/>
      <c r="N937" s="4"/>
      <c r="O937" s="4"/>
      <c r="P937" s="4"/>
      <c r="Q937" s="4"/>
      <c r="R937" s="4"/>
      <c r="S937" s="4"/>
      <c r="T937" s="4"/>
      <c r="U937" s="4"/>
      <c r="V937" s="4"/>
      <c r="W937" s="4"/>
      <c r="X937" s="4"/>
      <c r="Y937" s="4"/>
      <c r="Z937" s="4"/>
      <c r="AA937" s="4"/>
    </row>
    <row r="938" spans="1:27" x14ac:dyDescent="0.2">
      <c r="A938" s="15"/>
      <c r="B938" s="15"/>
      <c r="C938" s="16"/>
      <c r="D938" s="17"/>
      <c r="E938" s="4"/>
      <c r="F938" s="4"/>
      <c r="G938" s="4"/>
      <c r="H938" s="4"/>
      <c r="I938" s="4"/>
      <c r="J938" s="4"/>
      <c r="K938" s="4"/>
      <c r="L938" s="4"/>
      <c r="M938" s="4"/>
      <c r="N938" s="4"/>
      <c r="O938" s="4"/>
      <c r="P938" s="4"/>
      <c r="Q938" s="4"/>
      <c r="R938" s="4"/>
      <c r="S938" s="4"/>
      <c r="T938" s="4"/>
      <c r="U938" s="4"/>
      <c r="V938" s="4"/>
      <c r="W938" s="4"/>
      <c r="X938" s="4"/>
      <c r="Y938" s="4"/>
      <c r="Z938" s="4"/>
      <c r="AA938" s="4"/>
    </row>
    <row r="939" spans="1:27" x14ac:dyDescent="0.2">
      <c r="A939" s="15"/>
      <c r="B939" s="15"/>
      <c r="C939" s="16"/>
      <c r="D939" s="17"/>
      <c r="E939" s="4"/>
      <c r="F939" s="4"/>
      <c r="G939" s="4"/>
      <c r="H939" s="4"/>
      <c r="I939" s="4"/>
      <c r="J939" s="4"/>
      <c r="K939" s="4"/>
      <c r="L939" s="4"/>
      <c r="M939" s="4"/>
      <c r="N939" s="4"/>
      <c r="O939" s="4"/>
      <c r="P939" s="4"/>
      <c r="Q939" s="4"/>
      <c r="R939" s="4"/>
      <c r="S939" s="4"/>
      <c r="T939" s="4"/>
      <c r="U939" s="4"/>
      <c r="V939" s="4"/>
      <c r="W939" s="4"/>
      <c r="X939" s="4"/>
      <c r="Y939" s="4"/>
      <c r="Z939" s="4"/>
      <c r="AA939" s="4"/>
    </row>
    <row r="940" spans="1:27" x14ac:dyDescent="0.2">
      <c r="A940" s="15"/>
      <c r="B940" s="15"/>
      <c r="C940" s="16"/>
      <c r="D940" s="17"/>
      <c r="E940" s="4"/>
      <c r="F940" s="4"/>
      <c r="G940" s="4"/>
      <c r="H940" s="4"/>
      <c r="I940" s="4"/>
      <c r="J940" s="4"/>
      <c r="K940" s="4"/>
      <c r="L940" s="4"/>
      <c r="M940" s="4"/>
      <c r="N940" s="4"/>
      <c r="O940" s="4"/>
      <c r="P940" s="4"/>
      <c r="Q940" s="4"/>
      <c r="R940" s="4"/>
      <c r="S940" s="4"/>
      <c r="T940" s="4"/>
      <c r="U940" s="4"/>
      <c r="V940" s="4"/>
      <c r="W940" s="4"/>
      <c r="X940" s="4"/>
      <c r="Y940" s="4"/>
      <c r="Z940" s="4"/>
      <c r="AA940" s="4"/>
    </row>
    <row r="941" spans="1:27" x14ac:dyDescent="0.2">
      <c r="A941" s="15"/>
      <c r="B941" s="15"/>
      <c r="C941" s="16"/>
      <c r="D941" s="17"/>
      <c r="E941" s="4"/>
      <c r="F941" s="4"/>
      <c r="G941" s="4"/>
      <c r="H941" s="4"/>
      <c r="I941" s="4"/>
      <c r="J941" s="4"/>
      <c r="K941" s="4"/>
      <c r="L941" s="4"/>
      <c r="M941" s="4"/>
      <c r="N941" s="4"/>
      <c r="O941" s="4"/>
      <c r="P941" s="4"/>
      <c r="Q941" s="4"/>
      <c r="R941" s="4"/>
      <c r="S941" s="4"/>
      <c r="T941" s="4"/>
      <c r="U941" s="4"/>
      <c r="V941" s="4"/>
      <c r="W941" s="4"/>
      <c r="X941" s="4"/>
      <c r="Y941" s="4"/>
      <c r="Z941" s="4"/>
      <c r="AA941" s="4"/>
    </row>
    <row r="942" spans="1:27" x14ac:dyDescent="0.2">
      <c r="A942" s="15"/>
      <c r="B942" s="15"/>
      <c r="C942" s="16"/>
      <c r="D942" s="17"/>
      <c r="E942" s="4"/>
      <c r="F942" s="4"/>
      <c r="G942" s="4"/>
      <c r="H942" s="4"/>
      <c r="I942" s="4"/>
      <c r="J942" s="4"/>
      <c r="K942" s="4"/>
      <c r="L942" s="4"/>
      <c r="M942" s="4"/>
      <c r="N942" s="4"/>
      <c r="O942" s="4"/>
      <c r="P942" s="4"/>
      <c r="Q942" s="4"/>
      <c r="R942" s="4"/>
      <c r="S942" s="4"/>
      <c r="T942" s="4"/>
      <c r="U942" s="4"/>
      <c r="V942" s="4"/>
      <c r="W942" s="4"/>
      <c r="X942" s="4"/>
      <c r="Y942" s="4"/>
      <c r="Z942" s="4"/>
      <c r="AA942" s="4"/>
    </row>
    <row r="943" spans="1:27" x14ac:dyDescent="0.2">
      <c r="A943" s="15"/>
      <c r="B943" s="15"/>
      <c r="C943" s="16"/>
      <c r="D943" s="17"/>
      <c r="E943" s="4"/>
      <c r="F943" s="4"/>
      <c r="G943" s="4"/>
      <c r="H943" s="4"/>
      <c r="I943" s="4"/>
      <c r="J943" s="4"/>
      <c r="K943" s="4"/>
      <c r="L943" s="4"/>
      <c r="M943" s="4"/>
      <c r="N943" s="4"/>
      <c r="O943" s="4"/>
      <c r="P943" s="4"/>
      <c r="Q943" s="4"/>
      <c r="R943" s="4"/>
      <c r="S943" s="4"/>
      <c r="T943" s="4"/>
      <c r="U943" s="4"/>
      <c r="V943" s="4"/>
      <c r="W943" s="4"/>
      <c r="X943" s="4"/>
      <c r="Y943" s="4"/>
      <c r="Z943" s="4"/>
      <c r="AA943" s="4"/>
    </row>
    <row r="944" spans="1:27" x14ac:dyDescent="0.2">
      <c r="A944" s="15"/>
      <c r="B944" s="15"/>
      <c r="C944" s="16"/>
      <c r="D944" s="17"/>
      <c r="E944" s="4"/>
      <c r="F944" s="4"/>
      <c r="G944" s="4"/>
      <c r="H944" s="4"/>
      <c r="I944" s="4"/>
      <c r="J944" s="4"/>
      <c r="K944" s="4"/>
      <c r="L944" s="4"/>
      <c r="M944" s="4"/>
      <c r="N944" s="4"/>
      <c r="O944" s="4"/>
      <c r="P944" s="4"/>
      <c r="Q944" s="4"/>
      <c r="R944" s="4"/>
      <c r="S944" s="4"/>
      <c r="T944" s="4"/>
      <c r="U944" s="4"/>
      <c r="V944" s="4"/>
      <c r="W944" s="4"/>
      <c r="X944" s="4"/>
      <c r="Y944" s="4"/>
      <c r="Z944" s="4"/>
      <c r="AA944" s="4"/>
    </row>
    <row r="945" spans="1:27" x14ac:dyDescent="0.2">
      <c r="A945" s="15"/>
      <c r="B945" s="15"/>
      <c r="C945" s="16"/>
      <c r="D945" s="17"/>
      <c r="E945" s="4"/>
      <c r="F945" s="4"/>
      <c r="G945" s="4"/>
      <c r="H945" s="4"/>
      <c r="I945" s="4"/>
      <c r="J945" s="4"/>
      <c r="K945" s="4"/>
      <c r="L945" s="4"/>
      <c r="M945" s="4"/>
      <c r="N945" s="4"/>
      <c r="O945" s="4"/>
      <c r="P945" s="4"/>
      <c r="Q945" s="4"/>
      <c r="R945" s="4"/>
      <c r="S945" s="4"/>
      <c r="T945" s="4"/>
      <c r="U945" s="4"/>
      <c r="V945" s="4"/>
      <c r="W945" s="4"/>
      <c r="X945" s="4"/>
      <c r="Y945" s="4"/>
      <c r="Z945" s="4"/>
      <c r="AA945" s="4"/>
    </row>
    <row r="946" spans="1:27" x14ac:dyDescent="0.2">
      <c r="A946" s="15"/>
      <c r="B946" s="15"/>
      <c r="C946" s="16"/>
      <c r="D946" s="17"/>
      <c r="E946" s="4"/>
      <c r="F946" s="4"/>
      <c r="G946" s="4"/>
      <c r="H946" s="4"/>
      <c r="I946" s="4"/>
      <c r="J946" s="4"/>
      <c r="K946" s="4"/>
      <c r="L946" s="4"/>
      <c r="M946" s="4"/>
      <c r="N946" s="4"/>
      <c r="O946" s="4"/>
      <c r="P946" s="4"/>
      <c r="Q946" s="4"/>
      <c r="R946" s="4"/>
      <c r="S946" s="4"/>
      <c r="T946" s="4"/>
      <c r="U946" s="4"/>
      <c r="V946" s="4"/>
      <c r="W946" s="4"/>
      <c r="X946" s="4"/>
      <c r="Y946" s="4"/>
      <c r="Z946" s="4"/>
      <c r="AA946" s="4"/>
    </row>
    <row r="947" spans="1:27" x14ac:dyDescent="0.2">
      <c r="A947" s="15"/>
      <c r="B947" s="15"/>
      <c r="C947" s="16"/>
      <c r="D947" s="17"/>
      <c r="E947" s="4"/>
      <c r="F947" s="4"/>
      <c r="G947" s="4"/>
      <c r="H947" s="4"/>
      <c r="I947" s="4"/>
      <c r="J947" s="4"/>
      <c r="K947" s="4"/>
      <c r="L947" s="4"/>
      <c r="M947" s="4"/>
      <c r="N947" s="4"/>
      <c r="O947" s="4"/>
      <c r="P947" s="4"/>
      <c r="Q947" s="4"/>
      <c r="R947" s="4"/>
      <c r="S947" s="4"/>
      <c r="T947" s="4"/>
      <c r="U947" s="4"/>
      <c r="V947" s="4"/>
      <c r="W947" s="4"/>
      <c r="X947" s="4"/>
      <c r="Y947" s="4"/>
      <c r="Z947" s="4"/>
      <c r="AA947" s="4"/>
    </row>
    <row r="948" spans="1:27" x14ac:dyDescent="0.2">
      <c r="A948" s="15"/>
      <c r="B948" s="15"/>
      <c r="C948" s="16"/>
      <c r="D948" s="17"/>
      <c r="E948" s="4"/>
      <c r="F948" s="4"/>
      <c r="G948" s="4"/>
      <c r="H948" s="4"/>
      <c r="I948" s="4"/>
      <c r="J948" s="4"/>
      <c r="K948" s="4"/>
      <c r="L948" s="4"/>
      <c r="M948" s="4"/>
      <c r="N948" s="4"/>
      <c r="O948" s="4"/>
      <c r="P948" s="4"/>
      <c r="Q948" s="4"/>
      <c r="R948" s="4"/>
      <c r="S948" s="4"/>
      <c r="T948" s="4"/>
      <c r="U948" s="4"/>
      <c r="V948" s="4"/>
      <c r="W948" s="4"/>
      <c r="X948" s="4"/>
      <c r="Y948" s="4"/>
      <c r="Z948" s="4"/>
      <c r="AA948" s="4"/>
    </row>
    <row r="949" spans="1:27" x14ac:dyDescent="0.2">
      <c r="A949" s="15"/>
      <c r="B949" s="15"/>
      <c r="C949" s="16"/>
      <c r="D949" s="17"/>
      <c r="E949" s="4"/>
      <c r="F949" s="4"/>
      <c r="G949" s="4"/>
      <c r="H949" s="4"/>
      <c r="I949" s="4"/>
      <c r="J949" s="4"/>
      <c r="K949" s="4"/>
      <c r="L949" s="4"/>
      <c r="M949" s="4"/>
      <c r="N949" s="4"/>
      <c r="O949" s="4"/>
      <c r="P949" s="4"/>
      <c r="Q949" s="4"/>
      <c r="R949" s="4"/>
      <c r="S949" s="4"/>
      <c r="T949" s="4"/>
      <c r="U949" s="4"/>
      <c r="V949" s="4"/>
      <c r="W949" s="4"/>
      <c r="X949" s="4"/>
      <c r="Y949" s="4"/>
      <c r="Z949" s="4"/>
      <c r="AA949" s="4"/>
    </row>
    <row r="950" spans="1:27" x14ac:dyDescent="0.2">
      <c r="A950" s="15"/>
      <c r="B950" s="15"/>
      <c r="C950" s="16"/>
      <c r="D950" s="17"/>
      <c r="E950" s="4"/>
      <c r="F950" s="4"/>
      <c r="G950" s="4"/>
      <c r="H950" s="4"/>
      <c r="I950" s="4"/>
      <c r="J950" s="4"/>
      <c r="K950" s="4"/>
      <c r="L950" s="4"/>
      <c r="M950" s="4"/>
      <c r="N950" s="4"/>
      <c r="O950" s="4"/>
      <c r="P950" s="4"/>
      <c r="Q950" s="4"/>
      <c r="R950" s="4"/>
      <c r="S950" s="4"/>
      <c r="T950" s="4"/>
      <c r="U950" s="4"/>
      <c r="V950" s="4"/>
      <c r="W950" s="4"/>
      <c r="X950" s="4"/>
      <c r="Y950" s="4"/>
      <c r="Z950" s="4"/>
      <c r="AA950" s="4"/>
    </row>
    <row r="951" spans="1:27" x14ac:dyDescent="0.2">
      <c r="A951" s="15"/>
      <c r="B951" s="15"/>
      <c r="C951" s="16"/>
      <c r="D951" s="17"/>
      <c r="E951" s="4"/>
      <c r="F951" s="4"/>
      <c r="G951" s="4"/>
      <c r="H951" s="4"/>
      <c r="I951" s="4"/>
      <c r="J951" s="4"/>
      <c r="K951" s="4"/>
      <c r="L951" s="4"/>
      <c r="M951" s="4"/>
      <c r="N951" s="4"/>
      <c r="O951" s="4"/>
      <c r="P951" s="4"/>
      <c r="Q951" s="4"/>
      <c r="R951" s="4"/>
      <c r="S951" s="4"/>
      <c r="T951" s="4"/>
      <c r="U951" s="4"/>
      <c r="V951" s="4"/>
      <c r="W951" s="4"/>
      <c r="X951" s="4"/>
      <c r="Y951" s="4"/>
      <c r="Z951" s="4"/>
      <c r="AA951" s="4"/>
    </row>
    <row r="952" spans="1:27" x14ac:dyDescent="0.2">
      <c r="A952" s="15"/>
      <c r="B952" s="15"/>
      <c r="C952" s="16"/>
      <c r="D952" s="17"/>
      <c r="E952" s="4"/>
      <c r="F952" s="4"/>
      <c r="G952" s="4"/>
      <c r="H952" s="4"/>
      <c r="I952" s="4"/>
      <c r="J952" s="4"/>
      <c r="K952" s="4"/>
      <c r="L952" s="4"/>
      <c r="M952" s="4"/>
      <c r="N952" s="4"/>
      <c r="O952" s="4"/>
      <c r="P952" s="4"/>
      <c r="Q952" s="4"/>
      <c r="R952" s="4"/>
      <c r="S952" s="4"/>
      <c r="T952" s="4"/>
      <c r="U952" s="4"/>
      <c r="V952" s="4"/>
      <c r="W952" s="4"/>
      <c r="X952" s="4"/>
      <c r="Y952" s="4"/>
      <c r="Z952" s="4"/>
      <c r="AA952" s="4"/>
    </row>
    <row r="953" spans="1:27" x14ac:dyDescent="0.2">
      <c r="A953" s="15"/>
      <c r="B953" s="15"/>
      <c r="C953" s="16"/>
      <c r="D953" s="17"/>
      <c r="E953" s="4"/>
      <c r="F953" s="4"/>
      <c r="G953" s="4"/>
      <c r="H953" s="4"/>
      <c r="I953" s="4"/>
      <c r="J953" s="4"/>
      <c r="K953" s="4"/>
      <c r="L953" s="4"/>
      <c r="M953" s="4"/>
      <c r="N953" s="4"/>
      <c r="O953" s="4"/>
      <c r="P953" s="4"/>
      <c r="Q953" s="4"/>
      <c r="R953" s="4"/>
      <c r="S953" s="4"/>
      <c r="T953" s="4"/>
      <c r="U953" s="4"/>
      <c r="V953" s="4"/>
      <c r="W953" s="4"/>
      <c r="X953" s="4"/>
      <c r="Y953" s="4"/>
      <c r="Z953" s="4"/>
      <c r="AA953" s="4"/>
    </row>
    <row r="954" spans="1:27" x14ac:dyDescent="0.2">
      <c r="A954" s="15"/>
      <c r="B954" s="15"/>
      <c r="C954" s="16"/>
      <c r="D954" s="17"/>
      <c r="E954" s="4"/>
      <c r="F954" s="4"/>
      <c r="G954" s="4"/>
      <c r="H954" s="4"/>
      <c r="I954" s="4"/>
      <c r="J954" s="4"/>
      <c r="K954" s="4"/>
      <c r="L954" s="4"/>
      <c r="M954" s="4"/>
      <c r="N954" s="4"/>
      <c r="O954" s="4"/>
      <c r="P954" s="4"/>
      <c r="Q954" s="4"/>
      <c r="R954" s="4"/>
      <c r="S954" s="4"/>
      <c r="T954" s="4"/>
      <c r="U954" s="4"/>
      <c r="V954" s="4"/>
      <c r="W954" s="4"/>
      <c r="X954" s="4"/>
      <c r="Y954" s="4"/>
      <c r="Z954" s="4"/>
      <c r="AA954" s="4"/>
    </row>
    <row r="955" spans="1:27" x14ac:dyDescent="0.2">
      <c r="A955" s="15"/>
      <c r="B955" s="15"/>
      <c r="C955" s="16"/>
      <c r="D955" s="17"/>
      <c r="E955" s="4"/>
      <c r="F955" s="4"/>
      <c r="G955" s="4"/>
      <c r="H955" s="4"/>
      <c r="I955" s="4"/>
      <c r="J955" s="4"/>
      <c r="K955" s="4"/>
      <c r="L955" s="4"/>
      <c r="M955" s="4"/>
      <c r="N955" s="4"/>
      <c r="O955" s="4"/>
      <c r="P955" s="4"/>
      <c r="Q955" s="4"/>
      <c r="R955" s="4"/>
      <c r="S955" s="4"/>
      <c r="T955" s="4"/>
      <c r="U955" s="4"/>
      <c r="V955" s="4"/>
      <c r="W955" s="4"/>
      <c r="X955" s="4"/>
      <c r="Y955" s="4"/>
      <c r="Z955" s="4"/>
      <c r="AA955" s="4"/>
    </row>
    <row r="956" spans="1:27" x14ac:dyDescent="0.2">
      <c r="A956" s="15"/>
      <c r="B956" s="15"/>
      <c r="C956" s="16"/>
      <c r="D956" s="17"/>
      <c r="E956" s="4"/>
      <c r="F956" s="4"/>
      <c r="G956" s="4"/>
      <c r="H956" s="4"/>
      <c r="I956" s="4"/>
      <c r="J956" s="4"/>
      <c r="K956" s="4"/>
      <c r="L956" s="4"/>
      <c r="M956" s="4"/>
      <c r="N956" s="4"/>
      <c r="O956" s="4"/>
      <c r="P956" s="4"/>
      <c r="Q956" s="4"/>
      <c r="R956" s="4"/>
      <c r="S956" s="4"/>
      <c r="T956" s="4"/>
      <c r="U956" s="4"/>
      <c r="V956" s="4"/>
      <c r="W956" s="4"/>
      <c r="X956" s="4"/>
      <c r="Y956" s="4"/>
      <c r="Z956" s="4"/>
      <c r="AA956" s="4"/>
    </row>
    <row r="957" spans="1:27" x14ac:dyDescent="0.2">
      <c r="A957" s="15"/>
      <c r="B957" s="15"/>
      <c r="C957" s="16"/>
      <c r="D957" s="17"/>
      <c r="E957" s="4"/>
      <c r="F957" s="4"/>
      <c r="G957" s="4"/>
      <c r="H957" s="4"/>
      <c r="I957" s="4"/>
      <c r="J957" s="4"/>
      <c r="K957" s="4"/>
      <c r="L957" s="4"/>
      <c r="M957" s="4"/>
      <c r="N957" s="4"/>
      <c r="O957" s="4"/>
      <c r="P957" s="4"/>
      <c r="Q957" s="4"/>
      <c r="R957" s="4"/>
      <c r="S957" s="4"/>
      <c r="T957" s="4"/>
      <c r="U957" s="4"/>
      <c r="V957" s="4"/>
      <c r="W957" s="4"/>
      <c r="X957" s="4"/>
      <c r="Y957" s="4"/>
      <c r="Z957" s="4"/>
      <c r="AA957" s="4"/>
    </row>
    <row r="958" spans="1:27" x14ac:dyDescent="0.2">
      <c r="A958" s="15"/>
      <c r="B958" s="15"/>
      <c r="C958" s="16"/>
      <c r="D958" s="17"/>
      <c r="E958" s="4"/>
      <c r="F958" s="4"/>
      <c r="G958" s="4"/>
      <c r="H958" s="4"/>
      <c r="I958" s="4"/>
      <c r="J958" s="4"/>
      <c r="K958" s="4"/>
      <c r="L958" s="4"/>
      <c r="M958" s="4"/>
      <c r="N958" s="4"/>
      <c r="O958" s="4"/>
      <c r="P958" s="4"/>
      <c r="Q958" s="4"/>
      <c r="R958" s="4"/>
      <c r="S958" s="4"/>
      <c r="T958" s="4"/>
      <c r="U958" s="4"/>
      <c r="V958" s="4"/>
      <c r="W958" s="4"/>
      <c r="X958" s="4"/>
      <c r="Y958" s="4"/>
      <c r="Z958" s="4"/>
      <c r="AA958" s="4"/>
    </row>
    <row r="959" spans="1:27" x14ac:dyDescent="0.2">
      <c r="A959" s="15"/>
      <c r="B959" s="15"/>
      <c r="C959" s="16"/>
      <c r="D959" s="17"/>
      <c r="E959" s="4"/>
      <c r="F959" s="4"/>
      <c r="G959" s="4"/>
      <c r="H959" s="4"/>
      <c r="I959" s="4"/>
      <c r="J959" s="4"/>
      <c r="K959" s="4"/>
      <c r="L959" s="4"/>
      <c r="M959" s="4"/>
      <c r="N959" s="4"/>
      <c r="O959" s="4"/>
      <c r="P959" s="4"/>
      <c r="Q959" s="4"/>
      <c r="R959" s="4"/>
      <c r="S959" s="4"/>
      <c r="T959" s="4"/>
      <c r="U959" s="4"/>
      <c r="V959" s="4"/>
      <c r="W959" s="4"/>
      <c r="X959" s="4"/>
      <c r="Y959" s="4"/>
      <c r="Z959" s="4"/>
      <c r="AA959" s="4"/>
    </row>
    <row r="960" spans="1:27" x14ac:dyDescent="0.2">
      <c r="A960" s="15"/>
      <c r="B960" s="15"/>
      <c r="C960" s="16"/>
      <c r="D960" s="17"/>
      <c r="E960" s="4"/>
      <c r="F960" s="4"/>
      <c r="G960" s="4"/>
      <c r="H960" s="4"/>
      <c r="I960" s="4"/>
      <c r="J960" s="4"/>
      <c r="K960" s="4"/>
      <c r="L960" s="4"/>
      <c r="M960" s="4"/>
      <c r="N960" s="4"/>
      <c r="O960" s="4"/>
      <c r="P960" s="4"/>
      <c r="Q960" s="4"/>
      <c r="R960" s="4"/>
      <c r="S960" s="4"/>
      <c r="T960" s="4"/>
      <c r="U960" s="4"/>
      <c r="V960" s="4"/>
      <c r="W960" s="4"/>
      <c r="X960" s="4"/>
      <c r="Y960" s="4"/>
      <c r="Z960" s="4"/>
      <c r="AA960" s="4"/>
    </row>
    <row r="961" spans="1:27" x14ac:dyDescent="0.2">
      <c r="A961" s="15"/>
      <c r="B961" s="15"/>
      <c r="C961" s="16"/>
      <c r="D961" s="17"/>
      <c r="E961" s="4"/>
      <c r="F961" s="4"/>
      <c r="G961" s="4"/>
      <c r="H961" s="4"/>
      <c r="I961" s="4"/>
      <c r="J961" s="4"/>
      <c r="K961" s="4"/>
      <c r="L961" s="4"/>
      <c r="M961" s="4"/>
      <c r="N961" s="4"/>
      <c r="O961" s="4"/>
      <c r="P961" s="4"/>
      <c r="Q961" s="4"/>
      <c r="R961" s="4"/>
      <c r="S961" s="4"/>
      <c r="T961" s="4"/>
      <c r="U961" s="4"/>
      <c r="V961" s="4"/>
      <c r="W961" s="4"/>
      <c r="X961" s="4"/>
      <c r="Y961" s="4"/>
      <c r="Z961" s="4"/>
      <c r="AA961" s="4"/>
    </row>
    <row r="962" spans="1:27" x14ac:dyDescent="0.2">
      <c r="A962" s="15"/>
      <c r="B962" s="15"/>
      <c r="C962" s="16"/>
      <c r="D962" s="17"/>
      <c r="E962" s="4"/>
      <c r="F962" s="4"/>
      <c r="G962" s="4"/>
      <c r="H962" s="4"/>
      <c r="I962" s="4"/>
      <c r="J962" s="4"/>
      <c r="K962" s="4"/>
      <c r="L962" s="4"/>
      <c r="M962" s="4"/>
      <c r="N962" s="4"/>
      <c r="O962" s="4"/>
      <c r="P962" s="4"/>
      <c r="Q962" s="4"/>
      <c r="R962" s="4"/>
      <c r="S962" s="4"/>
      <c r="T962" s="4"/>
      <c r="U962" s="4"/>
      <c r="V962" s="4"/>
      <c r="W962" s="4"/>
      <c r="X962" s="4"/>
      <c r="Y962" s="4"/>
      <c r="Z962" s="4"/>
      <c r="AA962" s="4"/>
    </row>
    <row r="963" spans="1:27" x14ac:dyDescent="0.2">
      <c r="A963" s="15"/>
      <c r="B963" s="15"/>
      <c r="C963" s="16"/>
      <c r="D963" s="17"/>
      <c r="E963" s="4"/>
      <c r="F963" s="4"/>
      <c r="G963" s="4"/>
      <c r="H963" s="4"/>
      <c r="I963" s="4"/>
      <c r="J963" s="4"/>
      <c r="K963" s="4"/>
      <c r="L963" s="4"/>
      <c r="M963" s="4"/>
      <c r="N963" s="4"/>
      <c r="O963" s="4"/>
      <c r="P963" s="4"/>
      <c r="Q963" s="4"/>
      <c r="R963" s="4"/>
      <c r="S963" s="4"/>
      <c r="T963" s="4"/>
      <c r="U963" s="4"/>
      <c r="V963" s="4"/>
      <c r="W963" s="4"/>
      <c r="X963" s="4"/>
      <c r="Y963" s="4"/>
      <c r="Z963" s="4"/>
      <c r="AA963" s="4"/>
    </row>
    <row r="964" spans="1:27" x14ac:dyDescent="0.2">
      <c r="A964" s="15"/>
      <c r="B964" s="15"/>
      <c r="C964" s="16"/>
      <c r="D964" s="17"/>
      <c r="E964" s="4"/>
      <c r="F964" s="4"/>
      <c r="G964" s="4"/>
      <c r="H964" s="4"/>
      <c r="I964" s="4"/>
      <c r="J964" s="4"/>
      <c r="K964" s="4"/>
      <c r="L964" s="4"/>
      <c r="M964" s="4"/>
      <c r="N964" s="4"/>
      <c r="O964" s="4"/>
      <c r="P964" s="4"/>
      <c r="Q964" s="4"/>
      <c r="R964" s="4"/>
      <c r="S964" s="4"/>
      <c r="T964" s="4"/>
      <c r="U964" s="4"/>
      <c r="V964" s="4"/>
      <c r="W964" s="4"/>
      <c r="X964" s="4"/>
      <c r="Y964" s="4"/>
      <c r="Z964" s="4"/>
      <c r="AA964" s="4"/>
    </row>
    <row r="965" spans="1:27" x14ac:dyDescent="0.2">
      <c r="A965" s="15"/>
      <c r="B965" s="15"/>
      <c r="C965" s="16"/>
      <c r="D965" s="17"/>
      <c r="E965" s="4"/>
      <c r="F965" s="4"/>
      <c r="G965" s="4"/>
      <c r="H965" s="4"/>
      <c r="I965" s="4"/>
      <c r="J965" s="4"/>
      <c r="K965" s="4"/>
      <c r="L965" s="4"/>
      <c r="M965" s="4"/>
      <c r="N965" s="4"/>
      <c r="O965" s="4"/>
      <c r="P965" s="4"/>
      <c r="Q965" s="4"/>
      <c r="R965" s="4"/>
      <c r="S965" s="4"/>
      <c r="T965" s="4"/>
      <c r="U965" s="4"/>
      <c r="V965" s="4"/>
      <c r="W965" s="4"/>
      <c r="X965" s="4"/>
      <c r="Y965" s="4"/>
      <c r="Z965" s="4"/>
      <c r="AA965" s="4"/>
    </row>
    <row r="966" spans="1:27" x14ac:dyDescent="0.2">
      <c r="A966" s="15"/>
      <c r="B966" s="15"/>
      <c r="C966" s="16"/>
      <c r="D966" s="17"/>
      <c r="E966" s="4"/>
      <c r="F966" s="4"/>
      <c r="G966" s="4"/>
      <c r="H966" s="4"/>
      <c r="I966" s="4"/>
      <c r="J966" s="4"/>
      <c r="K966" s="4"/>
      <c r="L966" s="4"/>
      <c r="M966" s="4"/>
      <c r="N966" s="4"/>
      <c r="O966" s="4"/>
      <c r="P966" s="4"/>
      <c r="Q966" s="4"/>
      <c r="R966" s="4"/>
      <c r="S966" s="4"/>
      <c r="T966" s="4"/>
      <c r="U966" s="4"/>
      <c r="V966" s="4"/>
      <c r="W966" s="4"/>
      <c r="X966" s="4"/>
      <c r="Y966" s="4"/>
      <c r="Z966" s="4"/>
      <c r="AA966" s="4"/>
    </row>
    <row r="967" spans="1:27" x14ac:dyDescent="0.2">
      <c r="A967" s="15"/>
      <c r="B967" s="15"/>
      <c r="C967" s="16"/>
      <c r="D967" s="17"/>
      <c r="E967" s="4"/>
      <c r="F967" s="4"/>
      <c r="G967" s="4"/>
      <c r="H967" s="4"/>
      <c r="I967" s="4"/>
      <c r="J967" s="4"/>
      <c r="K967" s="4"/>
      <c r="L967" s="4"/>
      <c r="M967" s="4"/>
      <c r="N967" s="4"/>
      <c r="O967" s="4"/>
      <c r="P967" s="4"/>
      <c r="Q967" s="4"/>
      <c r="R967" s="4"/>
      <c r="S967" s="4"/>
      <c r="T967" s="4"/>
      <c r="U967" s="4"/>
      <c r="V967" s="4"/>
      <c r="W967" s="4"/>
      <c r="X967" s="4"/>
      <c r="Y967" s="4"/>
      <c r="Z967" s="4"/>
      <c r="AA967" s="4"/>
    </row>
    <row r="968" spans="1:27" x14ac:dyDescent="0.2">
      <c r="A968" s="15"/>
      <c r="B968" s="15"/>
      <c r="C968" s="16"/>
      <c r="D968" s="17"/>
      <c r="E968" s="4"/>
      <c r="F968" s="4"/>
      <c r="G968" s="4"/>
      <c r="H968" s="4"/>
      <c r="I968" s="4"/>
      <c r="J968" s="4"/>
      <c r="K968" s="4"/>
      <c r="L968" s="4"/>
      <c r="M968" s="4"/>
      <c r="N968" s="4"/>
      <c r="O968" s="4"/>
      <c r="P968" s="4"/>
      <c r="Q968" s="4"/>
      <c r="R968" s="4"/>
      <c r="S968" s="4"/>
      <c r="T968" s="4"/>
      <c r="U968" s="4"/>
      <c r="V968" s="4"/>
      <c r="W968" s="4"/>
      <c r="X968" s="4"/>
      <c r="Y968" s="4"/>
      <c r="Z968" s="4"/>
      <c r="AA968" s="4"/>
    </row>
    <row r="969" spans="1:27" x14ac:dyDescent="0.2">
      <c r="A969" s="15"/>
      <c r="B969" s="15"/>
      <c r="C969" s="16"/>
      <c r="D969" s="17"/>
      <c r="E969" s="4"/>
      <c r="F969" s="4"/>
      <c r="G969" s="4"/>
      <c r="H969" s="4"/>
      <c r="I969" s="4"/>
      <c r="J969" s="4"/>
      <c r="K969" s="4"/>
      <c r="L969" s="4"/>
      <c r="M969" s="4"/>
      <c r="N969" s="4"/>
      <c r="O969" s="4"/>
      <c r="P969" s="4"/>
      <c r="Q969" s="4"/>
      <c r="R969" s="4"/>
      <c r="S969" s="4"/>
      <c r="T969" s="4"/>
      <c r="U969" s="4"/>
      <c r="V969" s="4"/>
      <c r="W969" s="4"/>
      <c r="X969" s="4"/>
      <c r="Y969" s="4"/>
      <c r="Z969" s="4"/>
      <c r="AA969" s="4"/>
    </row>
    <row r="970" spans="1:27" x14ac:dyDescent="0.2">
      <c r="A970" s="15"/>
      <c r="B970" s="15"/>
      <c r="C970" s="16"/>
      <c r="D970" s="17"/>
      <c r="E970" s="4"/>
      <c r="F970" s="4"/>
      <c r="G970" s="4"/>
      <c r="H970" s="4"/>
      <c r="I970" s="4"/>
      <c r="J970" s="4"/>
      <c r="K970" s="4"/>
      <c r="L970" s="4"/>
      <c r="M970" s="4"/>
      <c r="N970" s="4"/>
      <c r="O970" s="4"/>
      <c r="P970" s="4"/>
      <c r="Q970" s="4"/>
      <c r="R970" s="4"/>
      <c r="S970" s="4"/>
      <c r="T970" s="4"/>
      <c r="U970" s="4"/>
      <c r="V970" s="4"/>
      <c r="W970" s="4"/>
      <c r="X970" s="4"/>
      <c r="Y970" s="4"/>
      <c r="Z970" s="4"/>
      <c r="AA970" s="4"/>
    </row>
    <row r="971" spans="1:27" x14ac:dyDescent="0.2">
      <c r="A971" s="15"/>
      <c r="B971" s="15"/>
      <c r="C971" s="16"/>
      <c r="D971" s="17"/>
      <c r="E971" s="4"/>
      <c r="F971" s="4"/>
      <c r="G971" s="4"/>
      <c r="H971" s="4"/>
      <c r="I971" s="4"/>
      <c r="J971" s="4"/>
      <c r="K971" s="4"/>
      <c r="L971" s="4"/>
      <c r="M971" s="4"/>
      <c r="N971" s="4"/>
      <c r="O971" s="4"/>
      <c r="P971" s="4"/>
      <c r="Q971" s="4"/>
      <c r="R971" s="4"/>
      <c r="S971" s="4"/>
      <c r="T971" s="4"/>
      <c r="U971" s="4"/>
      <c r="V971" s="4"/>
      <c r="W971" s="4"/>
      <c r="X971" s="4"/>
      <c r="Y971" s="4"/>
      <c r="Z971" s="4"/>
      <c r="AA971" s="4"/>
    </row>
    <row r="972" spans="1:27" x14ac:dyDescent="0.2">
      <c r="A972" s="15"/>
      <c r="B972" s="15"/>
      <c r="C972" s="16"/>
      <c r="D972" s="17"/>
      <c r="E972" s="4"/>
      <c r="F972" s="4"/>
      <c r="G972" s="4"/>
      <c r="H972" s="4"/>
      <c r="I972" s="4"/>
      <c r="J972" s="4"/>
      <c r="K972" s="4"/>
      <c r="L972" s="4"/>
      <c r="M972" s="4"/>
      <c r="N972" s="4"/>
      <c r="O972" s="4"/>
      <c r="P972" s="4"/>
      <c r="Q972" s="4"/>
      <c r="R972" s="4"/>
      <c r="S972" s="4"/>
      <c r="T972" s="4"/>
      <c r="U972" s="4"/>
      <c r="V972" s="4"/>
      <c r="W972" s="4"/>
      <c r="X972" s="4"/>
      <c r="Y972" s="4"/>
      <c r="Z972" s="4"/>
      <c r="AA972" s="4"/>
    </row>
    <row r="973" spans="1:27" x14ac:dyDescent="0.2">
      <c r="A973" s="15"/>
      <c r="B973" s="15"/>
      <c r="C973" s="16"/>
      <c r="D973" s="17"/>
      <c r="E973" s="4"/>
      <c r="F973" s="4"/>
      <c r="G973" s="4"/>
      <c r="H973" s="4"/>
      <c r="I973" s="4"/>
      <c r="J973" s="4"/>
      <c r="K973" s="4"/>
      <c r="L973" s="4"/>
      <c r="M973" s="4"/>
      <c r="N973" s="4"/>
      <c r="O973" s="4"/>
      <c r="P973" s="4"/>
      <c r="Q973" s="4"/>
      <c r="R973" s="4"/>
      <c r="S973" s="4"/>
      <c r="T973" s="4"/>
      <c r="U973" s="4"/>
      <c r="V973" s="4"/>
      <c r="W973" s="4"/>
      <c r="X973" s="4"/>
      <c r="Y973" s="4"/>
      <c r="Z973" s="4"/>
      <c r="AA973" s="4"/>
    </row>
    <row r="974" spans="1:27" x14ac:dyDescent="0.2">
      <c r="A974" s="15"/>
      <c r="B974" s="15"/>
      <c r="C974" s="16"/>
      <c r="D974" s="17"/>
      <c r="E974" s="4"/>
      <c r="F974" s="4"/>
      <c r="G974" s="4"/>
      <c r="H974" s="4"/>
      <c r="I974" s="4"/>
      <c r="J974" s="4"/>
      <c r="K974" s="4"/>
      <c r="L974" s="4"/>
      <c r="M974" s="4"/>
      <c r="N974" s="4"/>
      <c r="O974" s="4"/>
      <c r="P974" s="4"/>
      <c r="Q974" s="4"/>
      <c r="R974" s="4"/>
      <c r="S974" s="4"/>
      <c r="T974" s="4"/>
      <c r="U974" s="4"/>
      <c r="V974" s="4"/>
      <c r="W974" s="4"/>
      <c r="X974" s="4"/>
      <c r="Y974" s="4"/>
      <c r="Z974" s="4"/>
      <c r="AA974" s="4"/>
    </row>
    <row r="975" spans="1:27" x14ac:dyDescent="0.2">
      <c r="A975" s="15"/>
      <c r="B975" s="15"/>
      <c r="C975" s="16"/>
      <c r="D975" s="17"/>
      <c r="E975" s="4"/>
      <c r="F975" s="4"/>
      <c r="G975" s="4"/>
      <c r="H975" s="4"/>
      <c r="I975" s="4"/>
      <c r="J975" s="4"/>
      <c r="K975" s="4"/>
      <c r="L975" s="4"/>
      <c r="M975" s="4"/>
      <c r="N975" s="4"/>
      <c r="O975" s="4"/>
      <c r="P975" s="4"/>
      <c r="Q975" s="4"/>
      <c r="R975" s="4"/>
      <c r="S975" s="4"/>
      <c r="T975" s="4"/>
      <c r="U975" s="4"/>
      <c r="V975" s="4"/>
      <c r="W975" s="4"/>
      <c r="X975" s="4"/>
      <c r="Y975" s="4"/>
      <c r="Z975" s="4"/>
      <c r="AA975" s="4"/>
    </row>
    <row r="976" spans="1:27" x14ac:dyDescent="0.2">
      <c r="A976" s="15"/>
      <c r="B976" s="15"/>
      <c r="C976" s="16"/>
      <c r="D976" s="17"/>
      <c r="E976" s="4"/>
      <c r="F976" s="4"/>
      <c r="G976" s="4"/>
      <c r="H976" s="4"/>
      <c r="I976" s="4"/>
      <c r="J976" s="4"/>
      <c r="K976" s="4"/>
      <c r="L976" s="4"/>
      <c r="M976" s="4"/>
      <c r="N976" s="4"/>
      <c r="O976" s="4"/>
      <c r="P976" s="4"/>
      <c r="Q976" s="4"/>
      <c r="R976" s="4"/>
      <c r="S976" s="4"/>
      <c r="T976" s="4"/>
      <c r="U976" s="4"/>
      <c r="V976" s="4"/>
      <c r="W976" s="4"/>
      <c r="X976" s="4"/>
      <c r="Y976" s="4"/>
      <c r="Z976" s="4"/>
      <c r="AA976" s="4"/>
    </row>
    <row r="977" spans="1:27" x14ac:dyDescent="0.2">
      <c r="A977" s="15"/>
      <c r="B977" s="15"/>
      <c r="C977" s="16"/>
      <c r="D977" s="17"/>
      <c r="E977" s="4"/>
      <c r="F977" s="4"/>
      <c r="G977" s="4"/>
      <c r="H977" s="4"/>
      <c r="I977" s="4"/>
      <c r="J977" s="4"/>
      <c r="K977" s="4"/>
      <c r="L977" s="4"/>
      <c r="M977" s="4"/>
      <c r="N977" s="4"/>
      <c r="O977" s="4"/>
      <c r="P977" s="4"/>
      <c r="Q977" s="4"/>
      <c r="R977" s="4"/>
      <c r="S977" s="4"/>
      <c r="T977" s="4"/>
      <c r="U977" s="4"/>
      <c r="V977" s="4"/>
      <c r="W977" s="4"/>
      <c r="X977" s="4"/>
      <c r="Y977" s="4"/>
      <c r="Z977" s="4"/>
      <c r="AA977" s="4"/>
    </row>
    <row r="978" spans="1:27" x14ac:dyDescent="0.2">
      <c r="A978" s="15"/>
      <c r="B978" s="15"/>
      <c r="C978" s="16"/>
      <c r="D978" s="17"/>
      <c r="E978" s="4"/>
      <c r="F978" s="4"/>
      <c r="G978" s="4"/>
      <c r="H978" s="4"/>
      <c r="I978" s="4"/>
      <c r="J978" s="4"/>
      <c r="K978" s="4"/>
      <c r="L978" s="4"/>
      <c r="M978" s="4"/>
      <c r="N978" s="4"/>
      <c r="O978" s="4"/>
      <c r="P978" s="4"/>
      <c r="Q978" s="4"/>
      <c r="R978" s="4"/>
      <c r="S978" s="4"/>
      <c r="T978" s="4"/>
      <c r="U978" s="4"/>
      <c r="V978" s="4"/>
      <c r="W978" s="4"/>
      <c r="X978" s="4"/>
      <c r="Y978" s="4"/>
      <c r="Z978" s="4"/>
      <c r="AA978" s="4"/>
    </row>
    <row r="979" spans="1:27" x14ac:dyDescent="0.2">
      <c r="A979" s="15"/>
      <c r="B979" s="15"/>
      <c r="C979" s="16"/>
      <c r="D979" s="17"/>
      <c r="E979" s="4"/>
      <c r="F979" s="4"/>
      <c r="G979" s="4"/>
      <c r="H979" s="4"/>
      <c r="I979" s="4"/>
      <c r="J979" s="4"/>
      <c r="K979" s="4"/>
      <c r="L979" s="4"/>
      <c r="M979" s="4"/>
      <c r="N979" s="4"/>
      <c r="O979" s="4"/>
      <c r="P979" s="4"/>
      <c r="Q979" s="4"/>
      <c r="R979" s="4"/>
      <c r="S979" s="4"/>
      <c r="T979" s="4"/>
      <c r="U979" s="4"/>
      <c r="V979" s="4"/>
      <c r="W979" s="4"/>
      <c r="X979" s="4"/>
      <c r="Y979" s="4"/>
      <c r="Z979" s="4"/>
      <c r="AA979" s="4"/>
    </row>
    <row r="980" spans="1:27" x14ac:dyDescent="0.2">
      <c r="A980" s="15"/>
      <c r="B980" s="15"/>
      <c r="C980" s="16"/>
      <c r="D980" s="17"/>
      <c r="E980" s="4"/>
      <c r="F980" s="4"/>
      <c r="G980" s="4"/>
      <c r="H980" s="4"/>
      <c r="I980" s="4"/>
      <c r="J980" s="4"/>
      <c r="K980" s="4"/>
      <c r="L980" s="4"/>
      <c r="M980" s="4"/>
      <c r="N980" s="4"/>
      <c r="O980" s="4"/>
      <c r="P980" s="4"/>
      <c r="Q980" s="4"/>
      <c r="R980" s="4"/>
      <c r="S980" s="4"/>
      <c r="T980" s="4"/>
      <c r="U980" s="4"/>
      <c r="V980" s="4"/>
      <c r="W980" s="4"/>
      <c r="X980" s="4"/>
      <c r="Y980" s="4"/>
      <c r="Z980" s="4"/>
      <c r="AA980" s="4"/>
    </row>
    <row r="981" spans="1:27" x14ac:dyDescent="0.2">
      <c r="A981" s="15"/>
      <c r="B981" s="15"/>
      <c r="C981" s="16"/>
      <c r="D981" s="17"/>
      <c r="E981" s="4"/>
      <c r="F981" s="4"/>
      <c r="G981" s="4"/>
      <c r="H981" s="4"/>
      <c r="I981" s="4"/>
      <c r="J981" s="4"/>
      <c r="K981" s="4"/>
      <c r="L981" s="4"/>
      <c r="M981" s="4"/>
      <c r="N981" s="4"/>
      <c r="O981" s="4"/>
      <c r="P981" s="4"/>
      <c r="Q981" s="4"/>
      <c r="R981" s="4"/>
      <c r="S981" s="4"/>
      <c r="T981" s="4"/>
      <c r="U981" s="4"/>
      <c r="V981" s="4"/>
      <c r="W981" s="4"/>
      <c r="X981" s="4"/>
      <c r="Y981" s="4"/>
      <c r="Z981" s="4"/>
      <c r="AA981" s="4"/>
    </row>
    <row r="982" spans="1:27" x14ac:dyDescent="0.2">
      <c r="A982" s="15"/>
      <c r="B982" s="15"/>
      <c r="C982" s="16"/>
      <c r="D982" s="17"/>
      <c r="E982" s="4"/>
      <c r="F982" s="4"/>
      <c r="G982" s="4"/>
      <c r="H982" s="4"/>
      <c r="I982" s="4"/>
      <c r="J982" s="4"/>
      <c r="K982" s="4"/>
      <c r="L982" s="4"/>
      <c r="M982" s="4"/>
      <c r="N982" s="4"/>
      <c r="O982" s="4"/>
      <c r="P982" s="4"/>
      <c r="Q982" s="4"/>
      <c r="R982" s="4"/>
      <c r="S982" s="4"/>
      <c r="T982" s="4"/>
      <c r="U982" s="4"/>
      <c r="V982" s="4"/>
      <c r="W982" s="4"/>
      <c r="X982" s="4"/>
      <c r="Y982" s="4"/>
      <c r="Z982" s="4"/>
      <c r="AA982" s="4"/>
    </row>
    <row r="983" spans="1:27" x14ac:dyDescent="0.2">
      <c r="A983" s="15"/>
      <c r="B983" s="15"/>
      <c r="C983" s="16"/>
      <c r="D983" s="17"/>
      <c r="E983" s="4"/>
      <c r="F983" s="4"/>
      <c r="G983" s="4"/>
      <c r="H983" s="4"/>
      <c r="I983" s="4"/>
      <c r="J983" s="4"/>
      <c r="K983" s="4"/>
      <c r="L983" s="4"/>
      <c r="M983" s="4"/>
      <c r="N983" s="4"/>
      <c r="O983" s="4"/>
      <c r="P983" s="4"/>
      <c r="Q983" s="4"/>
      <c r="R983" s="4"/>
      <c r="S983" s="4"/>
      <c r="T983" s="4"/>
      <c r="U983" s="4"/>
      <c r="V983" s="4"/>
      <c r="W983" s="4"/>
      <c r="X983" s="4"/>
      <c r="Y983" s="4"/>
      <c r="Z983" s="4"/>
      <c r="AA983" s="4"/>
    </row>
    <row r="984" spans="1:27" x14ac:dyDescent="0.2">
      <c r="A984" s="15"/>
      <c r="B984" s="15"/>
      <c r="C984" s="16"/>
      <c r="D984" s="17"/>
      <c r="E984" s="4"/>
      <c r="F984" s="4"/>
      <c r="G984" s="4"/>
      <c r="H984" s="4"/>
      <c r="I984" s="4"/>
      <c r="J984" s="4"/>
      <c r="K984" s="4"/>
      <c r="L984" s="4"/>
      <c r="M984" s="4"/>
      <c r="N984" s="4"/>
      <c r="O984" s="4"/>
      <c r="P984" s="4"/>
      <c r="Q984" s="4"/>
      <c r="R984" s="4"/>
      <c r="S984" s="4"/>
      <c r="T984" s="4"/>
      <c r="U984" s="4"/>
      <c r="V984" s="4"/>
      <c r="W984" s="4"/>
      <c r="X984" s="4"/>
      <c r="Y984" s="4"/>
      <c r="Z984" s="4"/>
      <c r="AA984" s="4"/>
    </row>
    <row r="985" spans="1:27" x14ac:dyDescent="0.2">
      <c r="A985" s="15"/>
      <c r="B985" s="15"/>
      <c r="C985" s="16"/>
      <c r="D985" s="17"/>
      <c r="E985" s="4"/>
      <c r="F985" s="4"/>
      <c r="G985" s="4"/>
      <c r="H985" s="4"/>
      <c r="I985" s="4"/>
      <c r="J985" s="4"/>
      <c r="K985" s="4"/>
      <c r="L985" s="4"/>
      <c r="M985" s="4"/>
      <c r="N985" s="4"/>
      <c r="O985" s="4"/>
      <c r="P985" s="4"/>
      <c r="Q985" s="4"/>
      <c r="R985" s="4"/>
      <c r="S985" s="4"/>
      <c r="T985" s="4"/>
      <c r="U985" s="4"/>
      <c r="V985" s="4"/>
      <c r="W985" s="4"/>
      <c r="X985" s="4"/>
      <c r="Y985" s="4"/>
      <c r="Z985" s="4"/>
      <c r="AA985" s="4"/>
    </row>
    <row r="986" spans="1:27" x14ac:dyDescent="0.2">
      <c r="A986" s="15"/>
      <c r="B986" s="15"/>
      <c r="C986" s="16"/>
      <c r="D986" s="17"/>
      <c r="E986" s="4"/>
      <c r="F986" s="4"/>
      <c r="G986" s="4"/>
      <c r="H986" s="4"/>
      <c r="I986" s="4"/>
      <c r="J986" s="4"/>
      <c r="K986" s="4"/>
      <c r="L986" s="4"/>
      <c r="M986" s="4"/>
      <c r="N986" s="4"/>
      <c r="O986" s="4"/>
      <c r="P986" s="4"/>
      <c r="Q986" s="4"/>
      <c r="R986" s="4"/>
      <c r="S986" s="4"/>
      <c r="T986" s="4"/>
      <c r="U986" s="4"/>
      <c r="V986" s="4"/>
      <c r="W986" s="4"/>
      <c r="X986" s="4"/>
      <c r="Y986" s="4"/>
      <c r="Z986" s="4"/>
      <c r="AA986" s="4"/>
    </row>
    <row r="987" spans="1:27" x14ac:dyDescent="0.2">
      <c r="A987" s="15"/>
      <c r="B987" s="15"/>
      <c r="C987" s="16"/>
      <c r="D987" s="17"/>
      <c r="E987" s="4"/>
      <c r="F987" s="4"/>
      <c r="G987" s="4"/>
      <c r="H987" s="4"/>
      <c r="I987" s="4"/>
      <c r="J987" s="4"/>
      <c r="K987" s="4"/>
      <c r="L987" s="4"/>
      <c r="M987" s="4"/>
      <c r="N987" s="4"/>
      <c r="O987" s="4"/>
      <c r="P987" s="4"/>
      <c r="Q987" s="4"/>
      <c r="R987" s="4"/>
      <c r="S987" s="4"/>
      <c r="T987" s="4"/>
      <c r="U987" s="4"/>
      <c r="V987" s="4"/>
      <c r="W987" s="4"/>
      <c r="X987" s="4"/>
      <c r="Y987" s="4"/>
      <c r="Z987" s="4"/>
      <c r="AA987" s="4"/>
    </row>
    <row r="988" spans="1:27" x14ac:dyDescent="0.2">
      <c r="A988" s="15"/>
      <c r="B988" s="15"/>
      <c r="C988" s="16"/>
      <c r="D988" s="17"/>
      <c r="E988" s="4"/>
      <c r="F988" s="4"/>
      <c r="G988" s="4"/>
      <c r="H988" s="4"/>
      <c r="I988" s="4"/>
      <c r="J988" s="4"/>
      <c r="K988" s="4"/>
      <c r="L988" s="4"/>
      <c r="M988" s="4"/>
      <c r="N988" s="4"/>
      <c r="O988" s="4"/>
      <c r="P988" s="4"/>
      <c r="Q988" s="4"/>
      <c r="R988" s="4"/>
      <c r="S988" s="4"/>
      <c r="T988" s="4"/>
      <c r="U988" s="4"/>
      <c r="V988" s="4"/>
      <c r="W988" s="4"/>
      <c r="X988" s="4"/>
      <c r="Y988" s="4"/>
      <c r="Z988" s="4"/>
      <c r="AA988" s="4"/>
    </row>
    <row r="989" spans="1:27" x14ac:dyDescent="0.2">
      <c r="A989" s="15"/>
      <c r="B989" s="15"/>
      <c r="C989" s="16"/>
      <c r="D989" s="17"/>
      <c r="E989" s="4"/>
      <c r="F989" s="4"/>
      <c r="G989" s="4"/>
      <c r="H989" s="4"/>
      <c r="I989" s="4"/>
      <c r="J989" s="4"/>
      <c r="K989" s="4"/>
      <c r="L989" s="4"/>
      <c r="M989" s="4"/>
      <c r="N989" s="4"/>
      <c r="O989" s="4"/>
      <c r="P989" s="4"/>
      <c r="Q989" s="4"/>
      <c r="R989" s="4"/>
      <c r="S989" s="4"/>
      <c r="T989" s="4"/>
      <c r="U989" s="4"/>
      <c r="V989" s="4"/>
      <c r="W989" s="4"/>
      <c r="X989" s="4"/>
      <c r="Y989" s="4"/>
      <c r="Z989" s="4"/>
      <c r="AA989" s="4"/>
    </row>
    <row r="990" spans="1:27" x14ac:dyDescent="0.2">
      <c r="A990" s="15"/>
      <c r="B990" s="15"/>
      <c r="C990" s="16"/>
      <c r="D990" s="17"/>
      <c r="E990" s="4"/>
      <c r="F990" s="4"/>
      <c r="G990" s="4"/>
      <c r="H990" s="4"/>
      <c r="I990" s="4"/>
      <c r="J990" s="4"/>
      <c r="K990" s="4"/>
      <c r="L990" s="4"/>
      <c r="M990" s="4"/>
      <c r="N990" s="4"/>
      <c r="O990" s="4"/>
      <c r="P990" s="4"/>
      <c r="Q990" s="4"/>
      <c r="R990" s="4"/>
      <c r="S990" s="4"/>
      <c r="T990" s="4"/>
      <c r="U990" s="4"/>
      <c r="V990" s="4"/>
      <c r="W990" s="4"/>
      <c r="X990" s="4"/>
      <c r="Y990" s="4"/>
      <c r="Z990" s="4"/>
      <c r="AA990" s="4"/>
    </row>
    <row r="991" spans="1:27" x14ac:dyDescent="0.2">
      <c r="A991" s="15"/>
      <c r="B991" s="15"/>
      <c r="C991" s="16"/>
      <c r="D991" s="17"/>
      <c r="E991" s="4"/>
      <c r="F991" s="4"/>
      <c r="G991" s="4"/>
      <c r="H991" s="4"/>
      <c r="I991" s="4"/>
      <c r="J991" s="4"/>
      <c r="K991" s="4"/>
      <c r="L991" s="4"/>
      <c r="M991" s="4"/>
      <c r="N991" s="4"/>
      <c r="O991" s="4"/>
      <c r="P991" s="4"/>
      <c r="Q991" s="4"/>
      <c r="R991" s="4"/>
      <c r="S991" s="4"/>
      <c r="T991" s="4"/>
      <c r="U991" s="4"/>
      <c r="V991" s="4"/>
      <c r="W991" s="4"/>
      <c r="X991" s="4"/>
      <c r="Y991" s="4"/>
      <c r="Z991" s="4"/>
      <c r="AA991" s="4"/>
    </row>
    <row r="992" spans="1:27" x14ac:dyDescent="0.2">
      <c r="A992" s="15"/>
      <c r="B992" s="15"/>
      <c r="C992" s="16"/>
      <c r="D992" s="17"/>
      <c r="E992" s="4"/>
      <c r="F992" s="4"/>
      <c r="G992" s="4"/>
      <c r="H992" s="4"/>
      <c r="I992" s="4"/>
      <c r="J992" s="4"/>
      <c r="K992" s="4"/>
      <c r="L992" s="4"/>
      <c r="M992" s="4"/>
      <c r="N992" s="4"/>
      <c r="O992" s="4"/>
      <c r="P992" s="4"/>
      <c r="Q992" s="4"/>
      <c r="R992" s="4"/>
      <c r="S992" s="4"/>
      <c r="T992" s="4"/>
      <c r="U992" s="4"/>
      <c r="V992" s="4"/>
      <c r="W992" s="4"/>
      <c r="X992" s="4"/>
      <c r="Y992" s="4"/>
      <c r="Z992" s="4"/>
      <c r="AA992" s="4"/>
    </row>
    <row r="993" spans="1:27" x14ac:dyDescent="0.2">
      <c r="A993" s="15"/>
      <c r="B993" s="15"/>
      <c r="C993" s="16"/>
      <c r="D993" s="17"/>
      <c r="E993" s="4"/>
      <c r="F993" s="4"/>
      <c r="G993" s="4"/>
      <c r="H993" s="4"/>
      <c r="I993" s="4"/>
      <c r="J993" s="4"/>
      <c r="K993" s="4"/>
      <c r="L993" s="4"/>
      <c r="M993" s="4"/>
      <c r="N993" s="4"/>
      <c r="O993" s="4"/>
      <c r="P993" s="4"/>
      <c r="Q993" s="4"/>
      <c r="R993" s="4"/>
      <c r="S993" s="4"/>
      <c r="T993" s="4"/>
      <c r="U993" s="4"/>
      <c r="V993" s="4"/>
      <c r="W993" s="4"/>
      <c r="X993" s="4"/>
      <c r="Y993" s="4"/>
      <c r="Z993" s="4"/>
      <c r="AA993" s="4"/>
    </row>
    <row r="994" spans="1:27" x14ac:dyDescent="0.2">
      <c r="A994" s="15"/>
      <c r="B994" s="15"/>
      <c r="C994" s="16"/>
      <c r="D994" s="17"/>
      <c r="E994" s="4"/>
      <c r="F994" s="4"/>
      <c r="G994" s="4"/>
      <c r="H994" s="4"/>
      <c r="I994" s="4"/>
      <c r="J994" s="4"/>
      <c r="K994" s="4"/>
      <c r="L994" s="4"/>
      <c r="M994" s="4"/>
      <c r="N994" s="4"/>
      <c r="O994" s="4"/>
      <c r="P994" s="4"/>
      <c r="Q994" s="4"/>
      <c r="R994" s="4"/>
      <c r="S994" s="4"/>
      <c r="T994" s="4"/>
      <c r="U994" s="4"/>
      <c r="V994" s="4"/>
      <c r="W994" s="4"/>
      <c r="X994" s="4"/>
      <c r="Y994" s="4"/>
      <c r="Z994" s="4"/>
      <c r="AA994" s="4"/>
    </row>
    <row r="995" spans="1:27" x14ac:dyDescent="0.2">
      <c r="A995" s="15"/>
      <c r="B995" s="15"/>
      <c r="C995" s="16"/>
      <c r="D995" s="17"/>
      <c r="E995" s="4"/>
      <c r="F995" s="4"/>
      <c r="G995" s="4"/>
      <c r="H995" s="4"/>
      <c r="I995" s="4"/>
      <c r="J995" s="4"/>
      <c r="K995" s="4"/>
      <c r="L995" s="4"/>
      <c r="M995" s="4"/>
      <c r="N995" s="4"/>
      <c r="O995" s="4"/>
      <c r="P995" s="4"/>
      <c r="Q995" s="4"/>
      <c r="R995" s="4"/>
      <c r="S995" s="4"/>
      <c r="T995" s="4"/>
      <c r="U995" s="4"/>
      <c r="V995" s="4"/>
      <c r="W995" s="4"/>
      <c r="X995" s="4"/>
      <c r="Y995" s="4"/>
      <c r="Z995" s="4"/>
      <c r="AA995" s="4"/>
    </row>
    <row r="996" spans="1:27" x14ac:dyDescent="0.2">
      <c r="A996" s="15"/>
      <c r="B996" s="15"/>
      <c r="C996" s="16"/>
      <c r="D996" s="17"/>
      <c r="E996" s="4"/>
      <c r="F996" s="4"/>
      <c r="G996" s="4"/>
      <c r="H996" s="4"/>
      <c r="I996" s="4"/>
      <c r="J996" s="4"/>
      <c r="K996" s="4"/>
      <c r="L996" s="4"/>
      <c r="M996" s="4"/>
      <c r="N996" s="4"/>
      <c r="O996" s="4"/>
      <c r="P996" s="4"/>
      <c r="Q996" s="4"/>
      <c r="R996" s="4"/>
      <c r="S996" s="4"/>
      <c r="T996" s="4"/>
      <c r="U996" s="4"/>
      <c r="V996" s="4"/>
      <c r="W996" s="4"/>
      <c r="X996" s="4"/>
      <c r="Y996" s="4"/>
      <c r="Z996" s="4"/>
      <c r="AA996" s="4"/>
    </row>
    <row r="997" spans="1:27" x14ac:dyDescent="0.2">
      <c r="A997" s="15"/>
      <c r="B997" s="15"/>
      <c r="C997" s="16"/>
      <c r="D997" s="17"/>
      <c r="E997" s="4"/>
      <c r="F997" s="4"/>
      <c r="G997" s="4"/>
      <c r="H997" s="4"/>
      <c r="I997" s="4"/>
      <c r="J997" s="4"/>
      <c r="K997" s="4"/>
      <c r="L997" s="4"/>
      <c r="M997" s="4"/>
      <c r="N997" s="4"/>
      <c r="O997" s="4"/>
      <c r="P997" s="4"/>
      <c r="Q997" s="4"/>
      <c r="R997" s="4"/>
      <c r="S997" s="4"/>
      <c r="T997" s="4"/>
      <c r="U997" s="4"/>
      <c r="V997" s="4"/>
      <c r="W997" s="4"/>
      <c r="X997" s="4"/>
      <c r="Y997" s="4"/>
      <c r="Z997" s="4"/>
      <c r="AA997" s="4"/>
    </row>
    <row r="998" spans="1:27" x14ac:dyDescent="0.2">
      <c r="A998" s="15"/>
      <c r="B998" s="15"/>
      <c r="C998" s="16"/>
      <c r="D998" s="17"/>
      <c r="E998" s="4"/>
      <c r="F998" s="4"/>
      <c r="G998" s="4"/>
      <c r="H998" s="4"/>
      <c r="I998" s="4"/>
      <c r="J998" s="4"/>
      <c r="K998" s="4"/>
      <c r="L998" s="4"/>
      <c r="M998" s="4"/>
      <c r="N998" s="4"/>
      <c r="O998" s="4"/>
      <c r="P998" s="4"/>
      <c r="Q998" s="4"/>
      <c r="R998" s="4"/>
      <c r="S998" s="4"/>
      <c r="T998" s="4"/>
      <c r="U998" s="4"/>
      <c r="V998" s="4"/>
      <c r="W998" s="4"/>
      <c r="X998" s="4"/>
      <c r="Y998" s="4"/>
      <c r="Z998" s="4"/>
      <c r="AA998" s="4"/>
    </row>
    <row r="999" spans="1:27" x14ac:dyDescent="0.2">
      <c r="A999" s="15"/>
      <c r="B999" s="15"/>
      <c r="C999" s="16"/>
      <c r="D999" s="17"/>
      <c r="E999" s="4"/>
      <c r="F999" s="4"/>
      <c r="G999" s="4"/>
      <c r="H999" s="4"/>
      <c r="I999" s="4"/>
      <c r="J999" s="4"/>
      <c r="K999" s="4"/>
      <c r="L999" s="4"/>
      <c r="M999" s="4"/>
      <c r="N999" s="4"/>
      <c r="O999" s="4"/>
      <c r="P999" s="4"/>
      <c r="Q999" s="4"/>
      <c r="R999" s="4"/>
      <c r="S999" s="4"/>
      <c r="T999" s="4"/>
      <c r="U999" s="4"/>
      <c r="V999" s="4"/>
      <c r="W999" s="4"/>
      <c r="X999" s="4"/>
      <c r="Y999" s="4"/>
      <c r="Z999" s="4"/>
      <c r="AA999" s="4"/>
    </row>
    <row r="1000" spans="1:27" x14ac:dyDescent="0.2">
      <c r="A1000" s="15"/>
      <c r="B1000" s="15"/>
      <c r="C1000" s="16"/>
      <c r="D1000" s="17"/>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1:27" x14ac:dyDescent="0.2">
      <c r="A1001" s="15"/>
      <c r="B1001" s="15"/>
      <c r="C1001" s="16"/>
      <c r="D1001" s="17"/>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spans="1:27" x14ac:dyDescent="0.2">
      <c r="A1002" s="15"/>
      <c r="B1002" s="15"/>
      <c r="C1002" s="16"/>
      <c r="D1002" s="17"/>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spans="1:27" x14ac:dyDescent="0.2">
      <c r="A1003" s="15"/>
      <c r="B1003" s="15"/>
      <c r="C1003" s="16"/>
      <c r="D1003" s="17"/>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spans="1:27" x14ac:dyDescent="0.2">
      <c r="A1004" s="15"/>
      <c r="B1004" s="15"/>
      <c r="C1004" s="16"/>
      <c r="D1004" s="17"/>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spans="1:27" x14ac:dyDescent="0.2">
      <c r="A1005" s="15"/>
      <c r="B1005" s="15"/>
      <c r="C1005" s="16"/>
      <c r="D1005" s="17"/>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row r="1006" spans="1:27" x14ac:dyDescent="0.2">
      <c r="A1006" s="15"/>
      <c r="B1006" s="15"/>
      <c r="C1006" s="16"/>
      <c r="D1006" s="17"/>
      <c r="E1006" s="4"/>
      <c r="F1006" s="4"/>
      <c r="G1006" s="4"/>
      <c r="H1006" s="4"/>
      <c r="I1006" s="4"/>
      <c r="J1006" s="4"/>
      <c r="K1006" s="4"/>
      <c r="L1006" s="4"/>
      <c r="M1006" s="4"/>
      <c r="N1006" s="4"/>
      <c r="O1006" s="4"/>
      <c r="P1006" s="4"/>
      <c r="Q1006" s="4"/>
      <c r="R1006" s="4"/>
      <c r="S1006" s="4"/>
      <c r="T1006" s="4"/>
      <c r="U1006" s="4"/>
      <c r="V1006" s="4"/>
      <c r="W1006" s="4"/>
      <c r="X1006" s="4"/>
      <c r="Y1006" s="4"/>
      <c r="Z1006" s="4"/>
      <c r="AA1006" s="4"/>
    </row>
  </sheetData>
  <mergeCells count="22">
    <mergeCell ref="A149:A163"/>
    <mergeCell ref="A164:A167"/>
    <mergeCell ref="A168:A176"/>
    <mergeCell ref="A177:A179"/>
    <mergeCell ref="A180:A204"/>
    <mergeCell ref="A25:A31"/>
    <mergeCell ref="A32:A47"/>
    <mergeCell ref="A123:A136"/>
    <mergeCell ref="A137:A140"/>
    <mergeCell ref="A141:A148"/>
    <mergeCell ref="A48:A71"/>
    <mergeCell ref="A72:A84"/>
    <mergeCell ref="A85:A92"/>
    <mergeCell ref="A93:A99"/>
    <mergeCell ref="A100:A110"/>
    <mergeCell ref="A111:A117"/>
    <mergeCell ref="A118:A122"/>
    <mergeCell ref="B1:C1"/>
    <mergeCell ref="A2:A4"/>
    <mergeCell ref="A5:A10"/>
    <mergeCell ref="A11:A21"/>
    <mergeCell ref="A22:A24"/>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outlinePr summaryBelow="0" summaryRight="0"/>
  </sheetPr>
  <dimension ref="A1:I1000"/>
  <sheetViews>
    <sheetView workbookViewId="0"/>
  </sheetViews>
  <sheetFormatPr defaultColWidth="12.5703125" defaultRowHeight="15.75" customHeight="1" x14ac:dyDescent="0.2"/>
  <cols>
    <col min="1" max="1" width="7.85546875" customWidth="1"/>
    <col min="2" max="2" width="33.7109375" customWidth="1"/>
    <col min="3" max="3" width="12.42578125" customWidth="1"/>
    <col min="4" max="4" width="15.5703125" customWidth="1"/>
    <col min="5" max="5" width="46" customWidth="1"/>
  </cols>
  <sheetData>
    <row r="1" spans="1:8" x14ac:dyDescent="0.2">
      <c r="A1" s="18" t="s">
        <v>225</v>
      </c>
      <c r="B1" s="19" t="s">
        <v>226</v>
      </c>
      <c r="C1" s="38" t="s">
        <v>227</v>
      </c>
      <c r="D1" s="20" t="s">
        <v>228</v>
      </c>
      <c r="E1" s="20" t="s">
        <v>229</v>
      </c>
      <c r="G1" s="31" t="s">
        <v>880</v>
      </c>
      <c r="H1" s="31" t="s">
        <v>881</v>
      </c>
    </row>
    <row r="2" spans="1:8" x14ac:dyDescent="0.2">
      <c r="A2" s="39" t="s">
        <v>230</v>
      </c>
      <c r="B2" s="40" t="s">
        <v>231</v>
      </c>
      <c r="C2" s="41">
        <f t="array" ref="C2">SUM((LEN('codes by snippets review'!C2:C204)-LEN(SUBSTITUTE('codes by snippets review'!C2:C204,"[C1]","")))/LEN("[C1]"))</f>
        <v>0</v>
      </c>
      <c r="D2" s="42" t="s">
        <v>882</v>
      </c>
      <c r="E2" s="42" t="s">
        <v>233</v>
      </c>
      <c r="G2" s="43">
        <f>COUNTIF(C2:C114, 0)</f>
        <v>61</v>
      </c>
      <c r="H2" s="43">
        <f>COUNTIF(C2:C114, "&gt;0")</f>
        <v>52</v>
      </c>
    </row>
    <row r="3" spans="1:8" x14ac:dyDescent="0.2">
      <c r="A3" s="21" t="s">
        <v>234</v>
      </c>
      <c r="B3" s="22" t="s">
        <v>235</v>
      </c>
      <c r="C3" s="23">
        <f t="array" ref="C3">SUM((LEN('codes by snippets review'!C2:C204)-LEN(SUBSTITUTE('codes by snippets review'!C2:C204,"[C2]","")))/LEN("[C2]"))</f>
        <v>0</v>
      </c>
      <c r="D3" s="24" t="s">
        <v>236</v>
      </c>
      <c r="E3" s="24" t="s">
        <v>237</v>
      </c>
    </row>
    <row r="4" spans="1:8" x14ac:dyDescent="0.2">
      <c r="A4" s="21" t="s">
        <v>238</v>
      </c>
      <c r="B4" s="22" t="s">
        <v>239</v>
      </c>
      <c r="C4" s="23">
        <f t="array" ref="C4">SUM((LEN('codes by snippets review'!C2:C204)-LEN(SUBSTITUTE('codes by snippets review'!C2:C204,"[C3]","")))/LEN("[C3]"))</f>
        <v>0</v>
      </c>
      <c r="D4" s="24" t="s">
        <v>883</v>
      </c>
      <c r="E4" s="24" t="s">
        <v>241</v>
      </c>
    </row>
    <row r="5" spans="1:8" x14ac:dyDescent="0.2">
      <c r="A5" s="21" t="s">
        <v>242</v>
      </c>
      <c r="B5" s="22" t="s">
        <v>243</v>
      </c>
      <c r="C5" s="23">
        <f t="array" ref="C5">SUM((LEN('codes by snippets review'!C2:C204)-LEN(SUBSTITUTE('codes by snippets review'!C2:C204,"[C4]","")))/LEN("[C4]"))</f>
        <v>0</v>
      </c>
      <c r="D5" s="24" t="s">
        <v>244</v>
      </c>
      <c r="E5" s="24" t="s">
        <v>245</v>
      </c>
    </row>
    <row r="6" spans="1:8" x14ac:dyDescent="0.2">
      <c r="A6" s="39" t="s">
        <v>246</v>
      </c>
      <c r="B6" s="40" t="s">
        <v>247</v>
      </c>
      <c r="C6" s="44">
        <f t="array" ref="C6">SUM((LEN('codes by snippets review'!C2:C204)-LEN(SUBSTITUTE('codes by snippets review'!C2:C204,"[C5]","")))/LEN("[C5]"))</f>
        <v>0</v>
      </c>
      <c r="D6" s="45" t="s">
        <v>884</v>
      </c>
      <c r="E6" s="45" t="s">
        <v>885</v>
      </c>
      <c r="F6" s="37" t="s">
        <v>886</v>
      </c>
    </row>
    <row r="7" spans="1:8" x14ac:dyDescent="0.2">
      <c r="A7" s="39" t="s">
        <v>250</v>
      </c>
      <c r="B7" s="40" t="s">
        <v>251</v>
      </c>
      <c r="C7" s="44">
        <f t="array" ref="C7">SUM((LEN('codes by snippets review'!C2:C204)-LEN(SUBSTITUTE('codes by snippets review'!C2:C204,"[C6]","")))/LEN("[C6]"))</f>
        <v>0</v>
      </c>
      <c r="D7" s="45" t="s">
        <v>887</v>
      </c>
      <c r="E7" s="45" t="s">
        <v>253</v>
      </c>
      <c r="F7" s="351" t="s">
        <v>254</v>
      </c>
      <c r="G7" s="352"/>
    </row>
    <row r="8" spans="1:8" x14ac:dyDescent="0.2">
      <c r="A8" s="21" t="s">
        <v>255</v>
      </c>
      <c r="B8" s="22" t="s">
        <v>256</v>
      </c>
      <c r="C8" s="26">
        <f t="array" ref="C8">SUM((LEN('codes by snippets review'!C2:C204)-LEN(SUBSTITUTE('codes by snippets review'!C2:C204,"[C7]","")))/LEN("[C7]"))</f>
        <v>0</v>
      </c>
      <c r="D8" s="27" t="s">
        <v>257</v>
      </c>
      <c r="E8" s="27" t="s">
        <v>258</v>
      </c>
    </row>
    <row r="9" spans="1:8" x14ac:dyDescent="0.2">
      <c r="A9" s="46" t="s">
        <v>259</v>
      </c>
      <c r="B9" s="47" t="s">
        <v>260</v>
      </c>
      <c r="C9" s="48">
        <f t="array" ref="C9">SUM((LEN('codes by snippets review'!C2:C204)-LEN(SUBSTITUTE('codes by snippets review'!C2:C204,"[C8]","")))/LEN("[C8]"))</f>
        <v>0</v>
      </c>
      <c r="D9" s="49"/>
      <c r="E9" s="49" t="s">
        <v>262</v>
      </c>
    </row>
    <row r="10" spans="1:8" x14ac:dyDescent="0.2">
      <c r="A10" s="46" t="s">
        <v>263</v>
      </c>
      <c r="B10" s="47" t="s">
        <v>264</v>
      </c>
      <c r="C10" s="48">
        <f t="array" ref="C10">SUM((LEN('codes by snippets review'!C2:C204)-LEN(SUBSTITUTE('codes by snippets review'!C2:C204,"[C9]","")))/LEN("[C9]"))</f>
        <v>0</v>
      </c>
      <c r="D10" s="49"/>
      <c r="E10" s="49" t="s">
        <v>266</v>
      </c>
    </row>
    <row r="11" spans="1:8" x14ac:dyDescent="0.2">
      <c r="A11" s="21" t="s">
        <v>267</v>
      </c>
      <c r="B11" s="22" t="s">
        <v>268</v>
      </c>
      <c r="C11" s="28">
        <f t="array" ref="C11">SUM((LEN('codes by snippets review'!C2:C204)-LEN(SUBSTITUTE('codes by snippets review'!C2:C204,"[C10]","")))/LEN("[C10]"))</f>
        <v>0</v>
      </c>
      <c r="D11" s="29" t="s">
        <v>888</v>
      </c>
      <c r="E11" s="29" t="s">
        <v>270</v>
      </c>
    </row>
    <row r="12" spans="1:8" x14ac:dyDescent="0.2">
      <c r="A12" s="46" t="s">
        <v>271</v>
      </c>
      <c r="B12" s="47" t="s">
        <v>272</v>
      </c>
      <c r="C12" s="48">
        <f t="array" ref="C12">SUM((LEN('codes by snippets review'!C2:C204)-LEN(SUBSTITUTE('codes by snippets review'!C2:C204,"[C11]","")))/LEN("[C11]"))</f>
        <v>0</v>
      </c>
      <c r="D12" s="49"/>
      <c r="E12" s="49" t="s">
        <v>274</v>
      </c>
    </row>
    <row r="13" spans="1:8" x14ac:dyDescent="0.2">
      <c r="A13" s="46" t="s">
        <v>275</v>
      </c>
      <c r="B13" s="47" t="s">
        <v>276</v>
      </c>
      <c r="C13" s="48">
        <f t="array" ref="C13">SUM((LEN('codes by snippets review'!C2:C204)-LEN(SUBSTITUTE('codes by snippets review'!C2:C204,"[C12]","")))/LEN("[C12]"))</f>
        <v>0</v>
      </c>
      <c r="D13" s="49"/>
      <c r="E13" s="49" t="s">
        <v>278</v>
      </c>
    </row>
    <row r="14" spans="1:8" x14ac:dyDescent="0.2">
      <c r="A14" s="46" t="s">
        <v>279</v>
      </c>
      <c r="B14" s="47" t="s">
        <v>280</v>
      </c>
      <c r="C14" s="48">
        <f t="array" ref="C14">SUM((LEN('codes by snippets review'!C2:C204)-LEN(SUBSTITUTE('codes by snippets review'!C2:C204,"[C13]","")))/LEN("[C13]"))</f>
        <v>0</v>
      </c>
      <c r="D14" s="49"/>
      <c r="E14" s="49" t="s">
        <v>282</v>
      </c>
    </row>
    <row r="15" spans="1:8" x14ac:dyDescent="0.2">
      <c r="A15" s="46" t="s">
        <v>283</v>
      </c>
      <c r="B15" s="47" t="s">
        <v>284</v>
      </c>
      <c r="C15" s="48">
        <f t="array" ref="C15">SUM((LEN('codes by snippets review'!C2:C204)-LEN(SUBSTITUTE('codes by snippets review'!C2:C204,"[C14]","")))/LEN("[C14]"))</f>
        <v>0</v>
      </c>
      <c r="D15" s="49"/>
      <c r="E15" s="49" t="s">
        <v>286</v>
      </c>
      <c r="F15" s="31" t="s">
        <v>889</v>
      </c>
    </row>
    <row r="16" spans="1:8" x14ac:dyDescent="0.2">
      <c r="A16" s="46" t="s">
        <v>287</v>
      </c>
      <c r="B16" s="47" t="s">
        <v>288</v>
      </c>
      <c r="C16" s="48">
        <f t="array" ref="C16">SUM((LEN('codes by snippets review'!C2:C204)-LEN(SUBSTITUTE('codes by snippets review'!C2:C204,"[C15]","")))/LEN("[C15]"))</f>
        <v>0</v>
      </c>
      <c r="D16" s="49"/>
      <c r="E16" s="49" t="s">
        <v>289</v>
      </c>
    </row>
    <row r="17" spans="1:6" x14ac:dyDescent="0.2">
      <c r="A17" s="39" t="s">
        <v>290</v>
      </c>
      <c r="B17" s="40" t="s">
        <v>291</v>
      </c>
      <c r="C17" s="50">
        <f t="array" ref="C17">SUM((LEN('codes by snippets review'!C2:C204)-LEN(SUBSTITUTE('codes by snippets review'!C2:C204,"[C16]","")))/LEN("[C16]"))</f>
        <v>0</v>
      </c>
      <c r="D17" s="51" t="s">
        <v>890</v>
      </c>
      <c r="E17" s="51" t="s">
        <v>891</v>
      </c>
    </row>
    <row r="18" spans="1:6" x14ac:dyDescent="0.2">
      <c r="A18" s="46" t="s">
        <v>294</v>
      </c>
      <c r="B18" s="47" t="s">
        <v>295</v>
      </c>
      <c r="C18" s="48">
        <f t="array" ref="C18">SUM((LEN('codes by snippets review'!C2:C204)-LEN(SUBSTITUTE('codes by snippets review'!C2:C204,"[C17]","")))/LEN("[C17]"))</f>
        <v>0</v>
      </c>
      <c r="D18" s="49"/>
      <c r="E18" s="49" t="s">
        <v>297</v>
      </c>
    </row>
    <row r="19" spans="1:6" x14ac:dyDescent="0.2">
      <c r="A19" s="39" t="s">
        <v>298</v>
      </c>
      <c r="B19" s="40" t="s">
        <v>299</v>
      </c>
      <c r="C19" s="50">
        <f t="array" ref="C19">SUM((LEN('codes by snippets review'!C2:C204)-LEN(SUBSTITUTE('codes by snippets review'!C2:C204,"[C18]","")))/LEN("[C18]"))</f>
        <v>0</v>
      </c>
      <c r="D19" s="51" t="s">
        <v>892</v>
      </c>
      <c r="E19" s="51" t="s">
        <v>301</v>
      </c>
      <c r="F19" s="31" t="s">
        <v>287</v>
      </c>
    </row>
    <row r="20" spans="1:6" x14ac:dyDescent="0.2">
      <c r="A20" s="46" t="s">
        <v>302</v>
      </c>
      <c r="B20" s="47" t="s">
        <v>303</v>
      </c>
      <c r="C20" s="48">
        <f t="array" ref="C20">SUM((LEN('codes by snippets review'!C2:C204)-LEN(SUBSTITUTE('codes by snippets review'!C2:C204,"[C19]","")))/LEN("[C19]"))</f>
        <v>0</v>
      </c>
      <c r="D20" s="49"/>
      <c r="E20" s="49" t="s">
        <v>305</v>
      </c>
      <c r="F20" s="31" t="s">
        <v>893</v>
      </c>
    </row>
    <row r="21" spans="1:6" x14ac:dyDescent="0.2">
      <c r="A21" s="46" t="s">
        <v>306</v>
      </c>
      <c r="B21" s="47" t="s">
        <v>307</v>
      </c>
      <c r="C21" s="48">
        <f t="array" ref="C21">SUM((LEN('codes by snippets review'!C2:C204)-LEN(SUBSTITUTE('codes by snippets review'!C2:C204,"[C20]","")))/LEN("[C20]"))</f>
        <v>0</v>
      </c>
      <c r="D21" s="52"/>
      <c r="E21" s="52" t="s">
        <v>308</v>
      </c>
    </row>
    <row r="22" spans="1:6" x14ac:dyDescent="0.2">
      <c r="A22" s="46" t="s">
        <v>309</v>
      </c>
      <c r="B22" s="47" t="s">
        <v>310</v>
      </c>
      <c r="C22" s="48">
        <f t="array" ref="C22">SUM((LEN('codes by snippets review'!C2:C204)-LEN(SUBSTITUTE('codes by snippets review'!C2:C204,"[C21]","")))/LEN("[C21]"))</f>
        <v>0</v>
      </c>
      <c r="D22" s="49"/>
      <c r="E22" s="49" t="s">
        <v>311</v>
      </c>
    </row>
    <row r="23" spans="1:6" x14ac:dyDescent="0.2">
      <c r="A23" s="46" t="s">
        <v>312</v>
      </c>
      <c r="B23" s="47" t="s">
        <v>894</v>
      </c>
      <c r="C23" s="48">
        <f t="array" ref="C23">SUM((LEN('codes by snippets review'!C2:C204)-LEN(SUBSTITUTE('codes by snippets review'!C2:C204,"[C22]","")))/LEN("[C22]"))</f>
        <v>0</v>
      </c>
      <c r="D23" s="49" t="s">
        <v>304</v>
      </c>
      <c r="E23" s="49" t="s">
        <v>314</v>
      </c>
    </row>
    <row r="24" spans="1:6" x14ac:dyDescent="0.2">
      <c r="A24" s="21" t="s">
        <v>315</v>
      </c>
      <c r="B24" s="22" t="s">
        <v>316</v>
      </c>
      <c r="C24" s="28">
        <f t="array" ref="C24">SUM((LEN('codes by snippets review'!C2:C204)-LEN(SUBSTITUTE('codes by snippets review'!C2:C204,"[C23]","")))/LEN("[C23]"))</f>
        <v>0</v>
      </c>
      <c r="D24" s="29" t="s">
        <v>317</v>
      </c>
      <c r="E24" s="29" t="s">
        <v>318</v>
      </c>
    </row>
    <row r="25" spans="1:6" x14ac:dyDescent="0.2">
      <c r="A25" s="21" t="s">
        <v>319</v>
      </c>
      <c r="B25" s="22" t="s">
        <v>320</v>
      </c>
      <c r="C25" s="28">
        <f t="array" ref="C25">SUM((LEN('codes by snippets review'!C2:C204)-LEN(SUBSTITUTE('codes by snippets review'!C2:C204,"[C24]","")))/LEN("[C24]"))</f>
        <v>2</v>
      </c>
      <c r="D25" s="29" t="s">
        <v>321</v>
      </c>
      <c r="E25" s="29" t="s">
        <v>322</v>
      </c>
    </row>
    <row r="26" spans="1:6" x14ac:dyDescent="0.2">
      <c r="A26" s="46" t="s">
        <v>323</v>
      </c>
      <c r="B26" s="47" t="s">
        <v>324</v>
      </c>
      <c r="C26" s="48">
        <f t="array" ref="C26">SUM((LEN('codes by snippets review'!C2:C204)-LEN(SUBSTITUTE('codes by snippets review'!C2:C204,"[C25]","")))/LEN("[C25]"))</f>
        <v>0</v>
      </c>
      <c r="D26" s="49"/>
      <c r="E26" s="49" t="s">
        <v>326</v>
      </c>
    </row>
    <row r="27" spans="1:6" x14ac:dyDescent="0.2">
      <c r="A27" s="46" t="s">
        <v>327</v>
      </c>
      <c r="B27" s="47" t="s">
        <v>328</v>
      </c>
      <c r="C27" s="48">
        <f t="array" ref="C27">SUM((LEN('codes by snippets review'!C2:C204)-LEN(SUBSTITUTE('codes by snippets review'!C2:C204,"[C26]","")))/LEN("[C26]"))</f>
        <v>0</v>
      </c>
      <c r="D27" s="49"/>
      <c r="E27" s="49" t="s">
        <v>330</v>
      </c>
      <c r="F27" s="31" t="s">
        <v>895</v>
      </c>
    </row>
    <row r="28" spans="1:6" x14ac:dyDescent="0.2">
      <c r="A28" s="46" t="s">
        <v>331</v>
      </c>
      <c r="B28" s="47" t="s">
        <v>332</v>
      </c>
      <c r="C28" s="48">
        <f t="array" ref="C28">SUM((LEN('codes by snippets review'!C2:C204)-LEN(SUBSTITUTE('codes by snippets review'!C2:C204,"[C27]","")))/LEN("[C27]"))</f>
        <v>0</v>
      </c>
      <c r="D28" s="49"/>
      <c r="E28" s="49" t="s">
        <v>334</v>
      </c>
    </row>
    <row r="29" spans="1:6" x14ac:dyDescent="0.2">
      <c r="A29" s="21" t="s">
        <v>335</v>
      </c>
      <c r="B29" s="29" t="s">
        <v>336</v>
      </c>
      <c r="C29" s="28">
        <f t="array" ref="C29">SUM((LEN('codes by snippets review'!C2:C204)-LEN(SUBSTITUTE('codes by snippets review'!C2:C204,"[C28]","")))/LEN("[C28]"))</f>
        <v>5</v>
      </c>
      <c r="D29" s="29" t="s">
        <v>337</v>
      </c>
      <c r="E29" s="29" t="s">
        <v>338</v>
      </c>
    </row>
    <row r="30" spans="1:6" x14ac:dyDescent="0.2">
      <c r="A30" s="46" t="s">
        <v>339</v>
      </c>
      <c r="B30" s="49" t="s">
        <v>340</v>
      </c>
      <c r="C30" s="48">
        <f t="array" ref="C30">SUM((LEN('codes by snippets review'!C2:C204)-LEN(SUBSTITUTE('codes by snippets review'!C2:C204,"[C29]","")))/LEN("[C29]"))</f>
        <v>0</v>
      </c>
      <c r="D30" s="49"/>
      <c r="E30" s="49" t="s">
        <v>342</v>
      </c>
    </row>
    <row r="31" spans="1:6" x14ac:dyDescent="0.2">
      <c r="A31" s="21" t="s">
        <v>343</v>
      </c>
      <c r="B31" s="29" t="s">
        <v>344</v>
      </c>
      <c r="C31" s="28">
        <f t="array" ref="C31">SUM((LEN('codes by snippets'!C2:C204)-LEN(SUBSTITUTE('codes by snippets'!C2:C204,"[C30]","")))/LEN("[C30]"))</f>
        <v>4</v>
      </c>
      <c r="D31" s="29" t="s">
        <v>345</v>
      </c>
      <c r="E31" s="29" t="s">
        <v>346</v>
      </c>
    </row>
    <row r="32" spans="1:6" x14ac:dyDescent="0.2">
      <c r="A32" s="46" t="s">
        <v>347</v>
      </c>
      <c r="B32" s="49" t="s">
        <v>348</v>
      </c>
      <c r="C32" s="48">
        <f t="array" ref="C32">SUM((LEN('codes by snippets review'!C2:C204)-LEN(SUBSTITUTE('codes by snippets review'!C2:C204,"[C31]","")))/LEN("[C31]"))</f>
        <v>0</v>
      </c>
      <c r="D32" s="49"/>
      <c r="E32" s="49" t="s">
        <v>350</v>
      </c>
    </row>
    <row r="33" spans="1:6" x14ac:dyDescent="0.2">
      <c r="A33" s="46" t="s">
        <v>351</v>
      </c>
      <c r="B33" s="49" t="s">
        <v>352</v>
      </c>
      <c r="C33" s="48">
        <f t="array" ref="C33">SUM((LEN('codes by snippets review'!C2:C204)-LEN(SUBSTITUTE('codes by snippets review'!C2:C204,"[C32]","")))/LEN("[C32]"))</f>
        <v>0</v>
      </c>
      <c r="D33" s="49"/>
      <c r="E33" s="49" t="s">
        <v>354</v>
      </c>
    </row>
    <row r="34" spans="1:6" x14ac:dyDescent="0.2">
      <c r="A34" s="46" t="s">
        <v>355</v>
      </c>
      <c r="B34" s="49" t="s">
        <v>896</v>
      </c>
      <c r="C34" s="48">
        <f t="array" ref="C34">SUM((LEN('codes by snippets review'!C2:C204)-LEN(SUBSTITUTE('codes by snippets review'!C2:C204,"[C33]","")))/LEN("[C33]"))</f>
        <v>0</v>
      </c>
      <c r="D34" s="49"/>
      <c r="E34" s="49" t="s">
        <v>358</v>
      </c>
      <c r="F34" s="31" t="s">
        <v>897</v>
      </c>
    </row>
    <row r="35" spans="1:6" x14ac:dyDescent="0.2">
      <c r="A35" s="39" t="s">
        <v>359</v>
      </c>
      <c r="B35" s="51" t="s">
        <v>898</v>
      </c>
      <c r="C35" s="50">
        <f t="array" ref="C35">SUM((LEN('codes by snippets review'!C2:C204)-LEN(SUBSTITUTE('codes by snippets review'!C2:C204,"[C34]","")))/LEN("[C34]"))</f>
        <v>2</v>
      </c>
      <c r="D35" s="51" t="s">
        <v>899</v>
      </c>
      <c r="E35" s="51" t="s">
        <v>900</v>
      </c>
      <c r="F35" s="31" t="s">
        <v>520</v>
      </c>
    </row>
    <row r="36" spans="1:6" x14ac:dyDescent="0.2">
      <c r="A36" s="46" t="s">
        <v>363</v>
      </c>
      <c r="B36" s="49" t="s">
        <v>364</v>
      </c>
      <c r="C36" s="48">
        <f t="array" ref="C36">SUM((LEN('codes by snippets review'!C2:C204)-LEN(SUBSTITUTE('codes by snippets review'!C2:C204,"[C35]","")))/LEN("[C35]"))</f>
        <v>0</v>
      </c>
      <c r="D36" s="49"/>
      <c r="E36" s="49" t="s">
        <v>366</v>
      </c>
    </row>
    <row r="37" spans="1:6" x14ac:dyDescent="0.2">
      <c r="A37" s="21" t="s">
        <v>367</v>
      </c>
      <c r="B37" s="29" t="s">
        <v>368</v>
      </c>
      <c r="C37" s="28">
        <f t="array" ref="C37">SUM((LEN('codes by snippets review'!C2:C204)-LEN(SUBSTITUTE('codes by snippets review'!C2:C204,"[C36]","")))/LEN("[C36]"))</f>
        <v>1</v>
      </c>
      <c r="D37" s="29" t="s">
        <v>369</v>
      </c>
      <c r="E37" s="29" t="s">
        <v>370</v>
      </c>
    </row>
    <row r="38" spans="1:6" x14ac:dyDescent="0.2">
      <c r="A38" s="46" t="s">
        <v>371</v>
      </c>
      <c r="B38" s="49" t="s">
        <v>372</v>
      </c>
      <c r="C38" s="48">
        <f t="array" ref="C38">SUM((LEN('codes by snippets review'!C2:C204)-LEN(SUBSTITUTE('codes by snippets review'!C2:C204,"[C37]","")))/LEN("[C37]"))</f>
        <v>0</v>
      </c>
      <c r="D38" s="49"/>
      <c r="E38" s="49" t="s">
        <v>374</v>
      </c>
    </row>
    <row r="39" spans="1:6" x14ac:dyDescent="0.2">
      <c r="A39" s="21" t="s">
        <v>375</v>
      </c>
      <c r="B39" s="29" t="s">
        <v>376</v>
      </c>
      <c r="C39" s="28">
        <f t="array" ref="C39">SUM((LEN('codes by snippets review'!C2:C204)-LEN(SUBSTITUTE('codes by snippets review'!C2:C204,"[C38]","")))/LEN("[C38]"))</f>
        <v>5</v>
      </c>
      <c r="D39" s="29" t="s">
        <v>901</v>
      </c>
      <c r="E39" s="29" t="s">
        <v>378</v>
      </c>
    </row>
    <row r="40" spans="1:6" x14ac:dyDescent="0.2">
      <c r="A40" s="21" t="s">
        <v>379</v>
      </c>
      <c r="B40" s="29" t="s">
        <v>380</v>
      </c>
      <c r="C40" s="28">
        <f t="array" ref="C40">SUM((LEN('codes by snippets review'!C2:C204)-LEN(SUBSTITUTE('codes by snippets review'!C2:C204,"[C39]","")))/LEN("[C39]"))</f>
        <v>2</v>
      </c>
      <c r="D40" s="29" t="s">
        <v>381</v>
      </c>
      <c r="E40" s="29" t="s">
        <v>382</v>
      </c>
    </row>
    <row r="41" spans="1:6" x14ac:dyDescent="0.2">
      <c r="A41" s="46" t="s">
        <v>383</v>
      </c>
      <c r="B41" s="49" t="s">
        <v>384</v>
      </c>
      <c r="C41" s="48">
        <f t="array" ref="C41">SUM((LEN('codes by snippets review'!C2:C204)-LEN(SUBSTITUTE('codes by snippets review'!C2:C204,"[C40]","")))/LEN("[C40]"))</f>
        <v>0</v>
      </c>
      <c r="D41" s="49"/>
      <c r="E41" s="49" t="s">
        <v>386</v>
      </c>
    </row>
    <row r="42" spans="1:6" x14ac:dyDescent="0.2">
      <c r="A42" s="46" t="s">
        <v>387</v>
      </c>
      <c r="B42" s="49" t="s">
        <v>388</v>
      </c>
      <c r="C42" s="48">
        <f t="array" ref="C42">SUM((LEN('codes by snippets review'!C2:C204)-LEN(SUBSTITUTE('codes by snippets review'!C2:C204,"[C41]","")))/LEN("[C41]"))</f>
        <v>0</v>
      </c>
      <c r="D42" s="49"/>
      <c r="E42" s="49" t="s">
        <v>390</v>
      </c>
    </row>
    <row r="43" spans="1:6" x14ac:dyDescent="0.2">
      <c r="A43" s="46" t="s">
        <v>391</v>
      </c>
      <c r="B43" s="49" t="s">
        <v>902</v>
      </c>
      <c r="C43" s="48">
        <f t="array" ref="C43">SUM((LEN('codes by snippets review'!C2:C204)-LEN(SUBSTITUTE('codes by snippets review'!C2:C204,"[C42]","")))/LEN("[C42]"))</f>
        <v>0</v>
      </c>
      <c r="D43" s="49"/>
      <c r="E43" s="49" t="s">
        <v>394</v>
      </c>
    </row>
    <row r="44" spans="1:6" x14ac:dyDescent="0.2">
      <c r="A44" s="39" t="s">
        <v>395</v>
      </c>
      <c r="B44" s="51" t="s">
        <v>903</v>
      </c>
      <c r="C44" s="50">
        <f t="array" ref="C44">SUM((LEN('codes by snippets review'!C2:C204)-LEN(SUBSTITUTE('codes by snippets review'!C2:C204,"[C43]","")))/LEN("[C43]"))</f>
        <v>20</v>
      </c>
      <c r="D44" s="51" t="s">
        <v>904</v>
      </c>
      <c r="E44" s="51" t="s">
        <v>905</v>
      </c>
      <c r="F44" s="31" t="s">
        <v>596</v>
      </c>
    </row>
    <row r="45" spans="1:6" x14ac:dyDescent="0.2">
      <c r="A45" s="46" t="s">
        <v>399</v>
      </c>
      <c r="B45" s="49" t="s">
        <v>400</v>
      </c>
      <c r="C45" s="48">
        <f t="array" ref="C45">SUM((LEN('codes by snippets review'!C2:C204)-LEN(SUBSTITUTE('codes by snippets review'!C2:C204,"[C44]","")))/LEN("[C44]"))</f>
        <v>0</v>
      </c>
      <c r="D45" s="49"/>
      <c r="E45" s="49" t="s">
        <v>402</v>
      </c>
    </row>
    <row r="46" spans="1:6" x14ac:dyDescent="0.2">
      <c r="A46" s="46" t="s">
        <v>403</v>
      </c>
      <c r="B46" s="49" t="s">
        <v>404</v>
      </c>
      <c r="C46" s="48">
        <f t="array" ref="C46">SUM((LEN('codes by snippets review'!C2:C204)-LEN(SUBSTITUTE('codes by snippets review'!C2:C204,"[C45]","")))/LEN("[C45]"))</f>
        <v>0</v>
      </c>
      <c r="D46" s="49"/>
      <c r="E46" s="49" t="s">
        <v>406</v>
      </c>
    </row>
    <row r="47" spans="1:6" x14ac:dyDescent="0.2">
      <c r="A47" s="39" t="s">
        <v>407</v>
      </c>
      <c r="B47" s="51" t="s">
        <v>408</v>
      </c>
      <c r="C47" s="50">
        <f t="array" ref="C47">SUM((LEN('codes by snippets review'!C2:C204)-LEN(SUBSTITUTE('codes by snippets review'!C2:C204,"[C46]","")))/LEN("[C46]"))</f>
        <v>0</v>
      </c>
      <c r="D47" s="51" t="s">
        <v>906</v>
      </c>
      <c r="E47" s="51" t="s">
        <v>410</v>
      </c>
      <c r="F47" s="31" t="s">
        <v>907</v>
      </c>
    </row>
    <row r="48" spans="1:6" x14ac:dyDescent="0.2">
      <c r="A48" s="21" t="s">
        <v>411</v>
      </c>
      <c r="B48" s="29" t="s">
        <v>412</v>
      </c>
      <c r="C48" s="28">
        <f t="array" ref="C48">SUM((LEN('codes by snippets review'!C2:C204)-LEN(SUBSTITUTE('codes by snippets review'!C2:C204,"[C47]","")))/LEN("[C47]"))</f>
        <v>10</v>
      </c>
      <c r="D48" s="29" t="s">
        <v>413</v>
      </c>
      <c r="E48" s="29" t="s">
        <v>414</v>
      </c>
    </row>
    <row r="49" spans="1:6" x14ac:dyDescent="0.2">
      <c r="A49" s="21" t="s">
        <v>415</v>
      </c>
      <c r="B49" s="29" t="s">
        <v>416</v>
      </c>
      <c r="C49" s="28">
        <f t="array" ref="C49">SUM((LEN('codes by snippets review'!C2:C204)-LEN(SUBSTITUTE('codes by snippets review'!C2:C204,"[C48]","")))/LEN("[C48]"))</f>
        <v>2</v>
      </c>
      <c r="D49" s="29" t="s">
        <v>417</v>
      </c>
      <c r="E49" s="29" t="s">
        <v>418</v>
      </c>
    </row>
    <row r="50" spans="1:6" x14ac:dyDescent="0.2">
      <c r="A50" s="46" t="s">
        <v>419</v>
      </c>
      <c r="B50" s="49" t="s">
        <v>420</v>
      </c>
      <c r="C50" s="48">
        <f t="array" ref="C50">SUM((LEN('codes by snippets review'!C2:C204)-LEN(SUBSTITUTE('codes by snippets review'!C2:C204,"[C49]","")))/LEN("[C49]"))</f>
        <v>0</v>
      </c>
      <c r="D50" s="49"/>
      <c r="E50" s="49" t="s">
        <v>422</v>
      </c>
    </row>
    <row r="51" spans="1:6" x14ac:dyDescent="0.2">
      <c r="A51" s="21" t="s">
        <v>423</v>
      </c>
      <c r="B51" s="29" t="s">
        <v>424</v>
      </c>
      <c r="C51" s="28">
        <f t="array" ref="C51">SUM((LEN('codes by snippets review'!C2:C204)-LEN(SUBSTITUTE('codes by snippets review'!C2:C204,"[C50]","")))/LEN("[C50]"))</f>
        <v>6</v>
      </c>
      <c r="D51" s="29" t="s">
        <v>425</v>
      </c>
      <c r="E51" s="29" t="s">
        <v>426</v>
      </c>
    </row>
    <row r="52" spans="1:6" x14ac:dyDescent="0.2">
      <c r="A52" s="46" t="s">
        <v>427</v>
      </c>
      <c r="B52" s="49" t="s">
        <v>428</v>
      </c>
      <c r="C52" s="48">
        <f t="array" ref="C52">SUM((LEN('codes by snippets review'!C2:C204)-LEN(SUBSTITUTE('codes by snippets review'!C2:C204,"[C51]","")))/LEN("[C51]"))</f>
        <v>0</v>
      </c>
      <c r="D52" s="49"/>
      <c r="E52" s="49" t="s">
        <v>430</v>
      </c>
    </row>
    <row r="53" spans="1:6" x14ac:dyDescent="0.2">
      <c r="A53" s="39" t="s">
        <v>431</v>
      </c>
      <c r="B53" s="51" t="s">
        <v>432</v>
      </c>
      <c r="C53" s="50">
        <f t="array" ref="C53">SUM((LEN('codes by snippets review'!C2:C204)-LEN(SUBSTITUTE('codes by snippets review'!C2:C204,"[C52]","")))/LEN("[C52]"))</f>
        <v>16</v>
      </c>
      <c r="D53" s="51" t="s">
        <v>908</v>
      </c>
      <c r="E53" s="51" t="s">
        <v>909</v>
      </c>
      <c r="F53" s="31" t="s">
        <v>466</v>
      </c>
    </row>
    <row r="54" spans="1:6" x14ac:dyDescent="0.2">
      <c r="A54" s="46" t="s">
        <v>435</v>
      </c>
      <c r="B54" s="49" t="s">
        <v>436</v>
      </c>
      <c r="C54" s="48">
        <f t="array" ref="C54">SUM((LEN('codes by snippets review'!C2:C204)-LEN(SUBSTITUTE('codes by snippets review'!C2:C204,"[C53]","")))/LEN("[C53]"))</f>
        <v>0</v>
      </c>
      <c r="D54" s="49"/>
      <c r="E54" s="49" t="s">
        <v>438</v>
      </c>
    </row>
    <row r="55" spans="1:6" x14ac:dyDescent="0.2">
      <c r="A55" s="39" t="s">
        <v>439</v>
      </c>
      <c r="B55" s="51" t="s">
        <v>440</v>
      </c>
      <c r="C55" s="50">
        <f t="array" ref="C55">SUM((LEN('codes by snippets'!C2:C204)-LEN(SUBSTITUTE('codes by snippets'!C2:C204,"[C54]","")))/LEN("[C54]"))</f>
        <v>6</v>
      </c>
      <c r="D55" s="51" t="s">
        <v>910</v>
      </c>
      <c r="E55" s="51" t="s">
        <v>911</v>
      </c>
      <c r="F55" s="31" t="s">
        <v>912</v>
      </c>
    </row>
    <row r="56" spans="1:6" x14ac:dyDescent="0.2">
      <c r="A56" s="46" t="s">
        <v>443</v>
      </c>
      <c r="B56" s="49" t="s">
        <v>444</v>
      </c>
      <c r="C56" s="48">
        <f t="array" ref="C56">SUM((LEN('codes by snippets review'!C2:C204)-LEN(SUBSTITUTE('codes by snippets review'!C2:C204,"[C55]","")))/LEN("[C55]"))</f>
        <v>0</v>
      </c>
      <c r="D56" s="49"/>
      <c r="E56" s="49" t="s">
        <v>446</v>
      </c>
    </row>
    <row r="57" spans="1:6" x14ac:dyDescent="0.2">
      <c r="A57" s="39" t="s">
        <v>447</v>
      </c>
      <c r="B57" s="51" t="s">
        <v>448</v>
      </c>
      <c r="C57" s="50">
        <f t="array" ref="C57">SUM((LEN('codes by snippets review'!C2:C204)-LEN(SUBSTITUTE('codes by snippets review'!C2:C204,"[C56]","")))/LEN("[C56]"))</f>
        <v>8</v>
      </c>
      <c r="D57" s="51" t="s">
        <v>913</v>
      </c>
      <c r="E57" s="51" t="s">
        <v>914</v>
      </c>
      <c r="F57" s="31" t="s">
        <v>915</v>
      </c>
    </row>
    <row r="58" spans="1:6" x14ac:dyDescent="0.2">
      <c r="A58" s="46" t="s">
        <v>451</v>
      </c>
      <c r="B58" s="49" t="s">
        <v>452</v>
      </c>
      <c r="C58" s="48">
        <f t="array" ref="C58">SUM((LEN('codes by snippets review'!C2:C204)-LEN(SUBSTITUTE('codes by snippets review'!C2:C204,"[C57]","")))/LEN("[C57]"))</f>
        <v>0</v>
      </c>
      <c r="D58" s="49"/>
      <c r="E58" s="49" t="s">
        <v>454</v>
      </c>
    </row>
    <row r="59" spans="1:6" x14ac:dyDescent="0.2">
      <c r="A59" s="46" t="s">
        <v>455</v>
      </c>
      <c r="B59" s="49" t="s">
        <v>456</v>
      </c>
      <c r="C59" s="48">
        <f t="array" ref="C59">SUM((LEN('codes by snippets review'!C2:C204)-LEN(SUBSTITUTE('codes by snippets review'!C2:C204,"[C58]","")))/LEN("[C58]"))</f>
        <v>0</v>
      </c>
      <c r="D59" s="49"/>
      <c r="E59" s="49" t="s">
        <v>457</v>
      </c>
    </row>
    <row r="60" spans="1:6" x14ac:dyDescent="0.2">
      <c r="A60" s="39" t="s">
        <v>458</v>
      </c>
      <c r="B60" s="51" t="s">
        <v>459</v>
      </c>
      <c r="C60" s="50">
        <f t="array" ref="C60">SUM((LEN('codes by snippets review'!C2:C204)-LEN(SUBSTITUTE('codes by snippets review'!C2:C204,"[C59]","")))/LEN("[C59]"))</f>
        <v>11</v>
      </c>
      <c r="D60" s="51" t="s">
        <v>916</v>
      </c>
      <c r="E60" s="51" t="s">
        <v>461</v>
      </c>
      <c r="F60" s="31" t="s">
        <v>917</v>
      </c>
    </row>
    <row r="61" spans="1:6" x14ac:dyDescent="0.2">
      <c r="A61" s="46" t="s">
        <v>462</v>
      </c>
      <c r="B61" s="49" t="s">
        <v>463</v>
      </c>
      <c r="C61" s="48">
        <f t="array" ref="C61">SUM((LEN('codes by snippets review'!C2:C204)-LEN(SUBSTITUTE('codes by snippets review'!C2:C204,"[C60]","")))/LEN("[C60]"))</f>
        <v>0</v>
      </c>
      <c r="D61" s="49"/>
      <c r="E61" s="49" t="s">
        <v>465</v>
      </c>
    </row>
    <row r="62" spans="1:6" x14ac:dyDescent="0.2">
      <c r="A62" s="46" t="s">
        <v>466</v>
      </c>
      <c r="B62" s="49" t="s">
        <v>467</v>
      </c>
      <c r="C62" s="48">
        <f t="array" ref="C62">SUM((LEN('codes by snippets review'!C2:C204)-LEN(SUBSTITUTE('codes by snippets review'!C2:C204,"[C61]","")))/LEN("[C61]"))</f>
        <v>0</v>
      </c>
      <c r="D62" s="49"/>
      <c r="E62" s="49" t="s">
        <v>469</v>
      </c>
    </row>
    <row r="63" spans="1:6" x14ac:dyDescent="0.2">
      <c r="A63" s="21" t="s">
        <v>470</v>
      </c>
      <c r="B63" s="29" t="s">
        <v>471</v>
      </c>
      <c r="C63" s="28">
        <f t="array" ref="C63">SUM((LEN('codes by snippets review'!C2:C204)-LEN(SUBSTITUTE('codes by snippets review'!C2:C204,"[C62]","")))/LEN("[C62]"))</f>
        <v>2</v>
      </c>
      <c r="D63" s="29" t="s">
        <v>472</v>
      </c>
      <c r="E63" s="29" t="s">
        <v>473</v>
      </c>
    </row>
    <row r="64" spans="1:6" x14ac:dyDescent="0.2">
      <c r="A64" s="46" t="s">
        <v>474</v>
      </c>
      <c r="B64" s="49" t="s">
        <v>475</v>
      </c>
      <c r="C64" s="48">
        <f t="array" ref="C64">SUM((LEN('codes by snippets review'!C2:C204)-LEN(SUBSTITUTE('codes by snippets review'!C2:C204,"[C63]","")))/LEN("[C63]"))</f>
        <v>0</v>
      </c>
      <c r="D64" s="49"/>
      <c r="E64" s="49" t="s">
        <v>477</v>
      </c>
    </row>
    <row r="65" spans="1:9" x14ac:dyDescent="0.2">
      <c r="A65" s="39" t="s">
        <v>478</v>
      </c>
      <c r="B65" s="51" t="s">
        <v>479</v>
      </c>
      <c r="C65" s="50">
        <f t="array" ref="C65">SUM((LEN('codes by snippets review'!C2:C204)-LEN(SUBSTITUTE('codes by snippets review'!C2:C204,"[C64]","")))/LEN("[C64]"))</f>
        <v>5</v>
      </c>
      <c r="D65" s="51" t="s">
        <v>918</v>
      </c>
      <c r="E65" s="51" t="s">
        <v>481</v>
      </c>
      <c r="F65" s="31" t="s">
        <v>919</v>
      </c>
    </row>
    <row r="66" spans="1:9" x14ac:dyDescent="0.2">
      <c r="A66" s="46" t="s">
        <v>482</v>
      </c>
      <c r="B66" s="49" t="s">
        <v>483</v>
      </c>
      <c r="C66" s="48">
        <f t="array" ref="C66">SUM((LEN('codes by snippets review'!C2:C204)-LEN(SUBSTITUTE('codes by snippets review'!C2:C204,"[C65]","")))/LEN("[C65]"))</f>
        <v>0</v>
      </c>
      <c r="D66" s="49"/>
      <c r="E66" s="49" t="s">
        <v>485</v>
      </c>
      <c r="F66" s="31" t="s">
        <v>920</v>
      </c>
    </row>
    <row r="67" spans="1:9" x14ac:dyDescent="0.2">
      <c r="A67" s="21" t="s">
        <v>486</v>
      </c>
      <c r="B67" s="29" t="s">
        <v>487</v>
      </c>
      <c r="C67" s="28">
        <f t="array" ref="C67">SUM((LEN('codes by snippets review'!C2:C204)-LEN(SUBSTITUTE('codes by snippets review'!C2:C204,"[C66]","")))/LEN("[C66]"))</f>
        <v>7</v>
      </c>
      <c r="D67" s="29" t="s">
        <v>488</v>
      </c>
      <c r="E67" s="29" t="s">
        <v>489</v>
      </c>
    </row>
    <row r="68" spans="1:9" x14ac:dyDescent="0.2">
      <c r="A68" s="39" t="s">
        <v>490</v>
      </c>
      <c r="B68" s="51" t="s">
        <v>491</v>
      </c>
      <c r="C68" s="50">
        <f t="array" ref="C68">SUM((LEN('codes by snippets review'!C2:C204)-LEN(SUBSTITUTE('codes by snippets review'!C2:C204,"[C67]","")))/LEN("[C67]"))</f>
        <v>9</v>
      </c>
      <c r="D68" s="51" t="s">
        <v>921</v>
      </c>
      <c r="E68" s="51" t="s">
        <v>922</v>
      </c>
      <c r="F68" s="30" t="s">
        <v>494</v>
      </c>
      <c r="G68" s="31" t="s">
        <v>495</v>
      </c>
      <c r="I68" s="31" t="s">
        <v>576</v>
      </c>
    </row>
    <row r="69" spans="1:9" x14ac:dyDescent="0.2">
      <c r="A69" s="21" t="s">
        <v>496</v>
      </c>
      <c r="B69" s="29" t="s">
        <v>497</v>
      </c>
      <c r="C69" s="28">
        <f t="array" ref="C69">SUM((LEN('codes by snippets review'!C2:C204)-LEN(SUBSTITUTE('codes by snippets review'!C2:C204,"[C68]","")))/LEN("[C68]"))</f>
        <v>4</v>
      </c>
      <c r="D69" s="29" t="s">
        <v>498</v>
      </c>
      <c r="E69" s="29" t="s">
        <v>499</v>
      </c>
    </row>
    <row r="70" spans="1:9" x14ac:dyDescent="0.2">
      <c r="A70" s="21" t="s">
        <v>500</v>
      </c>
      <c r="B70" s="29" t="s">
        <v>501</v>
      </c>
      <c r="C70" s="28">
        <f t="array" ref="C70">SUM((LEN('codes by snippets review'!C2:C204)-LEN(SUBSTITUTE('codes by snippets review'!C2:C204,"[C69]","")))/LEN("[C69]"))</f>
        <v>2</v>
      </c>
      <c r="D70" s="29" t="s">
        <v>502</v>
      </c>
      <c r="E70" s="29" t="s">
        <v>503</v>
      </c>
    </row>
    <row r="71" spans="1:9" x14ac:dyDescent="0.2">
      <c r="A71" s="21" t="s">
        <v>504</v>
      </c>
      <c r="B71" s="29" t="s">
        <v>505</v>
      </c>
      <c r="C71" s="28">
        <f t="array" ref="C71">SUM((LEN('codes by snippets review'!C2:C204)-LEN(SUBSTITUTE('codes by snippets review'!C2:C204,"[C70]","")))/LEN("[C70]"))</f>
        <v>3</v>
      </c>
      <c r="D71" s="29" t="s">
        <v>506</v>
      </c>
      <c r="E71" s="29" t="s">
        <v>507</v>
      </c>
    </row>
    <row r="72" spans="1:9" x14ac:dyDescent="0.2">
      <c r="A72" s="21" t="s">
        <v>508</v>
      </c>
      <c r="B72" s="29" t="s">
        <v>509</v>
      </c>
      <c r="C72" s="28">
        <f t="array" ref="C72">SUM((LEN('codes by snippets review'!C2:C204)-LEN(SUBSTITUTE('codes by snippets review'!C2:C204,"[C71]","")))/LEN("[C71]"))</f>
        <v>1</v>
      </c>
      <c r="D72" s="29" t="s">
        <v>510</v>
      </c>
      <c r="E72" s="29" t="s">
        <v>511</v>
      </c>
    </row>
    <row r="73" spans="1:9" x14ac:dyDescent="0.2">
      <c r="A73" s="21" t="s">
        <v>512</v>
      </c>
      <c r="B73" s="29" t="s">
        <v>513</v>
      </c>
      <c r="C73" s="28">
        <f t="array" ref="C73">SUM((LEN('codes by snippets review'!C2:C204)-LEN(SUBSTITUTE('codes by snippets review'!C2:C204,"[C72]","")))/LEN("[C72]"))</f>
        <v>1</v>
      </c>
      <c r="D73" s="29" t="s">
        <v>514</v>
      </c>
      <c r="E73" s="29" t="s">
        <v>515</v>
      </c>
    </row>
    <row r="74" spans="1:9" x14ac:dyDescent="0.2">
      <c r="A74" s="21" t="s">
        <v>516</v>
      </c>
      <c r="B74" s="29" t="s">
        <v>517</v>
      </c>
      <c r="C74" s="28">
        <f t="array" ref="C74">SUM((LEN('codes by snippets review'!C2:C204)-LEN(SUBSTITUTE('codes by snippets review'!C2:C204,"[C73]","")))/LEN("[C73]"))</f>
        <v>1</v>
      </c>
      <c r="D74" s="29" t="s">
        <v>518</v>
      </c>
      <c r="E74" s="29" t="s">
        <v>519</v>
      </c>
    </row>
    <row r="75" spans="1:9" x14ac:dyDescent="0.2">
      <c r="A75" s="46" t="s">
        <v>520</v>
      </c>
      <c r="B75" s="49" t="s">
        <v>521</v>
      </c>
      <c r="C75" s="48">
        <f t="array" ref="C75">SUM((LEN('codes by snippets review'!C2:C204)-LEN(SUBSTITUTE('codes by snippets review'!C2:C204,"[C74]","")))/LEN("[C74]"))</f>
        <v>0</v>
      </c>
      <c r="D75" s="49"/>
      <c r="E75" s="49" t="s">
        <v>523</v>
      </c>
    </row>
    <row r="76" spans="1:9" x14ac:dyDescent="0.2">
      <c r="A76" s="21" t="s">
        <v>524</v>
      </c>
      <c r="B76" s="29" t="s">
        <v>525</v>
      </c>
      <c r="C76" s="28">
        <f t="array" ref="C76">SUM((LEN('codes by snippets review'!C2:C204)-LEN(SUBSTITUTE('codes by snippets review'!C2:C204,"[C75]","")))/LEN("[C75]"))</f>
        <v>1</v>
      </c>
      <c r="D76" s="29" t="s">
        <v>526</v>
      </c>
      <c r="E76" s="29" t="s">
        <v>527</v>
      </c>
    </row>
    <row r="77" spans="1:9" x14ac:dyDescent="0.2">
      <c r="A77" s="21" t="s">
        <v>528</v>
      </c>
      <c r="B77" s="29" t="s">
        <v>529</v>
      </c>
      <c r="C77" s="28">
        <f t="array" ref="C77">SUM((LEN('codes by snippets review'!C2:C204)-LEN(SUBSTITUTE('codes by snippets review'!C2:C204,"[C76]","")))/LEN("[C76]"))</f>
        <v>5</v>
      </c>
      <c r="D77" s="29" t="s">
        <v>530</v>
      </c>
      <c r="E77" s="29" t="s">
        <v>531</v>
      </c>
    </row>
    <row r="78" spans="1:9" x14ac:dyDescent="0.2">
      <c r="A78" s="21" t="s">
        <v>532</v>
      </c>
      <c r="B78" s="29" t="s">
        <v>533</v>
      </c>
      <c r="C78" s="28">
        <f t="array" ref="C78">SUM((LEN('codes by snippets review'!C2:C204)-LEN(SUBSTITUTE('codes by snippets review'!C2:C204,"[C77]","")))/LEN("[C77]"))</f>
        <v>4</v>
      </c>
      <c r="D78" s="29" t="s">
        <v>534</v>
      </c>
      <c r="E78" s="29" t="s">
        <v>531</v>
      </c>
    </row>
    <row r="79" spans="1:9" x14ac:dyDescent="0.2">
      <c r="A79" s="21" t="s">
        <v>535</v>
      </c>
      <c r="B79" s="29" t="s">
        <v>536</v>
      </c>
      <c r="C79" s="28">
        <f t="array" ref="C79">SUM((LEN('codes by snippets review'!C2:C204)-LEN(SUBSTITUTE('codes by snippets review'!C2:C204,"[C78]","")))/LEN("[C78]"))</f>
        <v>1</v>
      </c>
      <c r="D79" s="29" t="s">
        <v>537</v>
      </c>
      <c r="E79" s="29" t="s">
        <v>531</v>
      </c>
    </row>
    <row r="80" spans="1:9" x14ac:dyDescent="0.2">
      <c r="A80" s="53" t="s">
        <v>538</v>
      </c>
      <c r="B80" s="54" t="s">
        <v>539</v>
      </c>
      <c r="C80" s="55">
        <f t="array" ref="C80">SUM((LEN('codes by snippets'!C2:C204)-LEN(SUBSTITUTE('codes by snippets'!C2:C204,"[C79]","")))/LEN("[C79]"))</f>
        <v>0</v>
      </c>
      <c r="D80" s="54"/>
      <c r="E80" s="54" t="s">
        <v>540</v>
      </c>
    </row>
    <row r="81" spans="1:6" x14ac:dyDescent="0.2">
      <c r="A81" s="21" t="s">
        <v>541</v>
      </c>
      <c r="B81" s="29" t="s">
        <v>542</v>
      </c>
      <c r="C81" s="28">
        <f t="array" ref="C81">SUM((LEN('codes by snippets review'!C2:C204)-LEN(SUBSTITUTE('codes by snippets review'!C2:C204,"[C80]","")))/LEN("[C80]"))</f>
        <v>11</v>
      </c>
      <c r="D81" s="29" t="s">
        <v>543</v>
      </c>
      <c r="E81" s="29" t="s">
        <v>544</v>
      </c>
    </row>
    <row r="82" spans="1:6" x14ac:dyDescent="0.2">
      <c r="A82" s="21" t="s">
        <v>545</v>
      </c>
      <c r="B82" s="29" t="s">
        <v>546</v>
      </c>
      <c r="C82" s="28">
        <f t="array" ref="C82">SUM((LEN('codes by snippets review'!C2:C204)-LEN(SUBSTITUTE('codes by snippets review'!C2:C204,"[C81]","")))/LEN("[C81]"))</f>
        <v>2</v>
      </c>
      <c r="D82" s="29" t="s">
        <v>547</v>
      </c>
      <c r="E82" s="29" t="s">
        <v>548</v>
      </c>
    </row>
    <row r="83" spans="1:6" x14ac:dyDescent="0.2">
      <c r="A83" s="21" t="s">
        <v>549</v>
      </c>
      <c r="B83" s="29" t="s">
        <v>550</v>
      </c>
      <c r="C83" s="28">
        <f t="array" ref="C83">SUM((LEN('codes by snippets review'!C2:C204)-LEN(SUBSTITUTE('codes by snippets review'!C2:C204,"[C82]","")))/LEN("[C82]"))</f>
        <v>3</v>
      </c>
      <c r="D83" s="29" t="s">
        <v>551</v>
      </c>
      <c r="E83" s="29" t="s">
        <v>552</v>
      </c>
    </row>
    <row r="84" spans="1:6" x14ac:dyDescent="0.2">
      <c r="A84" s="21" t="s">
        <v>553</v>
      </c>
      <c r="B84" s="32" t="s">
        <v>554</v>
      </c>
      <c r="C84" s="28">
        <f t="array" ref="C84">SUM((LEN('codes by snippets review'!C2:C204)-LEN(SUBSTITUTE('codes by snippets review'!C2:C204,"[C83]","")))/LEN("[C83]"))</f>
        <v>1</v>
      </c>
      <c r="D84" s="32" t="s">
        <v>555</v>
      </c>
      <c r="E84" s="32" t="s">
        <v>556</v>
      </c>
    </row>
    <row r="85" spans="1:6" x14ac:dyDescent="0.2">
      <c r="A85" s="46" t="s">
        <v>557</v>
      </c>
      <c r="B85" s="49" t="s">
        <v>558</v>
      </c>
      <c r="C85" s="48">
        <f t="array" ref="C85">SUM((LEN('codes by snippets review'!C2:C204)-LEN(SUBSTITUTE('codes by snippets review'!C2:C204,"[C84]","")))/LEN("[C84]"))</f>
        <v>0</v>
      </c>
      <c r="D85" s="49"/>
      <c r="E85" s="49" t="s">
        <v>560</v>
      </c>
    </row>
    <row r="86" spans="1:6" x14ac:dyDescent="0.2">
      <c r="A86" s="46" t="s">
        <v>561</v>
      </c>
      <c r="B86" s="49" t="s">
        <v>562</v>
      </c>
      <c r="C86" s="48">
        <f t="array" ref="C86">SUM((LEN('codes by snippets review'!C2:C204)-LEN(SUBSTITUTE('codes by snippets review'!C2:C204,"[C85]","")))/LEN("[C85]"))</f>
        <v>0</v>
      </c>
      <c r="D86" s="49"/>
      <c r="E86" s="49" t="s">
        <v>923</v>
      </c>
    </row>
    <row r="87" spans="1:6" x14ac:dyDescent="0.2">
      <c r="A87" s="21" t="s">
        <v>565</v>
      </c>
      <c r="B87" s="29" t="s">
        <v>566</v>
      </c>
      <c r="C87" s="28">
        <f t="array" ref="C87">SUM((LEN('codes by snippets review'!C2:C204)-LEN(SUBSTITUTE('codes by snippets review'!C2:C204,"[C86]","")))/LEN("[C86]"))</f>
        <v>2</v>
      </c>
      <c r="D87" s="29" t="s">
        <v>567</v>
      </c>
      <c r="E87" s="29" t="s">
        <v>568</v>
      </c>
    </row>
    <row r="88" spans="1:6" x14ac:dyDescent="0.2">
      <c r="A88" s="21" t="s">
        <v>569</v>
      </c>
      <c r="B88" s="29" t="s">
        <v>570</v>
      </c>
      <c r="C88" s="28">
        <f t="array" ref="C88">SUM((LEN('codes by snippets review'!C2:C204)-LEN(SUBSTITUTE('codes by snippets review'!C2:C204,"[C87]","")))/LEN("[C87]"))</f>
        <v>1</v>
      </c>
      <c r="D88" s="29" t="s">
        <v>571</v>
      </c>
      <c r="E88" s="29" t="s">
        <v>568</v>
      </c>
    </row>
    <row r="89" spans="1:6" x14ac:dyDescent="0.2">
      <c r="A89" s="46" t="s">
        <v>572</v>
      </c>
      <c r="B89" s="49" t="s">
        <v>573</v>
      </c>
      <c r="C89" s="48">
        <f t="array" ref="C89">SUM((LEN('codes by snippets review'!C2:C204)-LEN(SUBSTITUTE('codes by snippets review'!C2:C204,"[C88]","")))/LEN("[C88]"))</f>
        <v>0</v>
      </c>
      <c r="D89" s="49"/>
      <c r="E89" s="49" t="s">
        <v>575</v>
      </c>
    </row>
    <row r="90" spans="1:6" x14ac:dyDescent="0.2">
      <c r="A90" s="46" t="s">
        <v>576</v>
      </c>
      <c r="B90" s="49" t="s">
        <v>577</v>
      </c>
      <c r="C90" s="48">
        <f t="array" ref="C90">SUM((LEN('codes by snippets review'!C2:C204)-LEN(SUBSTITUTE('codes by snippets review'!C2:C204,"[C89]","")))/LEN("[C89]"))</f>
        <v>0</v>
      </c>
      <c r="D90" s="49"/>
      <c r="E90" s="49" t="s">
        <v>579</v>
      </c>
    </row>
    <row r="91" spans="1:6" x14ac:dyDescent="0.2">
      <c r="A91" s="21" t="s">
        <v>580</v>
      </c>
      <c r="B91" s="29" t="s">
        <v>581</v>
      </c>
      <c r="C91" s="28">
        <f t="array" ref="C91">SUM((LEN('codes by snippets review'!C2:C204)-LEN(SUBSTITUTE('codes by snippets review'!C2:C204,"[C90]","")))/LEN("[C90]"))</f>
        <v>2</v>
      </c>
      <c r="D91" s="29" t="s">
        <v>582</v>
      </c>
      <c r="E91" s="29" t="s">
        <v>583</v>
      </c>
    </row>
    <row r="92" spans="1:6" x14ac:dyDescent="0.2">
      <c r="A92" s="21" t="s">
        <v>584</v>
      </c>
      <c r="B92" s="29" t="s">
        <v>585</v>
      </c>
      <c r="C92" s="28">
        <f t="array" ref="C92">SUM((LEN('codes by snippets review'!C2:C204)-LEN(SUBSTITUTE('codes by snippets review'!C2:C204,"[C91]","")))/LEN("[C91]"))</f>
        <v>9</v>
      </c>
      <c r="D92" s="29" t="s">
        <v>586</v>
      </c>
      <c r="E92" s="29" t="s">
        <v>587</v>
      </c>
    </row>
    <row r="93" spans="1:6" x14ac:dyDescent="0.2">
      <c r="A93" s="46" t="s">
        <v>588</v>
      </c>
      <c r="B93" s="49" t="s">
        <v>589</v>
      </c>
      <c r="C93" s="48">
        <f t="array" ref="C93">SUM((LEN('codes by snippets review'!C2:C204)-LEN(SUBSTITUTE('codes by snippets review'!C2:C204,"[C92]","")))/LEN("[C92]"))</f>
        <v>0</v>
      </c>
      <c r="D93" s="49"/>
      <c r="E93" s="49" t="s">
        <v>591</v>
      </c>
    </row>
    <row r="94" spans="1:6" x14ac:dyDescent="0.2">
      <c r="A94" s="21" t="s">
        <v>592</v>
      </c>
      <c r="B94" s="29" t="s">
        <v>593</v>
      </c>
      <c r="C94" s="28">
        <f t="array" ref="C94">SUM((LEN('codes by snippets review'!C2:C204)-LEN(SUBSTITUTE('codes by snippets review'!C2:C204,"[C93]","")))/LEN("[C93]"))</f>
        <v>13</v>
      </c>
      <c r="D94" s="29" t="s">
        <v>594</v>
      </c>
      <c r="E94" s="29" t="s">
        <v>595</v>
      </c>
    </row>
    <row r="95" spans="1:6" x14ac:dyDescent="0.2">
      <c r="A95" s="46" t="s">
        <v>596</v>
      </c>
      <c r="B95" s="49" t="s">
        <v>597</v>
      </c>
      <c r="C95" s="48">
        <f t="array" ref="C95">SUM((LEN('codes by snippets review'!C2:C204)-LEN(SUBSTITUTE('codes by snippets review'!C2:C204,"[C94]","")))/LEN("[C94]"))</f>
        <v>0</v>
      </c>
      <c r="D95" s="49"/>
      <c r="E95" s="49" t="s">
        <v>599</v>
      </c>
    </row>
    <row r="96" spans="1:6" x14ac:dyDescent="0.2">
      <c r="A96" s="39" t="s">
        <v>600</v>
      </c>
      <c r="B96" s="51" t="s">
        <v>601</v>
      </c>
      <c r="C96" s="50">
        <f t="array" ref="C96">SUM((LEN('codes by snippets review'!C2:C204)-LEN(SUBSTITUTE('codes by snippets review'!C2:C204,"[C95]","")))/LEN("[C95]"))</f>
        <v>9</v>
      </c>
      <c r="D96" s="51" t="s">
        <v>924</v>
      </c>
      <c r="E96" s="51" t="s">
        <v>925</v>
      </c>
      <c r="F96" s="31" t="s">
        <v>926</v>
      </c>
    </row>
    <row r="97" spans="1:6" x14ac:dyDescent="0.2">
      <c r="A97" s="21" t="s">
        <v>604</v>
      </c>
      <c r="B97" s="29" t="s">
        <v>605</v>
      </c>
      <c r="C97" s="28">
        <f t="array" ref="C97">SUM((LEN('codes by snippets review'!C2:C204)-LEN(SUBSTITUTE('codes by snippets review'!C2:C204,"[C96]","")))/LEN("[C96]"))</f>
        <v>2</v>
      </c>
      <c r="D97" s="29" t="s">
        <v>606</v>
      </c>
      <c r="E97" s="29" t="s">
        <v>607</v>
      </c>
    </row>
    <row r="98" spans="1:6" x14ac:dyDescent="0.2">
      <c r="A98" s="21" t="s">
        <v>608</v>
      </c>
      <c r="B98" s="29" t="s">
        <v>609</v>
      </c>
      <c r="C98" s="28">
        <f t="array" ref="C98">SUM((LEN('codes by snippets review'!C2:C204)-LEN(SUBSTITUTE('codes by snippets review'!C2:C204,"[C97]","")))/LEN("[C97]"))</f>
        <v>3</v>
      </c>
      <c r="D98" s="29" t="s">
        <v>610</v>
      </c>
      <c r="E98" s="29" t="s">
        <v>611</v>
      </c>
    </row>
    <row r="99" spans="1:6" x14ac:dyDescent="0.2">
      <c r="A99" s="21" t="s">
        <v>612</v>
      </c>
      <c r="B99" s="29" t="s">
        <v>613</v>
      </c>
      <c r="C99" s="28">
        <f t="array" ref="C99">SUM((LEN('codes by snippets review'!C2:C204)-LEN(SUBSTITUTE('codes by snippets review'!C2:C204,"[C98]","")))/LEN("[C98]"))</f>
        <v>1</v>
      </c>
      <c r="D99" s="29" t="s">
        <v>614</v>
      </c>
      <c r="E99" s="29" t="s">
        <v>615</v>
      </c>
    </row>
    <row r="100" spans="1:6" x14ac:dyDescent="0.2">
      <c r="A100" s="39" t="s">
        <v>616</v>
      </c>
      <c r="B100" s="51" t="s">
        <v>617</v>
      </c>
      <c r="C100" s="50">
        <f t="array" ref="C100">SUM((LEN('codes by snippets review'!C2:C204)-LEN(SUBSTITUTE('codes by snippets review'!C2:C204,"[C99]","")))/LEN("[C99]"))</f>
        <v>0</v>
      </c>
      <c r="D100" s="51" t="s">
        <v>927</v>
      </c>
      <c r="E100" s="51" t="s">
        <v>619</v>
      </c>
      <c r="F100" s="31" t="s">
        <v>928</v>
      </c>
    </row>
    <row r="101" spans="1:6" x14ac:dyDescent="0.2">
      <c r="A101" s="39" t="s">
        <v>620</v>
      </c>
      <c r="B101" s="51" t="s">
        <v>929</v>
      </c>
      <c r="C101" s="56">
        <f t="array" ref="C101">SUM((LEN('codes by snippets review'!C2:C204)-LEN(SUBSTITUTE('codes by snippets review'!C2:C204,"[C100]","")))/LEN("[C100]"))</f>
        <v>2</v>
      </c>
      <c r="D101" s="51" t="s">
        <v>930</v>
      </c>
      <c r="E101" s="51" t="s">
        <v>931</v>
      </c>
      <c r="F101" s="31" t="s">
        <v>932</v>
      </c>
    </row>
    <row r="102" spans="1:6" x14ac:dyDescent="0.2">
      <c r="A102" s="46" t="s">
        <v>624</v>
      </c>
      <c r="B102" s="49" t="s">
        <v>625</v>
      </c>
      <c r="C102" s="48">
        <f t="array" ref="C102">SUM((LEN('codes by snippets review'!C2:C204)-LEN(SUBSTITUTE('codes by snippets review'!C2:C204,"[C101]","")))/LEN("[C101]"))</f>
        <v>0</v>
      </c>
      <c r="D102" s="49"/>
      <c r="E102" s="49" t="s">
        <v>627</v>
      </c>
    </row>
    <row r="103" spans="1:6" x14ac:dyDescent="0.2">
      <c r="A103" s="46" t="s">
        <v>628</v>
      </c>
      <c r="B103" s="49" t="s">
        <v>629</v>
      </c>
      <c r="C103" s="48">
        <f t="array" ref="C103">SUM((LEN('codes by snippets review'!C2:C204)-LEN(SUBSTITUTE('codes by snippets review'!C2:C204,"[C102]","")))/LEN("[C102]"))</f>
        <v>0</v>
      </c>
      <c r="D103" s="49"/>
      <c r="E103" s="49" t="s">
        <v>631</v>
      </c>
    </row>
    <row r="104" spans="1:6" x14ac:dyDescent="0.2">
      <c r="A104" s="21" t="s">
        <v>632</v>
      </c>
      <c r="B104" s="29" t="s">
        <v>633</v>
      </c>
      <c r="C104" s="28">
        <f t="array" ref="C104">SUM((LEN('codes by snippets review'!C2:C204)-LEN(SUBSTITUTE('codes by snippets review'!C2:C204,"[C103]","")))/LEN("[C103]"))</f>
        <v>2</v>
      </c>
      <c r="D104" s="29" t="s">
        <v>634</v>
      </c>
      <c r="E104" s="29" t="s">
        <v>635</v>
      </c>
    </row>
    <row r="105" spans="1:6" x14ac:dyDescent="0.2">
      <c r="A105" s="39" t="s">
        <v>636</v>
      </c>
      <c r="B105" s="51" t="s">
        <v>637</v>
      </c>
      <c r="C105" s="57">
        <f t="array" ref="C105">SUM((LEN('codes by snippets review'!C2:C204)-LEN(SUBSTITUTE('codes by snippets review'!C2:C204,"[C104]","")))/LEN("[C104]"))</f>
        <v>0</v>
      </c>
      <c r="D105" s="51" t="s">
        <v>933</v>
      </c>
      <c r="E105" s="51" t="s">
        <v>934</v>
      </c>
      <c r="F105" s="31" t="s">
        <v>935</v>
      </c>
    </row>
    <row r="106" spans="1:6" x14ac:dyDescent="0.2">
      <c r="A106" s="21" t="s">
        <v>640</v>
      </c>
      <c r="B106" s="29" t="s">
        <v>641</v>
      </c>
      <c r="C106" s="28">
        <f t="array" ref="C106">SUM((LEN('codes by snippets review'!C2:C204)-LEN(SUBSTITUTE('codes by snippets review'!C2:C204,"[C105]","")))/LEN("[C105]"))</f>
        <v>2</v>
      </c>
      <c r="D106" s="29" t="s">
        <v>642</v>
      </c>
      <c r="E106" s="29" t="s">
        <v>643</v>
      </c>
    </row>
    <row r="107" spans="1:6" x14ac:dyDescent="0.2">
      <c r="A107" s="21" t="s">
        <v>644</v>
      </c>
      <c r="B107" s="29" t="s">
        <v>645</v>
      </c>
      <c r="C107" s="28">
        <f t="array" ref="C107">SUM((LEN('codes by snippets review'!C2:C204)-LEN(SUBSTITUTE('codes by snippets review'!C2:C204,"[C106]","")))/LEN("[C106]"))</f>
        <v>1</v>
      </c>
      <c r="D107" s="29" t="s">
        <v>646</v>
      </c>
      <c r="E107" s="29" t="s">
        <v>647</v>
      </c>
    </row>
    <row r="108" spans="1:6" x14ac:dyDescent="0.2">
      <c r="A108" s="21" t="s">
        <v>648</v>
      </c>
      <c r="B108" s="29" t="s">
        <v>649</v>
      </c>
      <c r="C108" s="28">
        <f t="array" ref="C108">SUM((LEN('codes by snippets review'!C2:C204)-LEN(SUBSTITUTE('codes by snippets review'!C2:C204,"[C107]","")))/LEN("[C107]"))</f>
        <v>1</v>
      </c>
      <c r="D108" s="29" t="s">
        <v>650</v>
      </c>
      <c r="E108" s="29" t="s">
        <v>651</v>
      </c>
    </row>
    <row r="109" spans="1:6" x14ac:dyDescent="0.2">
      <c r="A109" s="21" t="s">
        <v>652</v>
      </c>
      <c r="B109" s="29" t="s">
        <v>653</v>
      </c>
      <c r="C109" s="28">
        <f t="array" ref="C109">SUM((LEN('codes by snippets review'!C2:C204)-LEN(SUBSTITUTE('codes by snippets review'!C2:C204,"[C108]","")))/LEN("[C108]"))</f>
        <v>1</v>
      </c>
      <c r="D109" s="29" t="s">
        <v>654</v>
      </c>
      <c r="E109" s="29" t="s">
        <v>655</v>
      </c>
      <c r="F109" s="25" t="s">
        <v>656</v>
      </c>
    </row>
    <row r="110" spans="1:6" x14ac:dyDescent="0.2">
      <c r="A110" s="21" t="s">
        <v>657</v>
      </c>
      <c r="B110" s="29" t="s">
        <v>658</v>
      </c>
      <c r="C110" s="28">
        <f t="array" ref="C110">SUM((LEN('codes by snippets review'!C2:C204)-LEN(SUBSTITUTE('codes by snippets review'!C2:C204,"[C109]","")))/LEN("[C109]"))</f>
        <v>1</v>
      </c>
      <c r="D110" s="29" t="s">
        <v>659</v>
      </c>
      <c r="E110" s="29" t="s">
        <v>660</v>
      </c>
    </row>
    <row r="111" spans="1:6" x14ac:dyDescent="0.2">
      <c r="A111" s="21" t="s">
        <v>661</v>
      </c>
      <c r="B111" s="29" t="s">
        <v>662</v>
      </c>
      <c r="C111" s="28">
        <f t="array" ref="C111">SUM((LEN('codes by snippets review'!C2:C204)-LEN(SUBSTITUTE('codes by snippets review'!C2:C204,"[C110]","")))/LEN("[C110]"))</f>
        <v>1</v>
      </c>
      <c r="D111" s="29" t="s">
        <v>663</v>
      </c>
      <c r="E111" s="29" t="s">
        <v>664</v>
      </c>
    </row>
    <row r="112" spans="1:6" x14ac:dyDescent="0.2">
      <c r="A112" s="21" t="s">
        <v>665</v>
      </c>
      <c r="B112" s="29" t="s">
        <v>666</v>
      </c>
      <c r="C112" s="28">
        <f t="array" ref="C112">SUM((LEN('codes by snippets review'!C2:C204)-LEN(SUBSTITUTE('codes by snippets review'!C2:C204,"[C111]","")))/LEN("[C111]"))</f>
        <v>2</v>
      </c>
      <c r="D112" s="29" t="s">
        <v>667</v>
      </c>
      <c r="E112" s="29" t="s">
        <v>668</v>
      </c>
    </row>
    <row r="113" spans="1:6" x14ac:dyDescent="0.2">
      <c r="A113" s="46" t="s">
        <v>669</v>
      </c>
      <c r="B113" s="49" t="s">
        <v>670</v>
      </c>
      <c r="C113" s="48">
        <f t="array" ref="C113">SUM((LEN('codes by snippets review'!C2:C204)-LEN(SUBSTITUTE('codes by snippets review'!C2:C204,"[C112]","")))/LEN("[C112]"))</f>
        <v>0</v>
      </c>
      <c r="D113" s="49"/>
      <c r="E113" s="49" t="s">
        <v>672</v>
      </c>
    </row>
    <row r="114" spans="1:6" x14ac:dyDescent="0.2">
      <c r="A114" s="58" t="s">
        <v>673</v>
      </c>
      <c r="B114" s="59" t="s">
        <v>936</v>
      </c>
      <c r="C114" s="60">
        <f t="array" ref="C114">SUM((LEN('codes by snippets review'!C2:C204)-LEN(SUBSTITUTE('codes by snippets review'!C2:C204,"[C113]","")))/LEN("[C113]"))</f>
        <v>8</v>
      </c>
      <c r="D114" s="59" t="s">
        <v>937</v>
      </c>
      <c r="E114" s="59" t="s">
        <v>938</v>
      </c>
      <c r="F114" s="31" t="s">
        <v>939</v>
      </c>
    </row>
    <row r="115" spans="1:6" x14ac:dyDescent="0.2">
      <c r="A115" s="33"/>
      <c r="B115" s="34"/>
      <c r="C115" s="35"/>
      <c r="D115" s="34"/>
      <c r="E115" s="34"/>
    </row>
    <row r="116" spans="1:6" x14ac:dyDescent="0.2">
      <c r="A116" s="2"/>
      <c r="B116" s="36"/>
      <c r="D116" s="36"/>
      <c r="E116" s="36"/>
    </row>
    <row r="117" spans="1:6" x14ac:dyDescent="0.2">
      <c r="A117" s="2"/>
      <c r="B117" s="36"/>
      <c r="D117" s="36"/>
      <c r="E117" s="36"/>
    </row>
    <row r="118" spans="1:6" x14ac:dyDescent="0.2">
      <c r="A118" s="2"/>
      <c r="B118" s="36"/>
      <c r="D118" s="36"/>
      <c r="E118" s="36"/>
    </row>
    <row r="119" spans="1:6" x14ac:dyDescent="0.2">
      <c r="A119" s="2"/>
      <c r="B119" s="36"/>
      <c r="D119" s="36"/>
      <c r="E119" s="36"/>
    </row>
    <row r="120" spans="1:6" x14ac:dyDescent="0.2">
      <c r="A120" s="2"/>
      <c r="B120" s="36"/>
      <c r="D120" s="36"/>
      <c r="E120" s="36"/>
    </row>
    <row r="121" spans="1:6" x14ac:dyDescent="0.2">
      <c r="A121" s="2"/>
      <c r="B121" s="36"/>
      <c r="D121" s="36"/>
      <c r="E121" s="36"/>
    </row>
    <row r="122" spans="1:6" x14ac:dyDescent="0.2">
      <c r="B122" s="36"/>
      <c r="D122" s="36"/>
      <c r="E122" s="36"/>
    </row>
    <row r="123" spans="1:6" x14ac:dyDescent="0.2">
      <c r="B123" s="36"/>
      <c r="D123" s="36"/>
      <c r="E123" s="36"/>
    </row>
    <row r="124" spans="1:6" x14ac:dyDescent="0.2">
      <c r="B124" s="36"/>
      <c r="D124" s="36"/>
      <c r="E124" s="36"/>
    </row>
    <row r="125" spans="1:6" x14ac:dyDescent="0.2">
      <c r="B125" s="36"/>
      <c r="D125" s="36"/>
      <c r="E125" s="36"/>
    </row>
    <row r="126" spans="1:6" x14ac:dyDescent="0.2">
      <c r="B126" s="36"/>
      <c r="D126" s="36"/>
      <c r="E126" s="36"/>
    </row>
    <row r="127" spans="1:6" x14ac:dyDescent="0.2">
      <c r="B127" s="36"/>
      <c r="D127" s="36"/>
      <c r="E127" s="36"/>
    </row>
    <row r="128" spans="1:6" x14ac:dyDescent="0.2">
      <c r="B128" s="36"/>
      <c r="D128" s="36"/>
      <c r="E128" s="36"/>
    </row>
    <row r="129" spans="2:5" x14ac:dyDescent="0.2">
      <c r="B129" s="36"/>
      <c r="D129" s="36"/>
      <c r="E129" s="36"/>
    </row>
    <row r="130" spans="2:5" x14ac:dyDescent="0.2">
      <c r="B130" s="36"/>
      <c r="D130" s="36"/>
      <c r="E130" s="36"/>
    </row>
    <row r="131" spans="2:5" x14ac:dyDescent="0.2">
      <c r="B131" s="36"/>
      <c r="D131" s="36"/>
      <c r="E131" s="36"/>
    </row>
    <row r="132" spans="2:5" x14ac:dyDescent="0.2">
      <c r="B132" s="36"/>
      <c r="D132" s="36"/>
      <c r="E132" s="36"/>
    </row>
    <row r="133" spans="2:5" x14ac:dyDescent="0.2">
      <c r="B133" s="36"/>
      <c r="D133" s="36"/>
      <c r="E133" s="36"/>
    </row>
    <row r="134" spans="2:5" x14ac:dyDescent="0.2">
      <c r="B134" s="36"/>
      <c r="D134" s="36"/>
      <c r="E134" s="36"/>
    </row>
    <row r="135" spans="2:5" x14ac:dyDescent="0.2">
      <c r="B135" s="36"/>
      <c r="D135" s="36"/>
      <c r="E135" s="36"/>
    </row>
    <row r="136" spans="2:5" x14ac:dyDescent="0.2">
      <c r="B136" s="36"/>
      <c r="D136" s="36"/>
      <c r="E136" s="36"/>
    </row>
    <row r="137" spans="2:5" x14ac:dyDescent="0.2">
      <c r="B137" s="36"/>
      <c r="D137" s="36"/>
      <c r="E137" s="36"/>
    </row>
    <row r="138" spans="2:5" x14ac:dyDescent="0.2">
      <c r="B138" s="36"/>
      <c r="D138" s="36"/>
      <c r="E138" s="36"/>
    </row>
    <row r="139" spans="2:5" x14ac:dyDescent="0.2">
      <c r="B139" s="36"/>
      <c r="D139" s="36"/>
      <c r="E139" s="36"/>
    </row>
    <row r="140" spans="2:5" x14ac:dyDescent="0.2">
      <c r="B140" s="36"/>
      <c r="D140" s="36"/>
      <c r="E140" s="36"/>
    </row>
    <row r="141" spans="2:5" x14ac:dyDescent="0.2">
      <c r="B141" s="36"/>
      <c r="D141" s="36"/>
      <c r="E141" s="36"/>
    </row>
    <row r="142" spans="2:5" x14ac:dyDescent="0.2">
      <c r="B142" s="36"/>
      <c r="D142" s="36"/>
      <c r="E142" s="36"/>
    </row>
    <row r="143" spans="2:5" x14ac:dyDescent="0.2">
      <c r="B143" s="36"/>
      <c r="D143" s="36"/>
      <c r="E143" s="36"/>
    </row>
    <row r="144" spans="2:5" x14ac:dyDescent="0.2">
      <c r="B144" s="36"/>
      <c r="D144" s="36"/>
      <c r="E144" s="36"/>
    </row>
    <row r="145" spans="2:5" x14ac:dyDescent="0.2">
      <c r="B145" s="36"/>
      <c r="D145" s="36"/>
      <c r="E145" s="36"/>
    </row>
    <row r="146" spans="2:5" x14ac:dyDescent="0.2">
      <c r="B146" s="36"/>
      <c r="D146" s="36"/>
      <c r="E146" s="36"/>
    </row>
    <row r="147" spans="2:5" x14ac:dyDescent="0.2">
      <c r="B147" s="36"/>
      <c r="D147" s="36"/>
      <c r="E147" s="36"/>
    </row>
    <row r="148" spans="2:5" x14ac:dyDescent="0.2">
      <c r="B148" s="36"/>
      <c r="D148" s="36"/>
      <c r="E148" s="36"/>
    </row>
    <row r="149" spans="2:5" x14ac:dyDescent="0.2">
      <c r="B149" s="36"/>
      <c r="D149" s="36"/>
      <c r="E149" s="36"/>
    </row>
    <row r="150" spans="2:5" x14ac:dyDescent="0.2">
      <c r="B150" s="36"/>
      <c r="D150" s="36"/>
      <c r="E150" s="36"/>
    </row>
    <row r="151" spans="2:5" x14ac:dyDescent="0.2">
      <c r="B151" s="36"/>
      <c r="D151" s="36"/>
      <c r="E151" s="36"/>
    </row>
    <row r="152" spans="2:5" x14ac:dyDescent="0.2">
      <c r="B152" s="36"/>
      <c r="D152" s="36"/>
      <c r="E152" s="36"/>
    </row>
    <row r="153" spans="2:5" x14ac:dyDescent="0.2">
      <c r="B153" s="36"/>
      <c r="D153" s="36"/>
      <c r="E153" s="36"/>
    </row>
    <row r="154" spans="2:5" x14ac:dyDescent="0.2">
      <c r="B154" s="36"/>
      <c r="D154" s="36"/>
      <c r="E154" s="36"/>
    </row>
    <row r="155" spans="2:5" x14ac:dyDescent="0.2">
      <c r="B155" s="36"/>
      <c r="D155" s="36"/>
      <c r="E155" s="36"/>
    </row>
    <row r="156" spans="2:5" x14ac:dyDescent="0.2">
      <c r="B156" s="36"/>
      <c r="D156" s="36"/>
      <c r="E156" s="36"/>
    </row>
    <row r="157" spans="2:5" x14ac:dyDescent="0.2">
      <c r="B157" s="36"/>
      <c r="D157" s="36"/>
      <c r="E157" s="36"/>
    </row>
    <row r="158" spans="2:5" x14ac:dyDescent="0.2">
      <c r="B158" s="36"/>
      <c r="D158" s="36"/>
      <c r="E158" s="36"/>
    </row>
    <row r="159" spans="2:5" x14ac:dyDescent="0.2">
      <c r="B159" s="36"/>
      <c r="D159" s="36"/>
      <c r="E159" s="36"/>
    </row>
    <row r="160" spans="2:5" x14ac:dyDescent="0.2">
      <c r="B160" s="36"/>
      <c r="D160" s="36"/>
      <c r="E160" s="36"/>
    </row>
    <row r="161" spans="2:5" x14ac:dyDescent="0.2">
      <c r="B161" s="36"/>
      <c r="D161" s="36"/>
      <c r="E161" s="36"/>
    </row>
    <row r="162" spans="2:5" x14ac:dyDescent="0.2">
      <c r="B162" s="36"/>
      <c r="D162" s="36"/>
      <c r="E162" s="36"/>
    </row>
    <row r="163" spans="2:5" x14ac:dyDescent="0.2">
      <c r="B163" s="36"/>
      <c r="D163" s="36"/>
      <c r="E163" s="36"/>
    </row>
    <row r="164" spans="2:5" x14ac:dyDescent="0.2">
      <c r="B164" s="36"/>
      <c r="D164" s="36"/>
      <c r="E164" s="36"/>
    </row>
    <row r="165" spans="2:5" x14ac:dyDescent="0.2">
      <c r="B165" s="36"/>
      <c r="D165" s="36"/>
      <c r="E165" s="36"/>
    </row>
    <row r="166" spans="2:5" x14ac:dyDescent="0.2">
      <c r="B166" s="36"/>
      <c r="D166" s="36"/>
      <c r="E166" s="36"/>
    </row>
    <row r="167" spans="2:5" x14ac:dyDescent="0.2">
      <c r="B167" s="36"/>
      <c r="D167" s="36"/>
      <c r="E167" s="36"/>
    </row>
    <row r="168" spans="2:5" x14ac:dyDescent="0.2">
      <c r="B168" s="36"/>
      <c r="D168" s="36"/>
      <c r="E168" s="36"/>
    </row>
    <row r="169" spans="2:5" x14ac:dyDescent="0.2">
      <c r="B169" s="36"/>
      <c r="D169" s="36"/>
      <c r="E169" s="36"/>
    </row>
    <row r="170" spans="2:5" x14ac:dyDescent="0.2">
      <c r="B170" s="36"/>
      <c r="D170" s="36"/>
      <c r="E170" s="36"/>
    </row>
    <row r="171" spans="2:5" x14ac:dyDescent="0.2">
      <c r="B171" s="36"/>
      <c r="D171" s="36"/>
      <c r="E171" s="36"/>
    </row>
    <row r="172" spans="2:5" x14ac:dyDescent="0.2">
      <c r="B172" s="36"/>
      <c r="D172" s="36"/>
      <c r="E172" s="36"/>
    </row>
    <row r="173" spans="2:5" x14ac:dyDescent="0.2">
      <c r="B173" s="36"/>
      <c r="D173" s="36"/>
      <c r="E173" s="36"/>
    </row>
    <row r="174" spans="2:5" x14ac:dyDescent="0.2">
      <c r="B174" s="36"/>
      <c r="D174" s="36"/>
      <c r="E174" s="36"/>
    </row>
    <row r="175" spans="2:5" x14ac:dyDescent="0.2">
      <c r="B175" s="36"/>
      <c r="D175" s="36"/>
      <c r="E175" s="36"/>
    </row>
    <row r="176" spans="2:5" x14ac:dyDescent="0.2">
      <c r="B176" s="36"/>
      <c r="D176" s="36"/>
      <c r="E176" s="36"/>
    </row>
    <row r="177" spans="2:5" x14ac:dyDescent="0.2">
      <c r="B177" s="36"/>
      <c r="D177" s="36"/>
      <c r="E177" s="36"/>
    </row>
    <row r="178" spans="2:5" x14ac:dyDescent="0.2">
      <c r="B178" s="36"/>
      <c r="D178" s="36"/>
      <c r="E178" s="36"/>
    </row>
    <row r="179" spans="2:5" x14ac:dyDescent="0.2">
      <c r="B179" s="36"/>
      <c r="D179" s="36"/>
      <c r="E179" s="36"/>
    </row>
    <row r="180" spans="2:5" x14ac:dyDescent="0.2">
      <c r="B180" s="36"/>
      <c r="D180" s="36"/>
      <c r="E180" s="36"/>
    </row>
    <row r="181" spans="2:5" x14ac:dyDescent="0.2">
      <c r="B181" s="36"/>
      <c r="D181" s="36"/>
      <c r="E181" s="36"/>
    </row>
    <row r="182" spans="2:5" x14ac:dyDescent="0.2">
      <c r="B182" s="36"/>
      <c r="D182" s="36"/>
      <c r="E182" s="36"/>
    </row>
    <row r="183" spans="2:5" x14ac:dyDescent="0.2">
      <c r="B183" s="36"/>
      <c r="D183" s="36"/>
      <c r="E183" s="36"/>
    </row>
    <row r="184" spans="2:5" x14ac:dyDescent="0.2">
      <c r="B184" s="36"/>
      <c r="D184" s="36"/>
      <c r="E184" s="36"/>
    </row>
    <row r="185" spans="2:5" x14ac:dyDescent="0.2">
      <c r="B185" s="36"/>
      <c r="D185" s="36"/>
      <c r="E185" s="36"/>
    </row>
    <row r="186" spans="2:5" x14ac:dyDescent="0.2">
      <c r="B186" s="36"/>
      <c r="D186" s="36"/>
      <c r="E186" s="36"/>
    </row>
    <row r="187" spans="2:5" x14ac:dyDescent="0.2">
      <c r="B187" s="36"/>
      <c r="D187" s="36"/>
      <c r="E187" s="36"/>
    </row>
    <row r="188" spans="2:5" x14ac:dyDescent="0.2">
      <c r="B188" s="36"/>
      <c r="D188" s="36"/>
      <c r="E188" s="36"/>
    </row>
    <row r="189" spans="2:5" x14ac:dyDescent="0.2">
      <c r="B189" s="36"/>
      <c r="D189" s="36"/>
      <c r="E189" s="36"/>
    </row>
    <row r="190" spans="2:5" x14ac:dyDescent="0.2">
      <c r="B190" s="36"/>
      <c r="D190" s="36"/>
      <c r="E190" s="36"/>
    </row>
    <row r="191" spans="2:5" x14ac:dyDescent="0.2">
      <c r="B191" s="36"/>
      <c r="D191" s="36"/>
      <c r="E191" s="36"/>
    </row>
    <row r="192" spans="2:5" x14ac:dyDescent="0.2">
      <c r="B192" s="36"/>
      <c r="D192" s="36"/>
      <c r="E192" s="36"/>
    </row>
    <row r="193" spans="2:5" x14ac:dyDescent="0.2">
      <c r="B193" s="36"/>
      <c r="D193" s="36"/>
      <c r="E193" s="36"/>
    </row>
    <row r="194" spans="2:5" x14ac:dyDescent="0.2">
      <c r="B194" s="36"/>
      <c r="D194" s="36"/>
      <c r="E194" s="36"/>
    </row>
    <row r="195" spans="2:5" x14ac:dyDescent="0.2">
      <c r="B195" s="36"/>
      <c r="D195" s="36"/>
      <c r="E195" s="36"/>
    </row>
    <row r="196" spans="2:5" x14ac:dyDescent="0.2">
      <c r="B196" s="36"/>
      <c r="D196" s="36"/>
      <c r="E196" s="36"/>
    </row>
    <row r="197" spans="2:5" x14ac:dyDescent="0.2">
      <c r="B197" s="36"/>
      <c r="D197" s="36"/>
      <c r="E197" s="36"/>
    </row>
    <row r="198" spans="2:5" x14ac:dyDescent="0.2">
      <c r="B198" s="36"/>
      <c r="D198" s="36"/>
      <c r="E198" s="36"/>
    </row>
    <row r="199" spans="2:5" x14ac:dyDescent="0.2">
      <c r="B199" s="36"/>
      <c r="D199" s="36"/>
      <c r="E199" s="36"/>
    </row>
    <row r="200" spans="2:5" x14ac:dyDescent="0.2">
      <c r="B200" s="36"/>
      <c r="D200" s="36"/>
      <c r="E200" s="36"/>
    </row>
    <row r="201" spans="2:5" x14ac:dyDescent="0.2">
      <c r="B201" s="36"/>
      <c r="D201" s="36"/>
      <c r="E201" s="36"/>
    </row>
    <row r="202" spans="2:5" x14ac:dyDescent="0.2">
      <c r="B202" s="36"/>
      <c r="D202" s="36"/>
      <c r="E202" s="36"/>
    </row>
    <row r="203" spans="2:5" x14ac:dyDescent="0.2">
      <c r="B203" s="36"/>
      <c r="D203" s="36"/>
      <c r="E203" s="36"/>
    </row>
    <row r="204" spans="2:5" x14ac:dyDescent="0.2">
      <c r="B204" s="36"/>
      <c r="D204" s="36"/>
      <c r="E204" s="36"/>
    </row>
    <row r="205" spans="2:5" x14ac:dyDescent="0.2">
      <c r="B205" s="36"/>
      <c r="D205" s="36"/>
      <c r="E205" s="36"/>
    </row>
    <row r="206" spans="2:5" x14ac:dyDescent="0.2">
      <c r="B206" s="36"/>
      <c r="D206" s="36"/>
      <c r="E206" s="36"/>
    </row>
    <row r="207" spans="2:5" x14ac:dyDescent="0.2">
      <c r="B207" s="36"/>
      <c r="D207" s="36"/>
      <c r="E207" s="36"/>
    </row>
    <row r="208" spans="2:5" x14ac:dyDescent="0.2">
      <c r="B208" s="36"/>
      <c r="D208" s="36"/>
      <c r="E208" s="36"/>
    </row>
    <row r="209" spans="2:5" x14ac:dyDescent="0.2">
      <c r="B209" s="36"/>
      <c r="D209" s="36"/>
      <c r="E209" s="36"/>
    </row>
    <row r="210" spans="2:5" x14ac:dyDescent="0.2">
      <c r="B210" s="36"/>
      <c r="D210" s="36"/>
      <c r="E210" s="36"/>
    </row>
    <row r="211" spans="2:5" x14ac:dyDescent="0.2">
      <c r="B211" s="36"/>
      <c r="D211" s="36"/>
      <c r="E211" s="36"/>
    </row>
    <row r="212" spans="2:5" x14ac:dyDescent="0.2">
      <c r="B212" s="36"/>
      <c r="D212" s="36"/>
      <c r="E212" s="36"/>
    </row>
    <row r="213" spans="2:5" x14ac:dyDescent="0.2">
      <c r="B213" s="36"/>
      <c r="D213" s="36"/>
      <c r="E213" s="36"/>
    </row>
    <row r="214" spans="2:5" x14ac:dyDescent="0.2">
      <c r="B214" s="36"/>
      <c r="D214" s="36"/>
      <c r="E214" s="36"/>
    </row>
    <row r="215" spans="2:5" x14ac:dyDescent="0.2">
      <c r="B215" s="36"/>
      <c r="D215" s="36"/>
      <c r="E215" s="36"/>
    </row>
    <row r="216" spans="2:5" x14ac:dyDescent="0.2">
      <c r="B216" s="36"/>
      <c r="D216" s="36"/>
      <c r="E216" s="36"/>
    </row>
    <row r="217" spans="2:5" x14ac:dyDescent="0.2">
      <c r="B217" s="36"/>
      <c r="D217" s="36"/>
      <c r="E217" s="36"/>
    </row>
    <row r="218" spans="2:5" x14ac:dyDescent="0.2">
      <c r="B218" s="36"/>
      <c r="D218" s="36"/>
      <c r="E218" s="36"/>
    </row>
    <row r="219" spans="2:5" x14ac:dyDescent="0.2">
      <c r="B219" s="36"/>
      <c r="D219" s="36"/>
      <c r="E219" s="36"/>
    </row>
    <row r="220" spans="2:5" x14ac:dyDescent="0.2">
      <c r="B220" s="36"/>
      <c r="D220" s="36"/>
      <c r="E220" s="36"/>
    </row>
    <row r="221" spans="2:5" x14ac:dyDescent="0.2">
      <c r="B221" s="36"/>
      <c r="D221" s="36"/>
      <c r="E221" s="36"/>
    </row>
    <row r="222" spans="2:5" x14ac:dyDescent="0.2">
      <c r="B222" s="36"/>
      <c r="D222" s="36"/>
      <c r="E222" s="36"/>
    </row>
    <row r="223" spans="2:5" x14ac:dyDescent="0.2">
      <c r="B223" s="36"/>
      <c r="D223" s="36"/>
      <c r="E223" s="36"/>
    </row>
    <row r="224" spans="2:5" x14ac:dyDescent="0.2">
      <c r="B224" s="36"/>
      <c r="D224" s="36"/>
      <c r="E224" s="36"/>
    </row>
    <row r="225" spans="2:5" x14ac:dyDescent="0.2">
      <c r="B225" s="36"/>
      <c r="D225" s="36"/>
      <c r="E225" s="36"/>
    </row>
    <row r="226" spans="2:5" x14ac:dyDescent="0.2">
      <c r="B226" s="36"/>
      <c r="D226" s="36"/>
      <c r="E226" s="36"/>
    </row>
    <row r="227" spans="2:5" x14ac:dyDescent="0.2">
      <c r="B227" s="36"/>
      <c r="D227" s="36"/>
      <c r="E227" s="36"/>
    </row>
    <row r="228" spans="2:5" x14ac:dyDescent="0.2">
      <c r="B228" s="36"/>
      <c r="D228" s="36"/>
      <c r="E228" s="36"/>
    </row>
    <row r="229" spans="2:5" x14ac:dyDescent="0.2">
      <c r="B229" s="36"/>
      <c r="D229" s="36"/>
      <c r="E229" s="36"/>
    </row>
    <row r="230" spans="2:5" x14ac:dyDescent="0.2">
      <c r="B230" s="36"/>
      <c r="D230" s="36"/>
      <c r="E230" s="36"/>
    </row>
    <row r="231" spans="2:5" x14ac:dyDescent="0.2">
      <c r="B231" s="36"/>
      <c r="D231" s="36"/>
      <c r="E231" s="36"/>
    </row>
    <row r="232" spans="2:5" x14ac:dyDescent="0.2">
      <c r="B232" s="36"/>
      <c r="D232" s="36"/>
      <c r="E232" s="36"/>
    </row>
    <row r="233" spans="2:5" x14ac:dyDescent="0.2">
      <c r="B233" s="36"/>
      <c r="D233" s="36"/>
      <c r="E233" s="36"/>
    </row>
    <row r="234" spans="2:5" x14ac:dyDescent="0.2">
      <c r="B234" s="36"/>
      <c r="D234" s="36"/>
      <c r="E234" s="36"/>
    </row>
    <row r="235" spans="2:5" x14ac:dyDescent="0.2">
      <c r="B235" s="36"/>
      <c r="D235" s="36"/>
      <c r="E235" s="36"/>
    </row>
    <row r="236" spans="2:5" x14ac:dyDescent="0.2">
      <c r="B236" s="36"/>
      <c r="D236" s="36"/>
      <c r="E236" s="36"/>
    </row>
    <row r="237" spans="2:5" x14ac:dyDescent="0.2">
      <c r="B237" s="36"/>
      <c r="D237" s="36"/>
      <c r="E237" s="36"/>
    </row>
    <row r="238" spans="2:5" x14ac:dyDescent="0.2">
      <c r="B238" s="36"/>
      <c r="D238" s="36"/>
      <c r="E238" s="36"/>
    </row>
    <row r="239" spans="2:5" x14ac:dyDescent="0.2">
      <c r="B239" s="36"/>
      <c r="D239" s="36"/>
      <c r="E239" s="36"/>
    </row>
    <row r="240" spans="2:5" x14ac:dyDescent="0.2">
      <c r="B240" s="36"/>
      <c r="D240" s="36"/>
      <c r="E240" s="36"/>
    </row>
    <row r="241" spans="2:5" x14ac:dyDescent="0.2">
      <c r="B241" s="36"/>
      <c r="D241" s="36"/>
      <c r="E241" s="36"/>
    </row>
    <row r="242" spans="2:5" x14ac:dyDescent="0.2">
      <c r="B242" s="36"/>
      <c r="D242" s="36"/>
      <c r="E242" s="36"/>
    </row>
    <row r="243" spans="2:5" x14ac:dyDescent="0.2">
      <c r="B243" s="36"/>
      <c r="D243" s="36"/>
      <c r="E243" s="36"/>
    </row>
    <row r="244" spans="2:5" x14ac:dyDescent="0.2">
      <c r="B244" s="36"/>
      <c r="D244" s="36"/>
      <c r="E244" s="36"/>
    </row>
    <row r="245" spans="2:5" x14ac:dyDescent="0.2">
      <c r="B245" s="36"/>
      <c r="D245" s="36"/>
      <c r="E245" s="36"/>
    </row>
    <row r="246" spans="2:5" x14ac:dyDescent="0.2">
      <c r="B246" s="36"/>
      <c r="D246" s="36"/>
      <c r="E246" s="36"/>
    </row>
    <row r="247" spans="2:5" x14ac:dyDescent="0.2">
      <c r="B247" s="36"/>
      <c r="D247" s="36"/>
      <c r="E247" s="36"/>
    </row>
    <row r="248" spans="2:5" x14ac:dyDescent="0.2">
      <c r="B248" s="36"/>
      <c r="D248" s="36"/>
      <c r="E248" s="36"/>
    </row>
    <row r="249" spans="2:5" x14ac:dyDescent="0.2">
      <c r="B249" s="36"/>
      <c r="D249" s="36"/>
      <c r="E249" s="36"/>
    </row>
    <row r="250" spans="2:5" x14ac:dyDescent="0.2">
      <c r="B250" s="36"/>
      <c r="D250" s="36"/>
      <c r="E250" s="36"/>
    </row>
    <row r="251" spans="2:5" x14ac:dyDescent="0.2">
      <c r="B251" s="36"/>
      <c r="D251" s="36"/>
      <c r="E251" s="36"/>
    </row>
    <row r="252" spans="2:5" x14ac:dyDescent="0.2">
      <c r="B252" s="36"/>
      <c r="D252" s="36"/>
      <c r="E252" s="36"/>
    </row>
    <row r="253" spans="2:5" x14ac:dyDescent="0.2">
      <c r="B253" s="36"/>
      <c r="D253" s="36"/>
      <c r="E253" s="36"/>
    </row>
    <row r="254" spans="2:5" x14ac:dyDescent="0.2">
      <c r="B254" s="36"/>
      <c r="D254" s="36"/>
      <c r="E254" s="36"/>
    </row>
    <row r="255" spans="2:5" x14ac:dyDescent="0.2">
      <c r="B255" s="36"/>
      <c r="D255" s="36"/>
      <c r="E255" s="36"/>
    </row>
    <row r="256" spans="2:5" x14ac:dyDescent="0.2">
      <c r="B256" s="36"/>
      <c r="D256" s="36"/>
      <c r="E256" s="36"/>
    </row>
    <row r="257" spans="2:5" x14ac:dyDescent="0.2">
      <c r="B257" s="36"/>
      <c r="D257" s="36"/>
      <c r="E257" s="36"/>
    </row>
    <row r="258" spans="2:5" x14ac:dyDescent="0.2">
      <c r="B258" s="36"/>
      <c r="D258" s="36"/>
      <c r="E258" s="36"/>
    </row>
    <row r="259" spans="2:5" x14ac:dyDescent="0.2">
      <c r="B259" s="36"/>
      <c r="D259" s="36"/>
      <c r="E259" s="36"/>
    </row>
    <row r="260" spans="2:5" x14ac:dyDescent="0.2">
      <c r="B260" s="36"/>
      <c r="D260" s="36"/>
      <c r="E260" s="36"/>
    </row>
    <row r="261" spans="2:5" x14ac:dyDescent="0.2">
      <c r="B261" s="36"/>
      <c r="D261" s="36"/>
      <c r="E261" s="36"/>
    </row>
    <row r="262" spans="2:5" x14ac:dyDescent="0.2">
      <c r="B262" s="36"/>
      <c r="D262" s="36"/>
      <c r="E262" s="36"/>
    </row>
    <row r="263" spans="2:5" x14ac:dyDescent="0.2">
      <c r="B263" s="36"/>
      <c r="D263" s="36"/>
      <c r="E263" s="36"/>
    </row>
    <row r="264" spans="2:5" x14ac:dyDescent="0.2">
      <c r="B264" s="36"/>
      <c r="D264" s="36"/>
      <c r="E264" s="36"/>
    </row>
    <row r="265" spans="2:5" x14ac:dyDescent="0.2">
      <c r="B265" s="36"/>
      <c r="D265" s="36"/>
      <c r="E265" s="36"/>
    </row>
    <row r="266" spans="2:5" x14ac:dyDescent="0.2">
      <c r="B266" s="36"/>
      <c r="D266" s="36"/>
      <c r="E266" s="36"/>
    </row>
    <row r="267" spans="2:5" x14ac:dyDescent="0.2">
      <c r="B267" s="36"/>
      <c r="D267" s="36"/>
      <c r="E267" s="36"/>
    </row>
    <row r="268" spans="2:5" x14ac:dyDescent="0.2">
      <c r="B268" s="36"/>
      <c r="D268" s="36"/>
      <c r="E268" s="36"/>
    </row>
    <row r="269" spans="2:5" x14ac:dyDescent="0.2">
      <c r="B269" s="36"/>
      <c r="D269" s="36"/>
      <c r="E269" s="36"/>
    </row>
    <row r="270" spans="2:5" x14ac:dyDescent="0.2">
      <c r="B270" s="36"/>
      <c r="D270" s="36"/>
      <c r="E270" s="36"/>
    </row>
    <row r="271" spans="2:5" x14ac:dyDescent="0.2">
      <c r="B271" s="36"/>
      <c r="D271" s="36"/>
      <c r="E271" s="36"/>
    </row>
    <row r="272" spans="2:5" x14ac:dyDescent="0.2">
      <c r="B272" s="36"/>
      <c r="D272" s="36"/>
      <c r="E272" s="36"/>
    </row>
    <row r="273" spans="2:5" x14ac:dyDescent="0.2">
      <c r="B273" s="36"/>
      <c r="D273" s="36"/>
      <c r="E273" s="36"/>
    </row>
    <row r="274" spans="2:5" x14ac:dyDescent="0.2">
      <c r="B274" s="36"/>
      <c r="D274" s="36"/>
      <c r="E274" s="36"/>
    </row>
    <row r="275" spans="2:5" x14ac:dyDescent="0.2">
      <c r="B275" s="36"/>
      <c r="D275" s="36"/>
      <c r="E275" s="36"/>
    </row>
    <row r="276" spans="2:5" x14ac:dyDescent="0.2">
      <c r="B276" s="36"/>
      <c r="D276" s="36"/>
      <c r="E276" s="36"/>
    </row>
    <row r="277" spans="2:5" x14ac:dyDescent="0.2">
      <c r="B277" s="36"/>
      <c r="D277" s="36"/>
      <c r="E277" s="36"/>
    </row>
    <row r="278" spans="2:5" x14ac:dyDescent="0.2">
      <c r="B278" s="36"/>
      <c r="D278" s="36"/>
      <c r="E278" s="36"/>
    </row>
    <row r="279" spans="2:5" x14ac:dyDescent="0.2">
      <c r="B279" s="36"/>
      <c r="D279" s="36"/>
      <c r="E279" s="36"/>
    </row>
    <row r="280" spans="2:5" x14ac:dyDescent="0.2">
      <c r="B280" s="36"/>
      <c r="D280" s="36"/>
      <c r="E280" s="36"/>
    </row>
    <row r="281" spans="2:5" x14ac:dyDescent="0.2">
      <c r="B281" s="36"/>
      <c r="D281" s="36"/>
      <c r="E281" s="36"/>
    </row>
    <row r="282" spans="2:5" x14ac:dyDescent="0.2">
      <c r="B282" s="36"/>
      <c r="D282" s="36"/>
      <c r="E282" s="36"/>
    </row>
    <row r="283" spans="2:5" x14ac:dyDescent="0.2">
      <c r="B283" s="36"/>
      <c r="D283" s="36"/>
      <c r="E283" s="36"/>
    </row>
    <row r="284" spans="2:5" x14ac:dyDescent="0.2">
      <c r="B284" s="36"/>
      <c r="D284" s="36"/>
      <c r="E284" s="36"/>
    </row>
    <row r="285" spans="2:5" x14ac:dyDescent="0.2">
      <c r="B285" s="36"/>
      <c r="D285" s="36"/>
      <c r="E285" s="36"/>
    </row>
    <row r="286" spans="2:5" x14ac:dyDescent="0.2">
      <c r="B286" s="36"/>
      <c r="D286" s="36"/>
      <c r="E286" s="36"/>
    </row>
    <row r="287" spans="2:5" x14ac:dyDescent="0.2">
      <c r="B287" s="36"/>
      <c r="D287" s="36"/>
      <c r="E287" s="36"/>
    </row>
    <row r="288" spans="2:5" x14ac:dyDescent="0.2">
      <c r="B288" s="36"/>
      <c r="D288" s="36"/>
      <c r="E288" s="36"/>
    </row>
    <row r="289" spans="2:5" x14ac:dyDescent="0.2">
      <c r="B289" s="36"/>
      <c r="D289" s="36"/>
      <c r="E289" s="36"/>
    </row>
    <row r="290" spans="2:5" x14ac:dyDescent="0.2">
      <c r="B290" s="36"/>
      <c r="D290" s="36"/>
      <c r="E290" s="36"/>
    </row>
    <row r="291" spans="2:5" x14ac:dyDescent="0.2">
      <c r="B291" s="36"/>
      <c r="D291" s="36"/>
      <c r="E291" s="36"/>
    </row>
    <row r="292" spans="2:5" x14ac:dyDescent="0.2">
      <c r="B292" s="36"/>
      <c r="D292" s="36"/>
      <c r="E292" s="36"/>
    </row>
    <row r="293" spans="2:5" x14ac:dyDescent="0.2">
      <c r="B293" s="36"/>
      <c r="D293" s="36"/>
      <c r="E293" s="36"/>
    </row>
    <row r="294" spans="2:5" x14ac:dyDescent="0.2">
      <c r="B294" s="36"/>
      <c r="D294" s="36"/>
      <c r="E294" s="36"/>
    </row>
    <row r="295" spans="2:5" x14ac:dyDescent="0.2">
      <c r="B295" s="36"/>
      <c r="D295" s="36"/>
      <c r="E295" s="36"/>
    </row>
    <row r="296" spans="2:5" x14ac:dyDescent="0.2">
      <c r="B296" s="36"/>
      <c r="D296" s="36"/>
      <c r="E296" s="36"/>
    </row>
    <row r="297" spans="2:5" x14ac:dyDescent="0.2">
      <c r="B297" s="36"/>
      <c r="D297" s="36"/>
      <c r="E297" s="36"/>
    </row>
    <row r="298" spans="2:5" x14ac:dyDescent="0.2">
      <c r="B298" s="36"/>
      <c r="D298" s="36"/>
      <c r="E298" s="36"/>
    </row>
    <row r="299" spans="2:5" x14ac:dyDescent="0.2">
      <c r="B299" s="36"/>
      <c r="D299" s="36"/>
      <c r="E299" s="36"/>
    </row>
    <row r="300" spans="2:5" x14ac:dyDescent="0.2">
      <c r="B300" s="36"/>
      <c r="D300" s="36"/>
      <c r="E300" s="36"/>
    </row>
    <row r="301" spans="2:5" x14ac:dyDescent="0.2">
      <c r="B301" s="36"/>
      <c r="D301" s="36"/>
      <c r="E301" s="36"/>
    </row>
    <row r="302" spans="2:5" x14ac:dyDescent="0.2">
      <c r="B302" s="36"/>
      <c r="D302" s="36"/>
      <c r="E302" s="36"/>
    </row>
    <row r="303" spans="2:5" x14ac:dyDescent="0.2">
      <c r="B303" s="36"/>
      <c r="D303" s="36"/>
      <c r="E303" s="36"/>
    </row>
    <row r="304" spans="2:5" x14ac:dyDescent="0.2">
      <c r="B304" s="36"/>
      <c r="D304" s="36"/>
      <c r="E304" s="36"/>
    </row>
    <row r="305" spans="2:5" x14ac:dyDescent="0.2">
      <c r="B305" s="36"/>
      <c r="D305" s="36"/>
      <c r="E305" s="36"/>
    </row>
    <row r="306" spans="2:5" x14ac:dyDescent="0.2">
      <c r="B306" s="36"/>
      <c r="D306" s="36"/>
      <c r="E306" s="36"/>
    </row>
    <row r="307" spans="2:5" x14ac:dyDescent="0.2">
      <c r="B307" s="36"/>
      <c r="D307" s="36"/>
      <c r="E307" s="36"/>
    </row>
    <row r="308" spans="2:5" x14ac:dyDescent="0.2">
      <c r="B308" s="36"/>
      <c r="D308" s="36"/>
      <c r="E308" s="36"/>
    </row>
    <row r="309" spans="2:5" x14ac:dyDescent="0.2">
      <c r="B309" s="36"/>
      <c r="D309" s="36"/>
      <c r="E309" s="36"/>
    </row>
    <row r="310" spans="2:5" x14ac:dyDescent="0.2">
      <c r="B310" s="36"/>
      <c r="D310" s="36"/>
      <c r="E310" s="36"/>
    </row>
    <row r="311" spans="2:5" x14ac:dyDescent="0.2">
      <c r="B311" s="36"/>
      <c r="D311" s="36"/>
      <c r="E311" s="36"/>
    </row>
    <row r="312" spans="2:5" x14ac:dyDescent="0.2">
      <c r="B312" s="36"/>
      <c r="D312" s="36"/>
      <c r="E312" s="36"/>
    </row>
    <row r="313" spans="2:5" x14ac:dyDescent="0.2">
      <c r="B313" s="36"/>
      <c r="D313" s="36"/>
      <c r="E313" s="36"/>
    </row>
    <row r="314" spans="2:5" x14ac:dyDescent="0.2">
      <c r="B314" s="36"/>
      <c r="D314" s="36"/>
      <c r="E314" s="36"/>
    </row>
    <row r="315" spans="2:5" x14ac:dyDescent="0.2">
      <c r="B315" s="36"/>
      <c r="D315" s="36"/>
      <c r="E315" s="36"/>
    </row>
    <row r="316" spans="2:5" x14ac:dyDescent="0.2">
      <c r="B316" s="36"/>
      <c r="D316" s="36"/>
      <c r="E316" s="36"/>
    </row>
    <row r="317" spans="2:5" x14ac:dyDescent="0.2">
      <c r="B317" s="36"/>
      <c r="D317" s="36"/>
      <c r="E317" s="36"/>
    </row>
    <row r="318" spans="2:5" x14ac:dyDescent="0.2">
      <c r="B318" s="36"/>
      <c r="D318" s="36"/>
      <c r="E318" s="36"/>
    </row>
    <row r="319" spans="2:5" x14ac:dyDescent="0.2">
      <c r="B319" s="36"/>
      <c r="D319" s="36"/>
      <c r="E319" s="36"/>
    </row>
    <row r="320" spans="2:5" x14ac:dyDescent="0.2">
      <c r="B320" s="36"/>
      <c r="D320" s="36"/>
      <c r="E320" s="36"/>
    </row>
    <row r="321" spans="2:5" x14ac:dyDescent="0.2">
      <c r="B321" s="36"/>
      <c r="D321" s="36"/>
      <c r="E321" s="36"/>
    </row>
    <row r="322" spans="2:5" x14ac:dyDescent="0.2">
      <c r="B322" s="36"/>
      <c r="D322" s="36"/>
      <c r="E322" s="36"/>
    </row>
    <row r="323" spans="2:5" x14ac:dyDescent="0.2">
      <c r="B323" s="36"/>
      <c r="D323" s="36"/>
      <c r="E323" s="36"/>
    </row>
    <row r="324" spans="2:5" x14ac:dyDescent="0.2">
      <c r="B324" s="36"/>
      <c r="D324" s="36"/>
      <c r="E324" s="36"/>
    </row>
    <row r="325" spans="2:5" x14ac:dyDescent="0.2">
      <c r="B325" s="36"/>
      <c r="D325" s="36"/>
      <c r="E325" s="36"/>
    </row>
    <row r="326" spans="2:5" x14ac:dyDescent="0.2">
      <c r="B326" s="36"/>
      <c r="D326" s="36"/>
      <c r="E326" s="36"/>
    </row>
    <row r="327" spans="2:5" x14ac:dyDescent="0.2">
      <c r="B327" s="36"/>
      <c r="D327" s="36"/>
      <c r="E327" s="36"/>
    </row>
    <row r="328" spans="2:5" x14ac:dyDescent="0.2">
      <c r="B328" s="36"/>
      <c r="D328" s="36"/>
      <c r="E328" s="36"/>
    </row>
    <row r="329" spans="2:5" x14ac:dyDescent="0.2">
      <c r="B329" s="36"/>
      <c r="D329" s="36"/>
      <c r="E329" s="36"/>
    </row>
    <row r="330" spans="2:5" x14ac:dyDescent="0.2">
      <c r="B330" s="36"/>
      <c r="D330" s="36"/>
      <c r="E330" s="36"/>
    </row>
    <row r="331" spans="2:5" x14ac:dyDescent="0.2">
      <c r="B331" s="36"/>
      <c r="D331" s="36"/>
      <c r="E331" s="36"/>
    </row>
    <row r="332" spans="2:5" x14ac:dyDescent="0.2">
      <c r="B332" s="36"/>
      <c r="D332" s="36"/>
      <c r="E332" s="36"/>
    </row>
    <row r="333" spans="2:5" x14ac:dyDescent="0.2">
      <c r="B333" s="36"/>
      <c r="D333" s="36"/>
      <c r="E333" s="36"/>
    </row>
    <row r="334" spans="2:5" x14ac:dyDescent="0.2">
      <c r="B334" s="36"/>
      <c r="D334" s="36"/>
      <c r="E334" s="36"/>
    </row>
    <row r="335" spans="2:5" x14ac:dyDescent="0.2">
      <c r="B335" s="36"/>
      <c r="D335" s="36"/>
      <c r="E335" s="36"/>
    </row>
    <row r="336" spans="2:5" x14ac:dyDescent="0.2">
      <c r="B336" s="36"/>
      <c r="D336" s="36"/>
      <c r="E336" s="36"/>
    </row>
    <row r="337" spans="2:5" x14ac:dyDescent="0.2">
      <c r="B337" s="36"/>
      <c r="D337" s="36"/>
      <c r="E337" s="36"/>
    </row>
    <row r="338" spans="2:5" x14ac:dyDescent="0.2">
      <c r="B338" s="36"/>
      <c r="D338" s="36"/>
      <c r="E338" s="36"/>
    </row>
    <row r="339" spans="2:5" x14ac:dyDescent="0.2">
      <c r="B339" s="36"/>
      <c r="D339" s="36"/>
      <c r="E339" s="36"/>
    </row>
    <row r="340" spans="2:5" x14ac:dyDescent="0.2">
      <c r="B340" s="36"/>
      <c r="D340" s="36"/>
      <c r="E340" s="36"/>
    </row>
    <row r="341" spans="2:5" x14ac:dyDescent="0.2">
      <c r="B341" s="36"/>
      <c r="D341" s="36"/>
      <c r="E341" s="36"/>
    </row>
    <row r="342" spans="2:5" x14ac:dyDescent="0.2">
      <c r="B342" s="36"/>
      <c r="D342" s="36"/>
      <c r="E342" s="36"/>
    </row>
    <row r="343" spans="2:5" x14ac:dyDescent="0.2">
      <c r="B343" s="36"/>
      <c r="D343" s="36"/>
      <c r="E343" s="36"/>
    </row>
    <row r="344" spans="2:5" x14ac:dyDescent="0.2">
      <c r="B344" s="36"/>
      <c r="D344" s="36"/>
      <c r="E344" s="36"/>
    </row>
    <row r="345" spans="2:5" x14ac:dyDescent="0.2">
      <c r="B345" s="36"/>
      <c r="D345" s="36"/>
      <c r="E345" s="36"/>
    </row>
    <row r="346" spans="2:5" x14ac:dyDescent="0.2">
      <c r="B346" s="36"/>
      <c r="D346" s="36"/>
      <c r="E346" s="36"/>
    </row>
    <row r="347" spans="2:5" x14ac:dyDescent="0.2">
      <c r="B347" s="36"/>
      <c r="D347" s="36"/>
      <c r="E347" s="36"/>
    </row>
    <row r="348" spans="2:5" x14ac:dyDescent="0.2">
      <c r="B348" s="36"/>
      <c r="D348" s="36"/>
      <c r="E348" s="36"/>
    </row>
    <row r="349" spans="2:5" x14ac:dyDescent="0.2">
      <c r="B349" s="36"/>
      <c r="D349" s="36"/>
      <c r="E349" s="36"/>
    </row>
    <row r="350" spans="2:5" x14ac:dyDescent="0.2">
      <c r="B350" s="36"/>
      <c r="D350" s="36"/>
      <c r="E350" s="36"/>
    </row>
    <row r="351" spans="2:5" x14ac:dyDescent="0.2">
      <c r="B351" s="36"/>
      <c r="D351" s="36"/>
      <c r="E351" s="36"/>
    </row>
    <row r="352" spans="2:5" x14ac:dyDescent="0.2">
      <c r="B352" s="36"/>
      <c r="D352" s="36"/>
      <c r="E352" s="36"/>
    </row>
    <row r="353" spans="2:5" x14ac:dyDescent="0.2">
      <c r="B353" s="36"/>
      <c r="D353" s="36"/>
      <c r="E353" s="36"/>
    </row>
    <row r="354" spans="2:5" x14ac:dyDescent="0.2">
      <c r="B354" s="36"/>
      <c r="D354" s="36"/>
      <c r="E354" s="36"/>
    </row>
    <row r="355" spans="2:5" x14ac:dyDescent="0.2">
      <c r="B355" s="36"/>
      <c r="D355" s="36"/>
      <c r="E355" s="36"/>
    </row>
    <row r="356" spans="2:5" x14ac:dyDescent="0.2">
      <c r="B356" s="36"/>
      <c r="D356" s="36"/>
      <c r="E356" s="36"/>
    </row>
    <row r="357" spans="2:5" x14ac:dyDescent="0.2">
      <c r="B357" s="36"/>
      <c r="D357" s="36"/>
      <c r="E357" s="36"/>
    </row>
    <row r="358" spans="2:5" x14ac:dyDescent="0.2">
      <c r="B358" s="36"/>
      <c r="D358" s="36"/>
      <c r="E358" s="36"/>
    </row>
    <row r="359" spans="2:5" x14ac:dyDescent="0.2">
      <c r="B359" s="36"/>
      <c r="D359" s="36"/>
      <c r="E359" s="36"/>
    </row>
    <row r="360" spans="2:5" x14ac:dyDescent="0.2">
      <c r="B360" s="36"/>
      <c r="D360" s="36"/>
      <c r="E360" s="36"/>
    </row>
    <row r="361" spans="2:5" x14ac:dyDescent="0.2">
      <c r="B361" s="36"/>
      <c r="D361" s="36"/>
      <c r="E361" s="36"/>
    </row>
    <row r="362" spans="2:5" x14ac:dyDescent="0.2">
      <c r="B362" s="36"/>
      <c r="D362" s="36"/>
      <c r="E362" s="36"/>
    </row>
    <row r="363" spans="2:5" x14ac:dyDescent="0.2">
      <c r="B363" s="36"/>
      <c r="D363" s="36"/>
      <c r="E363" s="36"/>
    </row>
    <row r="364" spans="2:5" x14ac:dyDescent="0.2">
      <c r="B364" s="36"/>
      <c r="D364" s="36"/>
      <c r="E364" s="36"/>
    </row>
    <row r="365" spans="2:5" x14ac:dyDescent="0.2">
      <c r="B365" s="36"/>
      <c r="D365" s="36"/>
      <c r="E365" s="36"/>
    </row>
    <row r="366" spans="2:5" x14ac:dyDescent="0.2">
      <c r="B366" s="36"/>
      <c r="D366" s="36"/>
      <c r="E366" s="36"/>
    </row>
    <row r="367" spans="2:5" x14ac:dyDescent="0.2">
      <c r="B367" s="36"/>
      <c r="D367" s="36"/>
      <c r="E367" s="36"/>
    </row>
    <row r="368" spans="2:5" x14ac:dyDescent="0.2">
      <c r="B368" s="36"/>
      <c r="D368" s="36"/>
      <c r="E368" s="36"/>
    </row>
    <row r="369" spans="2:5" x14ac:dyDescent="0.2">
      <c r="B369" s="36"/>
      <c r="D369" s="36"/>
      <c r="E369" s="36"/>
    </row>
    <row r="370" spans="2:5" x14ac:dyDescent="0.2">
      <c r="B370" s="36"/>
      <c r="D370" s="36"/>
      <c r="E370" s="36"/>
    </row>
    <row r="371" spans="2:5" x14ac:dyDescent="0.2">
      <c r="B371" s="36"/>
      <c r="D371" s="36"/>
      <c r="E371" s="36"/>
    </row>
    <row r="372" spans="2:5" x14ac:dyDescent="0.2">
      <c r="B372" s="36"/>
      <c r="D372" s="36"/>
      <c r="E372" s="36"/>
    </row>
    <row r="373" spans="2:5" x14ac:dyDescent="0.2">
      <c r="B373" s="36"/>
      <c r="D373" s="36"/>
      <c r="E373" s="36"/>
    </row>
    <row r="374" spans="2:5" x14ac:dyDescent="0.2">
      <c r="B374" s="36"/>
      <c r="D374" s="36"/>
      <c r="E374" s="36"/>
    </row>
    <row r="375" spans="2:5" x14ac:dyDescent="0.2">
      <c r="B375" s="36"/>
      <c r="D375" s="36"/>
      <c r="E375" s="36"/>
    </row>
    <row r="376" spans="2:5" x14ac:dyDescent="0.2">
      <c r="B376" s="36"/>
      <c r="D376" s="36"/>
      <c r="E376" s="36"/>
    </row>
    <row r="377" spans="2:5" x14ac:dyDescent="0.2">
      <c r="B377" s="36"/>
      <c r="D377" s="36"/>
      <c r="E377" s="36"/>
    </row>
    <row r="378" spans="2:5" x14ac:dyDescent="0.2">
      <c r="B378" s="36"/>
      <c r="D378" s="36"/>
      <c r="E378" s="36"/>
    </row>
    <row r="379" spans="2:5" x14ac:dyDescent="0.2">
      <c r="B379" s="36"/>
      <c r="D379" s="36"/>
      <c r="E379" s="36"/>
    </row>
    <row r="380" spans="2:5" x14ac:dyDescent="0.2">
      <c r="B380" s="36"/>
      <c r="D380" s="36"/>
      <c r="E380" s="36"/>
    </row>
    <row r="381" spans="2:5" x14ac:dyDescent="0.2">
      <c r="B381" s="36"/>
      <c r="D381" s="36"/>
      <c r="E381" s="36"/>
    </row>
    <row r="382" spans="2:5" x14ac:dyDescent="0.2">
      <c r="B382" s="36"/>
      <c r="D382" s="36"/>
      <c r="E382" s="36"/>
    </row>
    <row r="383" spans="2:5" x14ac:dyDescent="0.2">
      <c r="B383" s="36"/>
      <c r="D383" s="36"/>
      <c r="E383" s="36"/>
    </row>
    <row r="384" spans="2:5" x14ac:dyDescent="0.2">
      <c r="B384" s="36"/>
      <c r="D384" s="36"/>
      <c r="E384" s="36"/>
    </row>
    <row r="385" spans="2:5" x14ac:dyDescent="0.2">
      <c r="B385" s="36"/>
      <c r="D385" s="36"/>
      <c r="E385" s="36"/>
    </row>
    <row r="386" spans="2:5" x14ac:dyDescent="0.2">
      <c r="B386" s="36"/>
      <c r="D386" s="36"/>
      <c r="E386" s="36"/>
    </row>
    <row r="387" spans="2:5" x14ac:dyDescent="0.2">
      <c r="B387" s="36"/>
      <c r="D387" s="36"/>
      <c r="E387" s="36"/>
    </row>
    <row r="388" spans="2:5" x14ac:dyDescent="0.2">
      <c r="B388" s="36"/>
      <c r="D388" s="36"/>
      <c r="E388" s="36"/>
    </row>
    <row r="389" spans="2:5" x14ac:dyDescent="0.2">
      <c r="B389" s="36"/>
      <c r="D389" s="36"/>
      <c r="E389" s="36"/>
    </row>
    <row r="390" spans="2:5" x14ac:dyDescent="0.2">
      <c r="B390" s="36"/>
      <c r="D390" s="36"/>
      <c r="E390" s="36"/>
    </row>
    <row r="391" spans="2:5" x14ac:dyDescent="0.2">
      <c r="B391" s="36"/>
      <c r="D391" s="36"/>
      <c r="E391" s="36"/>
    </row>
    <row r="392" spans="2:5" x14ac:dyDescent="0.2">
      <c r="B392" s="36"/>
      <c r="D392" s="36"/>
      <c r="E392" s="36"/>
    </row>
    <row r="393" spans="2:5" x14ac:dyDescent="0.2">
      <c r="B393" s="36"/>
      <c r="D393" s="36"/>
      <c r="E393" s="36"/>
    </row>
    <row r="394" spans="2:5" x14ac:dyDescent="0.2">
      <c r="B394" s="36"/>
      <c r="D394" s="36"/>
      <c r="E394" s="36"/>
    </row>
    <row r="395" spans="2:5" x14ac:dyDescent="0.2">
      <c r="B395" s="36"/>
      <c r="D395" s="36"/>
      <c r="E395" s="36"/>
    </row>
    <row r="396" spans="2:5" x14ac:dyDescent="0.2">
      <c r="B396" s="36"/>
      <c r="D396" s="36"/>
      <c r="E396" s="36"/>
    </row>
    <row r="397" spans="2:5" x14ac:dyDescent="0.2">
      <c r="B397" s="36"/>
      <c r="D397" s="36"/>
      <c r="E397" s="36"/>
    </row>
    <row r="398" spans="2:5" x14ac:dyDescent="0.2">
      <c r="B398" s="36"/>
      <c r="D398" s="36"/>
      <c r="E398" s="36"/>
    </row>
    <row r="399" spans="2:5" x14ac:dyDescent="0.2">
      <c r="B399" s="36"/>
      <c r="D399" s="36"/>
      <c r="E399" s="36"/>
    </row>
    <row r="400" spans="2:5" x14ac:dyDescent="0.2">
      <c r="B400" s="36"/>
      <c r="D400" s="36"/>
      <c r="E400" s="36"/>
    </row>
    <row r="401" spans="2:5" x14ac:dyDescent="0.2">
      <c r="B401" s="36"/>
      <c r="D401" s="36"/>
      <c r="E401" s="36"/>
    </row>
    <row r="402" spans="2:5" x14ac:dyDescent="0.2">
      <c r="B402" s="36"/>
      <c r="D402" s="36"/>
      <c r="E402" s="36"/>
    </row>
    <row r="403" spans="2:5" x14ac:dyDescent="0.2">
      <c r="B403" s="36"/>
      <c r="D403" s="36"/>
      <c r="E403" s="36"/>
    </row>
    <row r="404" spans="2:5" x14ac:dyDescent="0.2">
      <c r="B404" s="36"/>
      <c r="D404" s="36"/>
      <c r="E404" s="36"/>
    </row>
    <row r="405" spans="2:5" x14ac:dyDescent="0.2">
      <c r="B405" s="36"/>
      <c r="D405" s="36"/>
      <c r="E405" s="36"/>
    </row>
    <row r="406" spans="2:5" x14ac:dyDescent="0.2">
      <c r="B406" s="36"/>
      <c r="D406" s="36"/>
      <c r="E406" s="36"/>
    </row>
    <row r="407" spans="2:5" x14ac:dyDescent="0.2">
      <c r="B407" s="36"/>
      <c r="D407" s="36"/>
      <c r="E407" s="36"/>
    </row>
    <row r="408" spans="2:5" x14ac:dyDescent="0.2">
      <c r="B408" s="36"/>
      <c r="D408" s="36"/>
      <c r="E408" s="36"/>
    </row>
    <row r="409" spans="2:5" x14ac:dyDescent="0.2">
      <c r="B409" s="36"/>
      <c r="D409" s="36"/>
      <c r="E409" s="36"/>
    </row>
    <row r="410" spans="2:5" x14ac:dyDescent="0.2">
      <c r="B410" s="36"/>
      <c r="D410" s="36"/>
      <c r="E410" s="36"/>
    </row>
    <row r="411" spans="2:5" x14ac:dyDescent="0.2">
      <c r="B411" s="36"/>
      <c r="D411" s="36"/>
      <c r="E411" s="36"/>
    </row>
    <row r="412" spans="2:5" x14ac:dyDescent="0.2">
      <c r="B412" s="36"/>
      <c r="D412" s="36"/>
      <c r="E412" s="36"/>
    </row>
    <row r="413" spans="2:5" x14ac:dyDescent="0.2">
      <c r="B413" s="36"/>
      <c r="D413" s="36"/>
      <c r="E413" s="36"/>
    </row>
    <row r="414" spans="2:5" x14ac:dyDescent="0.2">
      <c r="B414" s="36"/>
      <c r="D414" s="36"/>
      <c r="E414" s="36"/>
    </row>
    <row r="415" spans="2:5" x14ac:dyDescent="0.2">
      <c r="B415" s="36"/>
      <c r="D415" s="36"/>
      <c r="E415" s="36"/>
    </row>
    <row r="416" spans="2:5" x14ac:dyDescent="0.2">
      <c r="B416" s="36"/>
      <c r="D416" s="36"/>
      <c r="E416" s="36"/>
    </row>
    <row r="417" spans="2:5" x14ac:dyDescent="0.2">
      <c r="B417" s="36"/>
      <c r="D417" s="36"/>
      <c r="E417" s="36"/>
    </row>
    <row r="418" spans="2:5" x14ac:dyDescent="0.2">
      <c r="B418" s="36"/>
      <c r="D418" s="36"/>
      <c r="E418" s="36"/>
    </row>
    <row r="419" spans="2:5" x14ac:dyDescent="0.2">
      <c r="B419" s="36"/>
      <c r="D419" s="36"/>
      <c r="E419" s="36"/>
    </row>
    <row r="420" spans="2:5" x14ac:dyDescent="0.2">
      <c r="B420" s="36"/>
      <c r="D420" s="36"/>
      <c r="E420" s="36"/>
    </row>
    <row r="421" spans="2:5" x14ac:dyDescent="0.2">
      <c r="B421" s="36"/>
      <c r="D421" s="36"/>
      <c r="E421" s="36"/>
    </row>
    <row r="422" spans="2:5" x14ac:dyDescent="0.2">
      <c r="B422" s="36"/>
      <c r="D422" s="36"/>
      <c r="E422" s="36"/>
    </row>
    <row r="423" spans="2:5" x14ac:dyDescent="0.2">
      <c r="B423" s="36"/>
      <c r="D423" s="36"/>
      <c r="E423" s="36"/>
    </row>
    <row r="424" spans="2:5" x14ac:dyDescent="0.2">
      <c r="B424" s="36"/>
      <c r="D424" s="36"/>
      <c r="E424" s="36"/>
    </row>
    <row r="425" spans="2:5" x14ac:dyDescent="0.2">
      <c r="B425" s="36"/>
      <c r="D425" s="36"/>
      <c r="E425" s="36"/>
    </row>
    <row r="426" spans="2:5" x14ac:dyDescent="0.2">
      <c r="B426" s="36"/>
      <c r="D426" s="36"/>
      <c r="E426" s="36"/>
    </row>
    <row r="427" spans="2:5" x14ac:dyDescent="0.2">
      <c r="B427" s="36"/>
      <c r="D427" s="36"/>
      <c r="E427" s="36"/>
    </row>
    <row r="428" spans="2:5" x14ac:dyDescent="0.2">
      <c r="B428" s="36"/>
      <c r="D428" s="36"/>
      <c r="E428" s="36"/>
    </row>
    <row r="429" spans="2:5" x14ac:dyDescent="0.2">
      <c r="B429" s="36"/>
      <c r="D429" s="36"/>
      <c r="E429" s="36"/>
    </row>
    <row r="430" spans="2:5" x14ac:dyDescent="0.2">
      <c r="B430" s="36"/>
      <c r="D430" s="36"/>
      <c r="E430" s="36"/>
    </row>
    <row r="431" spans="2:5" x14ac:dyDescent="0.2">
      <c r="B431" s="36"/>
      <c r="D431" s="36"/>
      <c r="E431" s="36"/>
    </row>
    <row r="432" spans="2:5" x14ac:dyDescent="0.2">
      <c r="B432" s="36"/>
      <c r="D432" s="36"/>
      <c r="E432" s="36"/>
    </row>
    <row r="433" spans="2:5" x14ac:dyDescent="0.2">
      <c r="B433" s="36"/>
      <c r="D433" s="36"/>
      <c r="E433" s="36"/>
    </row>
    <row r="434" spans="2:5" x14ac:dyDescent="0.2">
      <c r="B434" s="36"/>
      <c r="D434" s="36"/>
      <c r="E434" s="36"/>
    </row>
    <row r="435" spans="2:5" x14ac:dyDescent="0.2">
      <c r="B435" s="36"/>
      <c r="D435" s="36"/>
      <c r="E435" s="36"/>
    </row>
    <row r="436" spans="2:5" x14ac:dyDescent="0.2">
      <c r="B436" s="36"/>
      <c r="D436" s="36"/>
      <c r="E436" s="36"/>
    </row>
    <row r="437" spans="2:5" x14ac:dyDescent="0.2">
      <c r="B437" s="36"/>
      <c r="D437" s="36"/>
      <c r="E437" s="36"/>
    </row>
    <row r="438" spans="2:5" x14ac:dyDescent="0.2">
      <c r="B438" s="36"/>
      <c r="D438" s="36"/>
      <c r="E438" s="36"/>
    </row>
    <row r="439" spans="2:5" x14ac:dyDescent="0.2">
      <c r="B439" s="36"/>
      <c r="D439" s="36"/>
      <c r="E439" s="36"/>
    </row>
    <row r="440" spans="2:5" x14ac:dyDescent="0.2">
      <c r="B440" s="36"/>
      <c r="D440" s="36"/>
      <c r="E440" s="36"/>
    </row>
    <row r="441" spans="2:5" x14ac:dyDescent="0.2">
      <c r="B441" s="36"/>
      <c r="D441" s="36"/>
      <c r="E441" s="36"/>
    </row>
    <row r="442" spans="2:5" x14ac:dyDescent="0.2">
      <c r="B442" s="36"/>
      <c r="D442" s="36"/>
      <c r="E442" s="36"/>
    </row>
    <row r="443" spans="2:5" x14ac:dyDescent="0.2">
      <c r="B443" s="36"/>
      <c r="D443" s="36"/>
      <c r="E443" s="36"/>
    </row>
    <row r="444" spans="2:5" x14ac:dyDescent="0.2">
      <c r="B444" s="36"/>
      <c r="D444" s="36"/>
      <c r="E444" s="36"/>
    </row>
    <row r="445" spans="2:5" x14ac:dyDescent="0.2">
      <c r="B445" s="36"/>
      <c r="D445" s="36"/>
      <c r="E445" s="36"/>
    </row>
    <row r="446" spans="2:5" x14ac:dyDescent="0.2">
      <c r="B446" s="36"/>
      <c r="D446" s="36"/>
      <c r="E446" s="36"/>
    </row>
    <row r="447" spans="2:5" x14ac:dyDescent="0.2">
      <c r="B447" s="36"/>
      <c r="D447" s="36"/>
      <c r="E447" s="36"/>
    </row>
    <row r="448" spans="2:5" x14ac:dyDescent="0.2">
      <c r="B448" s="36"/>
      <c r="D448" s="36"/>
      <c r="E448" s="36"/>
    </row>
    <row r="449" spans="2:5" x14ac:dyDescent="0.2">
      <c r="B449" s="36"/>
      <c r="D449" s="36"/>
      <c r="E449" s="36"/>
    </row>
    <row r="450" spans="2:5" x14ac:dyDescent="0.2">
      <c r="B450" s="36"/>
      <c r="D450" s="36"/>
      <c r="E450" s="36"/>
    </row>
    <row r="451" spans="2:5" x14ac:dyDescent="0.2">
      <c r="B451" s="36"/>
      <c r="D451" s="36"/>
      <c r="E451" s="36"/>
    </row>
    <row r="452" spans="2:5" x14ac:dyDescent="0.2">
      <c r="B452" s="36"/>
      <c r="D452" s="36"/>
      <c r="E452" s="36"/>
    </row>
    <row r="453" spans="2:5" x14ac:dyDescent="0.2">
      <c r="B453" s="36"/>
      <c r="D453" s="36"/>
      <c r="E453" s="36"/>
    </row>
    <row r="454" spans="2:5" x14ac:dyDescent="0.2">
      <c r="B454" s="36"/>
      <c r="D454" s="36"/>
      <c r="E454" s="36"/>
    </row>
    <row r="455" spans="2:5" x14ac:dyDescent="0.2">
      <c r="B455" s="36"/>
      <c r="D455" s="36"/>
      <c r="E455" s="36"/>
    </row>
    <row r="456" spans="2:5" x14ac:dyDescent="0.2">
      <c r="B456" s="36"/>
      <c r="D456" s="36"/>
      <c r="E456" s="36"/>
    </row>
    <row r="457" spans="2:5" x14ac:dyDescent="0.2">
      <c r="B457" s="36"/>
      <c r="D457" s="36"/>
      <c r="E457" s="36"/>
    </row>
    <row r="458" spans="2:5" x14ac:dyDescent="0.2">
      <c r="B458" s="36"/>
      <c r="D458" s="36"/>
      <c r="E458" s="36"/>
    </row>
    <row r="459" spans="2:5" x14ac:dyDescent="0.2">
      <c r="B459" s="36"/>
      <c r="D459" s="36"/>
      <c r="E459" s="36"/>
    </row>
    <row r="460" spans="2:5" x14ac:dyDescent="0.2">
      <c r="B460" s="36"/>
      <c r="D460" s="36"/>
      <c r="E460" s="36"/>
    </row>
    <row r="461" spans="2:5" x14ac:dyDescent="0.2">
      <c r="B461" s="36"/>
      <c r="D461" s="36"/>
      <c r="E461" s="36"/>
    </row>
    <row r="462" spans="2:5" x14ac:dyDescent="0.2">
      <c r="B462" s="36"/>
      <c r="D462" s="36"/>
      <c r="E462" s="36"/>
    </row>
    <row r="463" spans="2:5" x14ac:dyDescent="0.2">
      <c r="B463" s="36"/>
      <c r="D463" s="36"/>
      <c r="E463" s="36"/>
    </row>
    <row r="464" spans="2:5" x14ac:dyDescent="0.2">
      <c r="B464" s="36"/>
      <c r="D464" s="36"/>
      <c r="E464" s="36"/>
    </row>
    <row r="465" spans="2:5" x14ac:dyDescent="0.2">
      <c r="B465" s="36"/>
      <c r="D465" s="36"/>
      <c r="E465" s="36"/>
    </row>
    <row r="466" spans="2:5" x14ac:dyDescent="0.2">
      <c r="B466" s="36"/>
      <c r="D466" s="36"/>
      <c r="E466" s="36"/>
    </row>
    <row r="467" spans="2:5" x14ac:dyDescent="0.2">
      <c r="B467" s="36"/>
      <c r="D467" s="36"/>
      <c r="E467" s="36"/>
    </row>
    <row r="468" spans="2:5" x14ac:dyDescent="0.2">
      <c r="B468" s="36"/>
      <c r="D468" s="36"/>
      <c r="E468" s="36"/>
    </row>
    <row r="469" spans="2:5" x14ac:dyDescent="0.2">
      <c r="B469" s="36"/>
      <c r="D469" s="36"/>
      <c r="E469" s="36"/>
    </row>
    <row r="470" spans="2:5" x14ac:dyDescent="0.2">
      <c r="B470" s="36"/>
      <c r="D470" s="36"/>
      <c r="E470" s="36"/>
    </row>
    <row r="471" spans="2:5" x14ac:dyDescent="0.2">
      <c r="B471" s="36"/>
      <c r="D471" s="36"/>
      <c r="E471" s="36"/>
    </row>
    <row r="472" spans="2:5" x14ac:dyDescent="0.2">
      <c r="B472" s="36"/>
      <c r="D472" s="36"/>
      <c r="E472" s="36"/>
    </row>
    <row r="473" spans="2:5" x14ac:dyDescent="0.2">
      <c r="B473" s="36"/>
      <c r="D473" s="36"/>
      <c r="E473" s="36"/>
    </row>
    <row r="474" spans="2:5" x14ac:dyDescent="0.2">
      <c r="B474" s="36"/>
      <c r="D474" s="36"/>
      <c r="E474" s="36"/>
    </row>
    <row r="475" spans="2:5" x14ac:dyDescent="0.2">
      <c r="B475" s="36"/>
      <c r="D475" s="36"/>
      <c r="E475" s="36"/>
    </row>
    <row r="476" spans="2:5" x14ac:dyDescent="0.2">
      <c r="B476" s="36"/>
      <c r="D476" s="36"/>
      <c r="E476" s="36"/>
    </row>
    <row r="477" spans="2:5" x14ac:dyDescent="0.2">
      <c r="B477" s="36"/>
      <c r="D477" s="36"/>
      <c r="E477" s="36"/>
    </row>
    <row r="478" spans="2:5" x14ac:dyDescent="0.2">
      <c r="B478" s="36"/>
      <c r="D478" s="36"/>
      <c r="E478" s="36"/>
    </row>
    <row r="479" spans="2:5" x14ac:dyDescent="0.2">
      <c r="B479" s="36"/>
      <c r="D479" s="36"/>
      <c r="E479" s="36"/>
    </row>
    <row r="480" spans="2:5" x14ac:dyDescent="0.2">
      <c r="B480" s="36"/>
      <c r="D480" s="36"/>
      <c r="E480" s="36"/>
    </row>
    <row r="481" spans="2:5" x14ac:dyDescent="0.2">
      <c r="B481" s="36"/>
      <c r="D481" s="36"/>
      <c r="E481" s="36"/>
    </row>
    <row r="482" spans="2:5" x14ac:dyDescent="0.2">
      <c r="B482" s="36"/>
      <c r="D482" s="36"/>
      <c r="E482" s="36"/>
    </row>
    <row r="483" spans="2:5" x14ac:dyDescent="0.2">
      <c r="B483" s="36"/>
      <c r="D483" s="36"/>
      <c r="E483" s="36"/>
    </row>
    <row r="484" spans="2:5" x14ac:dyDescent="0.2">
      <c r="B484" s="36"/>
      <c r="D484" s="36"/>
      <c r="E484" s="36"/>
    </row>
    <row r="485" spans="2:5" x14ac:dyDescent="0.2">
      <c r="B485" s="36"/>
      <c r="D485" s="36"/>
      <c r="E485" s="36"/>
    </row>
    <row r="486" spans="2:5" x14ac:dyDescent="0.2">
      <c r="B486" s="36"/>
      <c r="D486" s="36"/>
      <c r="E486" s="36"/>
    </row>
    <row r="487" spans="2:5" x14ac:dyDescent="0.2">
      <c r="B487" s="36"/>
      <c r="D487" s="36"/>
      <c r="E487" s="36"/>
    </row>
    <row r="488" spans="2:5" x14ac:dyDescent="0.2">
      <c r="B488" s="36"/>
      <c r="D488" s="36"/>
      <c r="E488" s="36"/>
    </row>
    <row r="489" spans="2:5" x14ac:dyDescent="0.2">
      <c r="B489" s="36"/>
      <c r="D489" s="36"/>
      <c r="E489" s="36"/>
    </row>
    <row r="490" spans="2:5" x14ac:dyDescent="0.2">
      <c r="B490" s="36"/>
      <c r="D490" s="36"/>
      <c r="E490" s="36"/>
    </row>
    <row r="491" spans="2:5" x14ac:dyDescent="0.2">
      <c r="B491" s="36"/>
      <c r="D491" s="36"/>
      <c r="E491" s="36"/>
    </row>
    <row r="492" spans="2:5" x14ac:dyDescent="0.2">
      <c r="B492" s="36"/>
      <c r="D492" s="36"/>
      <c r="E492" s="36"/>
    </row>
    <row r="493" spans="2:5" x14ac:dyDescent="0.2">
      <c r="B493" s="36"/>
      <c r="D493" s="36"/>
      <c r="E493" s="36"/>
    </row>
    <row r="494" spans="2:5" x14ac:dyDescent="0.2">
      <c r="B494" s="36"/>
      <c r="D494" s="36"/>
      <c r="E494" s="36"/>
    </row>
    <row r="495" spans="2:5" x14ac:dyDescent="0.2">
      <c r="B495" s="36"/>
      <c r="D495" s="36"/>
      <c r="E495" s="36"/>
    </row>
    <row r="496" spans="2:5" x14ac:dyDescent="0.2">
      <c r="B496" s="36"/>
      <c r="D496" s="36"/>
      <c r="E496" s="36"/>
    </row>
    <row r="497" spans="2:5" x14ac:dyDescent="0.2">
      <c r="B497" s="36"/>
      <c r="D497" s="36"/>
      <c r="E497" s="36"/>
    </row>
    <row r="498" spans="2:5" x14ac:dyDescent="0.2">
      <c r="B498" s="36"/>
      <c r="D498" s="36"/>
      <c r="E498" s="36"/>
    </row>
    <row r="499" spans="2:5" x14ac:dyDescent="0.2">
      <c r="B499" s="36"/>
      <c r="D499" s="36"/>
      <c r="E499" s="36"/>
    </row>
    <row r="500" spans="2:5" x14ac:dyDescent="0.2">
      <c r="B500" s="36"/>
      <c r="D500" s="36"/>
      <c r="E500" s="36"/>
    </row>
    <row r="501" spans="2:5" x14ac:dyDescent="0.2">
      <c r="B501" s="36"/>
      <c r="D501" s="36"/>
      <c r="E501" s="36"/>
    </row>
    <row r="502" spans="2:5" x14ac:dyDescent="0.2">
      <c r="B502" s="36"/>
      <c r="D502" s="36"/>
      <c r="E502" s="36"/>
    </row>
    <row r="503" spans="2:5" x14ac:dyDescent="0.2">
      <c r="B503" s="36"/>
      <c r="D503" s="36"/>
      <c r="E503" s="36"/>
    </row>
    <row r="504" spans="2:5" x14ac:dyDescent="0.2">
      <c r="B504" s="36"/>
      <c r="D504" s="36"/>
      <c r="E504" s="36"/>
    </row>
    <row r="505" spans="2:5" x14ac:dyDescent="0.2">
      <c r="B505" s="36"/>
      <c r="D505" s="36"/>
      <c r="E505" s="36"/>
    </row>
    <row r="506" spans="2:5" x14ac:dyDescent="0.2">
      <c r="B506" s="36"/>
      <c r="D506" s="36"/>
      <c r="E506" s="36"/>
    </row>
    <row r="507" spans="2:5" x14ac:dyDescent="0.2">
      <c r="B507" s="36"/>
      <c r="D507" s="36"/>
      <c r="E507" s="36"/>
    </row>
    <row r="508" spans="2:5" x14ac:dyDescent="0.2">
      <c r="B508" s="36"/>
      <c r="D508" s="36"/>
      <c r="E508" s="36"/>
    </row>
    <row r="509" spans="2:5" x14ac:dyDescent="0.2">
      <c r="B509" s="36"/>
      <c r="D509" s="36"/>
      <c r="E509" s="36"/>
    </row>
    <row r="510" spans="2:5" x14ac:dyDescent="0.2">
      <c r="B510" s="36"/>
      <c r="D510" s="36"/>
      <c r="E510" s="36"/>
    </row>
    <row r="511" spans="2:5" x14ac:dyDescent="0.2">
      <c r="B511" s="36"/>
      <c r="D511" s="36"/>
      <c r="E511" s="36"/>
    </row>
    <row r="512" spans="2:5" x14ac:dyDescent="0.2">
      <c r="B512" s="36"/>
      <c r="D512" s="36"/>
      <c r="E512" s="36"/>
    </row>
    <row r="513" spans="2:5" x14ac:dyDescent="0.2">
      <c r="B513" s="36"/>
      <c r="D513" s="36"/>
      <c r="E513" s="36"/>
    </row>
    <row r="514" spans="2:5" x14ac:dyDescent="0.2">
      <c r="B514" s="36"/>
      <c r="D514" s="36"/>
      <c r="E514" s="36"/>
    </row>
    <row r="515" spans="2:5" x14ac:dyDescent="0.2">
      <c r="B515" s="36"/>
      <c r="D515" s="36"/>
      <c r="E515" s="36"/>
    </row>
    <row r="516" spans="2:5" x14ac:dyDescent="0.2">
      <c r="B516" s="36"/>
      <c r="D516" s="36"/>
      <c r="E516" s="36"/>
    </row>
    <row r="517" spans="2:5" x14ac:dyDescent="0.2">
      <c r="B517" s="36"/>
      <c r="D517" s="36"/>
      <c r="E517" s="36"/>
    </row>
    <row r="518" spans="2:5" x14ac:dyDescent="0.2">
      <c r="B518" s="36"/>
      <c r="D518" s="36"/>
      <c r="E518" s="36"/>
    </row>
    <row r="519" spans="2:5" x14ac:dyDescent="0.2">
      <c r="B519" s="36"/>
      <c r="D519" s="36"/>
      <c r="E519" s="36"/>
    </row>
    <row r="520" spans="2:5" x14ac:dyDescent="0.2">
      <c r="B520" s="36"/>
      <c r="D520" s="36"/>
      <c r="E520" s="36"/>
    </row>
    <row r="521" spans="2:5" x14ac:dyDescent="0.2">
      <c r="B521" s="36"/>
      <c r="D521" s="36"/>
      <c r="E521" s="36"/>
    </row>
    <row r="522" spans="2:5" x14ac:dyDescent="0.2">
      <c r="B522" s="36"/>
      <c r="D522" s="36"/>
      <c r="E522" s="36"/>
    </row>
    <row r="523" spans="2:5" x14ac:dyDescent="0.2">
      <c r="B523" s="36"/>
      <c r="D523" s="36"/>
      <c r="E523" s="36"/>
    </row>
    <row r="524" spans="2:5" x14ac:dyDescent="0.2">
      <c r="B524" s="36"/>
      <c r="D524" s="36"/>
      <c r="E524" s="36"/>
    </row>
    <row r="525" spans="2:5" x14ac:dyDescent="0.2">
      <c r="B525" s="36"/>
      <c r="D525" s="36"/>
      <c r="E525" s="36"/>
    </row>
    <row r="526" spans="2:5" x14ac:dyDescent="0.2">
      <c r="B526" s="36"/>
      <c r="D526" s="36"/>
      <c r="E526" s="36"/>
    </row>
    <row r="527" spans="2:5" x14ac:dyDescent="0.2">
      <c r="B527" s="36"/>
      <c r="D527" s="36"/>
      <c r="E527" s="36"/>
    </row>
    <row r="528" spans="2:5" x14ac:dyDescent="0.2">
      <c r="B528" s="36"/>
      <c r="D528" s="36"/>
      <c r="E528" s="36"/>
    </row>
    <row r="529" spans="2:5" x14ac:dyDescent="0.2">
      <c r="B529" s="36"/>
      <c r="D529" s="36"/>
      <c r="E529" s="36"/>
    </row>
    <row r="530" spans="2:5" x14ac:dyDescent="0.2">
      <c r="B530" s="36"/>
      <c r="D530" s="36"/>
      <c r="E530" s="36"/>
    </row>
    <row r="531" spans="2:5" x14ac:dyDescent="0.2">
      <c r="B531" s="36"/>
      <c r="D531" s="36"/>
      <c r="E531" s="36"/>
    </row>
    <row r="532" spans="2:5" x14ac:dyDescent="0.2">
      <c r="B532" s="36"/>
      <c r="D532" s="36"/>
      <c r="E532" s="36"/>
    </row>
    <row r="533" spans="2:5" x14ac:dyDescent="0.2">
      <c r="B533" s="36"/>
      <c r="D533" s="36"/>
      <c r="E533" s="36"/>
    </row>
    <row r="534" spans="2:5" x14ac:dyDescent="0.2">
      <c r="B534" s="36"/>
      <c r="D534" s="36"/>
      <c r="E534" s="36"/>
    </row>
    <row r="535" spans="2:5" x14ac:dyDescent="0.2">
      <c r="B535" s="36"/>
      <c r="D535" s="36"/>
      <c r="E535" s="36"/>
    </row>
    <row r="536" spans="2:5" x14ac:dyDescent="0.2">
      <c r="B536" s="36"/>
      <c r="D536" s="36"/>
      <c r="E536" s="36"/>
    </row>
    <row r="537" spans="2:5" x14ac:dyDescent="0.2">
      <c r="B537" s="36"/>
      <c r="D537" s="36"/>
      <c r="E537" s="36"/>
    </row>
    <row r="538" spans="2:5" x14ac:dyDescent="0.2">
      <c r="B538" s="36"/>
      <c r="D538" s="36"/>
      <c r="E538" s="36"/>
    </row>
    <row r="539" spans="2:5" x14ac:dyDescent="0.2">
      <c r="B539" s="36"/>
      <c r="D539" s="36"/>
      <c r="E539" s="36"/>
    </row>
    <row r="540" spans="2:5" x14ac:dyDescent="0.2">
      <c r="B540" s="36"/>
      <c r="D540" s="36"/>
      <c r="E540" s="36"/>
    </row>
    <row r="541" spans="2:5" x14ac:dyDescent="0.2">
      <c r="B541" s="36"/>
      <c r="D541" s="36"/>
      <c r="E541" s="36"/>
    </row>
    <row r="542" spans="2:5" x14ac:dyDescent="0.2">
      <c r="B542" s="36"/>
      <c r="D542" s="36"/>
      <c r="E542" s="36"/>
    </row>
    <row r="543" spans="2:5" x14ac:dyDescent="0.2">
      <c r="B543" s="36"/>
      <c r="D543" s="36"/>
      <c r="E543" s="36"/>
    </row>
    <row r="544" spans="2:5" x14ac:dyDescent="0.2">
      <c r="B544" s="36"/>
      <c r="D544" s="36"/>
      <c r="E544" s="36"/>
    </row>
    <row r="545" spans="2:5" x14ac:dyDescent="0.2">
      <c r="B545" s="36"/>
      <c r="D545" s="36"/>
      <c r="E545" s="36"/>
    </row>
    <row r="546" spans="2:5" x14ac:dyDescent="0.2">
      <c r="B546" s="36"/>
      <c r="D546" s="36"/>
      <c r="E546" s="36"/>
    </row>
    <row r="547" spans="2:5" x14ac:dyDescent="0.2">
      <c r="B547" s="36"/>
      <c r="D547" s="36"/>
      <c r="E547" s="36"/>
    </row>
    <row r="548" spans="2:5" x14ac:dyDescent="0.2">
      <c r="B548" s="36"/>
      <c r="D548" s="36"/>
      <c r="E548" s="36"/>
    </row>
    <row r="549" spans="2:5" x14ac:dyDescent="0.2">
      <c r="B549" s="36"/>
      <c r="D549" s="36"/>
      <c r="E549" s="36"/>
    </row>
    <row r="550" spans="2:5" x14ac:dyDescent="0.2">
      <c r="B550" s="36"/>
      <c r="D550" s="36"/>
      <c r="E550" s="36"/>
    </row>
    <row r="551" spans="2:5" x14ac:dyDescent="0.2">
      <c r="B551" s="36"/>
      <c r="D551" s="36"/>
      <c r="E551" s="36"/>
    </row>
    <row r="552" spans="2:5" x14ac:dyDescent="0.2">
      <c r="B552" s="36"/>
      <c r="D552" s="36"/>
      <c r="E552" s="36"/>
    </row>
    <row r="553" spans="2:5" x14ac:dyDescent="0.2">
      <c r="B553" s="36"/>
      <c r="D553" s="36"/>
      <c r="E553" s="36"/>
    </row>
    <row r="554" spans="2:5" x14ac:dyDescent="0.2">
      <c r="B554" s="36"/>
      <c r="D554" s="36"/>
      <c r="E554" s="36"/>
    </row>
    <row r="555" spans="2:5" x14ac:dyDescent="0.2">
      <c r="B555" s="36"/>
      <c r="D555" s="36"/>
      <c r="E555" s="36"/>
    </row>
    <row r="556" spans="2:5" x14ac:dyDescent="0.2">
      <c r="B556" s="36"/>
      <c r="D556" s="36"/>
      <c r="E556" s="36"/>
    </row>
    <row r="557" spans="2:5" x14ac:dyDescent="0.2">
      <c r="B557" s="36"/>
      <c r="D557" s="36"/>
      <c r="E557" s="36"/>
    </row>
    <row r="558" spans="2:5" x14ac:dyDescent="0.2">
      <c r="B558" s="36"/>
      <c r="D558" s="36"/>
      <c r="E558" s="36"/>
    </row>
    <row r="559" spans="2:5" x14ac:dyDescent="0.2">
      <c r="B559" s="36"/>
      <c r="D559" s="36"/>
      <c r="E559" s="36"/>
    </row>
    <row r="560" spans="2:5" x14ac:dyDescent="0.2">
      <c r="B560" s="36"/>
      <c r="D560" s="36"/>
      <c r="E560" s="36"/>
    </row>
    <row r="561" spans="2:5" x14ac:dyDescent="0.2">
      <c r="B561" s="36"/>
      <c r="D561" s="36"/>
      <c r="E561" s="36"/>
    </row>
    <row r="562" spans="2:5" x14ac:dyDescent="0.2">
      <c r="B562" s="36"/>
      <c r="D562" s="36"/>
      <c r="E562" s="36"/>
    </row>
    <row r="563" spans="2:5" x14ac:dyDescent="0.2">
      <c r="B563" s="36"/>
      <c r="D563" s="36"/>
      <c r="E563" s="36"/>
    </row>
    <row r="564" spans="2:5" x14ac:dyDescent="0.2">
      <c r="B564" s="36"/>
      <c r="D564" s="36"/>
      <c r="E564" s="36"/>
    </row>
    <row r="565" spans="2:5" x14ac:dyDescent="0.2">
      <c r="B565" s="36"/>
      <c r="D565" s="36"/>
      <c r="E565" s="36"/>
    </row>
    <row r="566" spans="2:5" x14ac:dyDescent="0.2">
      <c r="B566" s="36"/>
      <c r="D566" s="36"/>
      <c r="E566" s="36"/>
    </row>
    <row r="567" spans="2:5" x14ac:dyDescent="0.2">
      <c r="B567" s="36"/>
      <c r="D567" s="36"/>
      <c r="E567" s="36"/>
    </row>
    <row r="568" spans="2:5" x14ac:dyDescent="0.2">
      <c r="B568" s="36"/>
      <c r="D568" s="36"/>
      <c r="E568" s="36"/>
    </row>
    <row r="569" spans="2:5" x14ac:dyDescent="0.2">
      <c r="B569" s="36"/>
      <c r="D569" s="36"/>
      <c r="E569" s="36"/>
    </row>
    <row r="570" spans="2:5" x14ac:dyDescent="0.2">
      <c r="B570" s="36"/>
      <c r="D570" s="36"/>
      <c r="E570" s="36"/>
    </row>
    <row r="571" spans="2:5" x14ac:dyDescent="0.2">
      <c r="B571" s="36"/>
      <c r="D571" s="36"/>
      <c r="E571" s="36"/>
    </row>
    <row r="572" spans="2:5" x14ac:dyDescent="0.2">
      <c r="B572" s="36"/>
      <c r="D572" s="36"/>
      <c r="E572" s="36"/>
    </row>
    <row r="573" spans="2:5" x14ac:dyDescent="0.2">
      <c r="B573" s="36"/>
      <c r="D573" s="36"/>
      <c r="E573" s="36"/>
    </row>
    <row r="574" spans="2:5" x14ac:dyDescent="0.2">
      <c r="B574" s="36"/>
      <c r="D574" s="36"/>
      <c r="E574" s="36"/>
    </row>
    <row r="575" spans="2:5" x14ac:dyDescent="0.2">
      <c r="B575" s="36"/>
      <c r="D575" s="36"/>
      <c r="E575" s="36"/>
    </row>
    <row r="576" spans="2:5" x14ac:dyDescent="0.2">
      <c r="B576" s="36"/>
      <c r="D576" s="36"/>
      <c r="E576" s="36"/>
    </row>
    <row r="577" spans="2:5" x14ac:dyDescent="0.2">
      <c r="B577" s="36"/>
      <c r="D577" s="36"/>
      <c r="E577" s="36"/>
    </row>
    <row r="578" spans="2:5" x14ac:dyDescent="0.2">
      <c r="B578" s="36"/>
      <c r="D578" s="36"/>
      <c r="E578" s="36"/>
    </row>
    <row r="579" spans="2:5" x14ac:dyDescent="0.2">
      <c r="B579" s="36"/>
      <c r="D579" s="36"/>
      <c r="E579" s="36"/>
    </row>
    <row r="580" spans="2:5" x14ac:dyDescent="0.2">
      <c r="B580" s="36"/>
      <c r="D580" s="36"/>
      <c r="E580" s="36"/>
    </row>
    <row r="581" spans="2:5" x14ac:dyDescent="0.2">
      <c r="B581" s="36"/>
      <c r="D581" s="36"/>
      <c r="E581" s="36"/>
    </row>
    <row r="582" spans="2:5" x14ac:dyDescent="0.2">
      <c r="B582" s="36"/>
      <c r="D582" s="36"/>
      <c r="E582" s="36"/>
    </row>
    <row r="583" spans="2:5" x14ac:dyDescent="0.2">
      <c r="B583" s="36"/>
      <c r="D583" s="36"/>
      <c r="E583" s="36"/>
    </row>
    <row r="584" spans="2:5" x14ac:dyDescent="0.2">
      <c r="B584" s="36"/>
      <c r="D584" s="36"/>
      <c r="E584" s="36"/>
    </row>
    <row r="585" spans="2:5" x14ac:dyDescent="0.2">
      <c r="B585" s="36"/>
      <c r="D585" s="36"/>
      <c r="E585" s="36"/>
    </row>
    <row r="586" spans="2:5" x14ac:dyDescent="0.2">
      <c r="B586" s="36"/>
      <c r="D586" s="36"/>
      <c r="E586" s="36"/>
    </row>
    <row r="587" spans="2:5" x14ac:dyDescent="0.2">
      <c r="B587" s="36"/>
      <c r="D587" s="36"/>
      <c r="E587" s="36"/>
    </row>
    <row r="588" spans="2:5" x14ac:dyDescent="0.2">
      <c r="B588" s="36"/>
      <c r="D588" s="36"/>
      <c r="E588" s="36"/>
    </row>
    <row r="589" spans="2:5" x14ac:dyDescent="0.2">
      <c r="B589" s="36"/>
      <c r="D589" s="36"/>
      <c r="E589" s="36"/>
    </row>
    <row r="590" spans="2:5" x14ac:dyDescent="0.2">
      <c r="B590" s="36"/>
      <c r="D590" s="36"/>
      <c r="E590" s="36"/>
    </row>
    <row r="591" spans="2:5" x14ac:dyDescent="0.2">
      <c r="B591" s="36"/>
      <c r="D591" s="36"/>
      <c r="E591" s="36"/>
    </row>
    <row r="592" spans="2:5" x14ac:dyDescent="0.2">
      <c r="B592" s="36"/>
      <c r="D592" s="36"/>
      <c r="E592" s="36"/>
    </row>
    <row r="593" spans="2:5" x14ac:dyDescent="0.2">
      <c r="B593" s="36"/>
      <c r="D593" s="36"/>
      <c r="E593" s="36"/>
    </row>
    <row r="594" spans="2:5" x14ac:dyDescent="0.2">
      <c r="B594" s="36"/>
      <c r="D594" s="36"/>
      <c r="E594" s="36"/>
    </row>
    <row r="595" spans="2:5" x14ac:dyDescent="0.2">
      <c r="B595" s="36"/>
      <c r="D595" s="36"/>
      <c r="E595" s="36"/>
    </row>
    <row r="596" spans="2:5" x14ac:dyDescent="0.2">
      <c r="B596" s="36"/>
      <c r="D596" s="36"/>
      <c r="E596" s="36"/>
    </row>
    <row r="597" spans="2:5" x14ac:dyDescent="0.2">
      <c r="B597" s="36"/>
      <c r="D597" s="36"/>
      <c r="E597" s="36"/>
    </row>
    <row r="598" spans="2:5" x14ac:dyDescent="0.2">
      <c r="B598" s="36"/>
      <c r="D598" s="36"/>
      <c r="E598" s="36"/>
    </row>
    <row r="599" spans="2:5" x14ac:dyDescent="0.2">
      <c r="B599" s="36"/>
      <c r="D599" s="36"/>
      <c r="E599" s="36"/>
    </row>
    <row r="600" spans="2:5" x14ac:dyDescent="0.2">
      <c r="B600" s="36"/>
      <c r="D600" s="36"/>
      <c r="E600" s="36"/>
    </row>
    <row r="601" spans="2:5" x14ac:dyDescent="0.2">
      <c r="B601" s="36"/>
      <c r="D601" s="36"/>
      <c r="E601" s="36"/>
    </row>
    <row r="602" spans="2:5" x14ac:dyDescent="0.2">
      <c r="B602" s="36"/>
      <c r="D602" s="36"/>
      <c r="E602" s="36"/>
    </row>
    <row r="603" spans="2:5" x14ac:dyDescent="0.2">
      <c r="B603" s="36"/>
      <c r="D603" s="36"/>
      <c r="E603" s="36"/>
    </row>
    <row r="604" spans="2:5" x14ac:dyDescent="0.2">
      <c r="B604" s="36"/>
      <c r="D604" s="36"/>
      <c r="E604" s="36"/>
    </row>
    <row r="605" spans="2:5" x14ac:dyDescent="0.2">
      <c r="B605" s="36"/>
      <c r="D605" s="36"/>
      <c r="E605" s="36"/>
    </row>
    <row r="606" spans="2:5" x14ac:dyDescent="0.2">
      <c r="B606" s="36"/>
      <c r="D606" s="36"/>
      <c r="E606" s="36"/>
    </row>
    <row r="607" spans="2:5" x14ac:dyDescent="0.2">
      <c r="B607" s="36"/>
      <c r="D607" s="36"/>
      <c r="E607" s="36"/>
    </row>
    <row r="608" spans="2:5" x14ac:dyDescent="0.2">
      <c r="B608" s="36"/>
      <c r="D608" s="36"/>
      <c r="E608" s="36"/>
    </row>
    <row r="609" spans="2:5" x14ac:dyDescent="0.2">
      <c r="B609" s="36"/>
      <c r="D609" s="36"/>
      <c r="E609" s="36"/>
    </row>
    <row r="610" spans="2:5" x14ac:dyDescent="0.2">
      <c r="B610" s="36"/>
      <c r="D610" s="36"/>
      <c r="E610" s="36"/>
    </row>
    <row r="611" spans="2:5" x14ac:dyDescent="0.2">
      <c r="B611" s="36"/>
      <c r="D611" s="36"/>
      <c r="E611" s="36"/>
    </row>
    <row r="612" spans="2:5" x14ac:dyDescent="0.2">
      <c r="B612" s="36"/>
      <c r="D612" s="36"/>
      <c r="E612" s="36"/>
    </row>
    <row r="613" spans="2:5" x14ac:dyDescent="0.2">
      <c r="B613" s="36"/>
      <c r="D613" s="36"/>
      <c r="E613" s="36"/>
    </row>
    <row r="614" spans="2:5" x14ac:dyDescent="0.2">
      <c r="B614" s="36"/>
      <c r="D614" s="36"/>
      <c r="E614" s="36"/>
    </row>
    <row r="615" spans="2:5" x14ac:dyDescent="0.2">
      <c r="B615" s="36"/>
      <c r="D615" s="36"/>
      <c r="E615" s="36"/>
    </row>
    <row r="616" spans="2:5" x14ac:dyDescent="0.2">
      <c r="B616" s="36"/>
      <c r="D616" s="36"/>
      <c r="E616" s="36"/>
    </row>
    <row r="617" spans="2:5" x14ac:dyDescent="0.2">
      <c r="B617" s="36"/>
      <c r="D617" s="36"/>
      <c r="E617" s="36"/>
    </row>
    <row r="618" spans="2:5" x14ac:dyDescent="0.2">
      <c r="B618" s="36"/>
      <c r="D618" s="36"/>
      <c r="E618" s="36"/>
    </row>
    <row r="619" spans="2:5" x14ac:dyDescent="0.2">
      <c r="B619" s="36"/>
      <c r="D619" s="36"/>
      <c r="E619" s="36"/>
    </row>
    <row r="620" spans="2:5" x14ac:dyDescent="0.2">
      <c r="B620" s="36"/>
      <c r="D620" s="36"/>
      <c r="E620" s="36"/>
    </row>
    <row r="621" spans="2:5" x14ac:dyDescent="0.2">
      <c r="B621" s="36"/>
      <c r="D621" s="36"/>
      <c r="E621" s="36"/>
    </row>
    <row r="622" spans="2:5" x14ac:dyDescent="0.2">
      <c r="B622" s="36"/>
      <c r="D622" s="36"/>
      <c r="E622" s="36"/>
    </row>
    <row r="623" spans="2:5" x14ac:dyDescent="0.2">
      <c r="B623" s="36"/>
      <c r="D623" s="36"/>
      <c r="E623" s="36"/>
    </row>
    <row r="624" spans="2:5" x14ac:dyDescent="0.2">
      <c r="B624" s="36"/>
      <c r="D624" s="36"/>
      <c r="E624" s="36"/>
    </row>
    <row r="625" spans="2:5" x14ac:dyDescent="0.2">
      <c r="B625" s="36"/>
      <c r="D625" s="36"/>
      <c r="E625" s="36"/>
    </row>
    <row r="626" spans="2:5" x14ac:dyDescent="0.2">
      <c r="B626" s="36"/>
      <c r="D626" s="36"/>
      <c r="E626" s="36"/>
    </row>
    <row r="627" spans="2:5" x14ac:dyDescent="0.2">
      <c r="B627" s="36"/>
      <c r="D627" s="36"/>
      <c r="E627" s="36"/>
    </row>
    <row r="628" spans="2:5" x14ac:dyDescent="0.2">
      <c r="B628" s="36"/>
      <c r="D628" s="36"/>
      <c r="E628" s="36"/>
    </row>
    <row r="629" spans="2:5" x14ac:dyDescent="0.2">
      <c r="B629" s="36"/>
      <c r="D629" s="36"/>
      <c r="E629" s="36"/>
    </row>
    <row r="630" spans="2:5" x14ac:dyDescent="0.2">
      <c r="B630" s="36"/>
      <c r="D630" s="36"/>
      <c r="E630" s="36"/>
    </row>
    <row r="631" spans="2:5" x14ac:dyDescent="0.2">
      <c r="B631" s="36"/>
      <c r="D631" s="36"/>
      <c r="E631" s="36"/>
    </row>
    <row r="632" spans="2:5" x14ac:dyDescent="0.2">
      <c r="B632" s="36"/>
      <c r="D632" s="36"/>
      <c r="E632" s="36"/>
    </row>
    <row r="633" spans="2:5" x14ac:dyDescent="0.2">
      <c r="B633" s="36"/>
      <c r="D633" s="36"/>
      <c r="E633" s="36"/>
    </row>
    <row r="634" spans="2:5" x14ac:dyDescent="0.2">
      <c r="B634" s="36"/>
      <c r="D634" s="36"/>
      <c r="E634" s="36"/>
    </row>
    <row r="635" spans="2:5" x14ac:dyDescent="0.2">
      <c r="B635" s="36"/>
      <c r="D635" s="36"/>
      <c r="E635" s="36"/>
    </row>
    <row r="636" spans="2:5" x14ac:dyDescent="0.2">
      <c r="B636" s="36"/>
      <c r="D636" s="36"/>
      <c r="E636" s="36"/>
    </row>
    <row r="637" spans="2:5" x14ac:dyDescent="0.2">
      <c r="B637" s="36"/>
      <c r="D637" s="36"/>
      <c r="E637" s="36"/>
    </row>
    <row r="638" spans="2:5" x14ac:dyDescent="0.2">
      <c r="B638" s="36"/>
      <c r="D638" s="36"/>
      <c r="E638" s="36"/>
    </row>
    <row r="639" spans="2:5" x14ac:dyDescent="0.2">
      <c r="B639" s="36"/>
      <c r="D639" s="36"/>
      <c r="E639" s="36"/>
    </row>
    <row r="640" spans="2:5" x14ac:dyDescent="0.2">
      <c r="B640" s="36"/>
      <c r="D640" s="36"/>
      <c r="E640" s="36"/>
    </row>
    <row r="641" spans="2:5" x14ac:dyDescent="0.2">
      <c r="B641" s="36"/>
      <c r="D641" s="36"/>
      <c r="E641" s="36"/>
    </row>
    <row r="642" spans="2:5" x14ac:dyDescent="0.2">
      <c r="B642" s="36"/>
      <c r="D642" s="36"/>
      <c r="E642" s="36"/>
    </row>
    <row r="643" spans="2:5" x14ac:dyDescent="0.2">
      <c r="B643" s="36"/>
      <c r="D643" s="36"/>
      <c r="E643" s="36"/>
    </row>
    <row r="644" spans="2:5" x14ac:dyDescent="0.2">
      <c r="B644" s="36"/>
      <c r="D644" s="36"/>
      <c r="E644" s="36"/>
    </row>
    <row r="645" spans="2:5" x14ac:dyDescent="0.2">
      <c r="B645" s="36"/>
      <c r="D645" s="36"/>
      <c r="E645" s="36"/>
    </row>
    <row r="646" spans="2:5" x14ac:dyDescent="0.2">
      <c r="B646" s="36"/>
      <c r="D646" s="36"/>
      <c r="E646" s="36"/>
    </row>
    <row r="647" spans="2:5" x14ac:dyDescent="0.2">
      <c r="B647" s="36"/>
      <c r="D647" s="36"/>
      <c r="E647" s="36"/>
    </row>
    <row r="648" spans="2:5" x14ac:dyDescent="0.2">
      <c r="B648" s="36"/>
      <c r="D648" s="36"/>
      <c r="E648" s="36"/>
    </row>
    <row r="649" spans="2:5" x14ac:dyDescent="0.2">
      <c r="B649" s="36"/>
      <c r="D649" s="36"/>
      <c r="E649" s="36"/>
    </row>
    <row r="650" spans="2:5" x14ac:dyDescent="0.2">
      <c r="B650" s="36"/>
      <c r="D650" s="36"/>
      <c r="E650" s="36"/>
    </row>
    <row r="651" spans="2:5" x14ac:dyDescent="0.2">
      <c r="B651" s="36"/>
      <c r="D651" s="36"/>
      <c r="E651" s="36"/>
    </row>
    <row r="652" spans="2:5" x14ac:dyDescent="0.2">
      <c r="B652" s="36"/>
      <c r="D652" s="36"/>
      <c r="E652" s="36"/>
    </row>
    <row r="653" spans="2:5" x14ac:dyDescent="0.2">
      <c r="B653" s="36"/>
      <c r="D653" s="36"/>
      <c r="E653" s="36"/>
    </row>
    <row r="654" spans="2:5" x14ac:dyDescent="0.2">
      <c r="B654" s="36"/>
      <c r="D654" s="36"/>
      <c r="E654" s="36"/>
    </row>
    <row r="655" spans="2:5" x14ac:dyDescent="0.2">
      <c r="B655" s="36"/>
      <c r="D655" s="36"/>
      <c r="E655" s="36"/>
    </row>
    <row r="656" spans="2:5" x14ac:dyDescent="0.2">
      <c r="B656" s="36"/>
      <c r="D656" s="36"/>
      <c r="E656" s="36"/>
    </row>
    <row r="657" spans="2:5" x14ac:dyDescent="0.2">
      <c r="B657" s="36"/>
      <c r="D657" s="36"/>
      <c r="E657" s="36"/>
    </row>
    <row r="658" spans="2:5" x14ac:dyDescent="0.2">
      <c r="B658" s="36"/>
      <c r="D658" s="36"/>
      <c r="E658" s="36"/>
    </row>
    <row r="659" spans="2:5" x14ac:dyDescent="0.2">
      <c r="B659" s="36"/>
      <c r="D659" s="36"/>
      <c r="E659" s="36"/>
    </row>
    <row r="660" spans="2:5" x14ac:dyDescent="0.2">
      <c r="B660" s="36"/>
      <c r="D660" s="36"/>
      <c r="E660" s="36"/>
    </row>
    <row r="661" spans="2:5" x14ac:dyDescent="0.2">
      <c r="B661" s="36"/>
      <c r="D661" s="36"/>
      <c r="E661" s="36"/>
    </row>
    <row r="662" spans="2:5" x14ac:dyDescent="0.2">
      <c r="B662" s="36"/>
      <c r="D662" s="36"/>
      <c r="E662" s="36"/>
    </row>
    <row r="663" spans="2:5" x14ac:dyDescent="0.2">
      <c r="B663" s="36"/>
      <c r="D663" s="36"/>
      <c r="E663" s="36"/>
    </row>
    <row r="664" spans="2:5" x14ac:dyDescent="0.2">
      <c r="B664" s="36"/>
      <c r="D664" s="36"/>
      <c r="E664" s="36"/>
    </row>
    <row r="665" spans="2:5" x14ac:dyDescent="0.2">
      <c r="B665" s="36"/>
      <c r="D665" s="36"/>
      <c r="E665" s="36"/>
    </row>
    <row r="666" spans="2:5" x14ac:dyDescent="0.2">
      <c r="B666" s="36"/>
      <c r="D666" s="36"/>
      <c r="E666" s="36"/>
    </row>
    <row r="667" spans="2:5" x14ac:dyDescent="0.2">
      <c r="B667" s="36"/>
      <c r="D667" s="36"/>
      <c r="E667" s="36"/>
    </row>
    <row r="668" spans="2:5" x14ac:dyDescent="0.2">
      <c r="B668" s="36"/>
      <c r="D668" s="36"/>
      <c r="E668" s="36"/>
    </row>
    <row r="669" spans="2:5" x14ac:dyDescent="0.2">
      <c r="B669" s="36"/>
      <c r="D669" s="36"/>
      <c r="E669" s="36"/>
    </row>
    <row r="670" spans="2:5" x14ac:dyDescent="0.2">
      <c r="B670" s="36"/>
      <c r="D670" s="36"/>
      <c r="E670" s="36"/>
    </row>
    <row r="671" spans="2:5" x14ac:dyDescent="0.2">
      <c r="B671" s="36"/>
      <c r="D671" s="36"/>
      <c r="E671" s="36"/>
    </row>
    <row r="672" spans="2:5" x14ac:dyDescent="0.2">
      <c r="B672" s="36"/>
      <c r="D672" s="36"/>
      <c r="E672" s="36"/>
    </row>
    <row r="673" spans="2:5" x14ac:dyDescent="0.2">
      <c r="B673" s="36"/>
      <c r="D673" s="36"/>
      <c r="E673" s="36"/>
    </row>
    <row r="674" spans="2:5" x14ac:dyDescent="0.2">
      <c r="B674" s="36"/>
      <c r="D674" s="36"/>
      <c r="E674" s="36"/>
    </row>
    <row r="675" spans="2:5" x14ac:dyDescent="0.2">
      <c r="B675" s="36"/>
      <c r="D675" s="36"/>
      <c r="E675" s="36"/>
    </row>
    <row r="676" spans="2:5" x14ac:dyDescent="0.2">
      <c r="B676" s="36"/>
      <c r="D676" s="36"/>
      <c r="E676" s="36"/>
    </row>
    <row r="677" spans="2:5" x14ac:dyDescent="0.2">
      <c r="B677" s="36"/>
      <c r="D677" s="36"/>
      <c r="E677" s="36"/>
    </row>
    <row r="678" spans="2:5" x14ac:dyDescent="0.2">
      <c r="B678" s="36"/>
      <c r="D678" s="36"/>
      <c r="E678" s="36"/>
    </row>
    <row r="679" spans="2:5" x14ac:dyDescent="0.2">
      <c r="B679" s="36"/>
      <c r="D679" s="36"/>
      <c r="E679" s="36"/>
    </row>
    <row r="680" spans="2:5" x14ac:dyDescent="0.2">
      <c r="B680" s="36"/>
      <c r="D680" s="36"/>
      <c r="E680" s="36"/>
    </row>
    <row r="681" spans="2:5" x14ac:dyDescent="0.2">
      <c r="B681" s="36"/>
      <c r="D681" s="36"/>
      <c r="E681" s="36"/>
    </row>
    <row r="682" spans="2:5" x14ac:dyDescent="0.2">
      <c r="B682" s="36"/>
      <c r="D682" s="36"/>
      <c r="E682" s="36"/>
    </row>
    <row r="683" spans="2:5" x14ac:dyDescent="0.2">
      <c r="B683" s="36"/>
      <c r="D683" s="36"/>
      <c r="E683" s="36"/>
    </row>
    <row r="684" spans="2:5" x14ac:dyDescent="0.2">
      <c r="B684" s="36"/>
      <c r="D684" s="36"/>
      <c r="E684" s="36"/>
    </row>
    <row r="685" spans="2:5" x14ac:dyDescent="0.2">
      <c r="B685" s="36"/>
      <c r="D685" s="36"/>
      <c r="E685" s="36"/>
    </row>
    <row r="686" spans="2:5" x14ac:dyDescent="0.2">
      <c r="B686" s="36"/>
      <c r="D686" s="36"/>
      <c r="E686" s="36"/>
    </row>
    <row r="687" spans="2:5" x14ac:dyDescent="0.2">
      <c r="B687" s="36"/>
      <c r="D687" s="36"/>
      <c r="E687" s="36"/>
    </row>
    <row r="688" spans="2:5" x14ac:dyDescent="0.2">
      <c r="B688" s="36"/>
      <c r="D688" s="36"/>
      <c r="E688" s="36"/>
    </row>
    <row r="689" spans="2:5" x14ac:dyDescent="0.2">
      <c r="B689" s="36"/>
      <c r="D689" s="36"/>
      <c r="E689" s="36"/>
    </row>
    <row r="690" spans="2:5" x14ac:dyDescent="0.2">
      <c r="B690" s="36"/>
      <c r="D690" s="36"/>
      <c r="E690" s="36"/>
    </row>
    <row r="691" spans="2:5" x14ac:dyDescent="0.2">
      <c r="B691" s="36"/>
      <c r="D691" s="36"/>
      <c r="E691" s="36"/>
    </row>
    <row r="692" spans="2:5" x14ac:dyDescent="0.2">
      <c r="B692" s="36"/>
      <c r="D692" s="36"/>
      <c r="E692" s="36"/>
    </row>
    <row r="693" spans="2:5" x14ac:dyDescent="0.2">
      <c r="B693" s="36"/>
      <c r="D693" s="36"/>
      <c r="E693" s="36"/>
    </row>
    <row r="694" spans="2:5" x14ac:dyDescent="0.2">
      <c r="B694" s="36"/>
      <c r="D694" s="36"/>
      <c r="E694" s="36"/>
    </row>
    <row r="695" spans="2:5" x14ac:dyDescent="0.2">
      <c r="B695" s="36"/>
      <c r="D695" s="36"/>
      <c r="E695" s="36"/>
    </row>
    <row r="696" spans="2:5" x14ac:dyDescent="0.2">
      <c r="B696" s="36"/>
      <c r="D696" s="36"/>
      <c r="E696" s="36"/>
    </row>
    <row r="697" spans="2:5" x14ac:dyDescent="0.2">
      <c r="B697" s="36"/>
      <c r="D697" s="36"/>
      <c r="E697" s="36"/>
    </row>
    <row r="698" spans="2:5" x14ac:dyDescent="0.2">
      <c r="B698" s="36"/>
      <c r="D698" s="36"/>
      <c r="E698" s="36"/>
    </row>
    <row r="699" spans="2:5" x14ac:dyDescent="0.2">
      <c r="B699" s="36"/>
      <c r="D699" s="36"/>
      <c r="E699" s="36"/>
    </row>
    <row r="700" spans="2:5" x14ac:dyDescent="0.2">
      <c r="B700" s="36"/>
      <c r="D700" s="36"/>
      <c r="E700" s="36"/>
    </row>
    <row r="701" spans="2:5" x14ac:dyDescent="0.2">
      <c r="B701" s="36"/>
      <c r="D701" s="36"/>
      <c r="E701" s="36"/>
    </row>
    <row r="702" spans="2:5" x14ac:dyDescent="0.2">
      <c r="B702" s="36"/>
      <c r="D702" s="36"/>
      <c r="E702" s="36"/>
    </row>
    <row r="703" spans="2:5" x14ac:dyDescent="0.2">
      <c r="B703" s="36"/>
      <c r="D703" s="36"/>
      <c r="E703" s="36"/>
    </row>
    <row r="704" spans="2:5" x14ac:dyDescent="0.2">
      <c r="B704" s="36"/>
      <c r="D704" s="36"/>
      <c r="E704" s="36"/>
    </row>
    <row r="705" spans="2:5" x14ac:dyDescent="0.2">
      <c r="B705" s="36"/>
      <c r="D705" s="36"/>
      <c r="E705" s="36"/>
    </row>
    <row r="706" spans="2:5" x14ac:dyDescent="0.2">
      <c r="B706" s="36"/>
      <c r="D706" s="36"/>
      <c r="E706" s="36"/>
    </row>
    <row r="707" spans="2:5" x14ac:dyDescent="0.2">
      <c r="B707" s="36"/>
      <c r="D707" s="36"/>
      <c r="E707" s="36"/>
    </row>
    <row r="708" spans="2:5" x14ac:dyDescent="0.2">
      <c r="B708" s="36"/>
      <c r="D708" s="36"/>
      <c r="E708" s="36"/>
    </row>
    <row r="709" spans="2:5" x14ac:dyDescent="0.2">
      <c r="B709" s="36"/>
      <c r="D709" s="36"/>
      <c r="E709" s="36"/>
    </row>
    <row r="710" spans="2:5" x14ac:dyDescent="0.2">
      <c r="B710" s="36"/>
      <c r="D710" s="36"/>
      <c r="E710" s="36"/>
    </row>
    <row r="711" spans="2:5" x14ac:dyDescent="0.2">
      <c r="B711" s="36"/>
      <c r="D711" s="36"/>
      <c r="E711" s="36"/>
    </row>
    <row r="712" spans="2:5" x14ac:dyDescent="0.2">
      <c r="B712" s="36"/>
      <c r="D712" s="36"/>
      <c r="E712" s="36"/>
    </row>
    <row r="713" spans="2:5" x14ac:dyDescent="0.2">
      <c r="B713" s="36"/>
      <c r="D713" s="36"/>
      <c r="E713" s="36"/>
    </row>
    <row r="714" spans="2:5" x14ac:dyDescent="0.2">
      <c r="B714" s="36"/>
      <c r="D714" s="36"/>
      <c r="E714" s="36"/>
    </row>
    <row r="715" spans="2:5" x14ac:dyDescent="0.2">
      <c r="B715" s="36"/>
      <c r="D715" s="36"/>
      <c r="E715" s="36"/>
    </row>
    <row r="716" spans="2:5" x14ac:dyDescent="0.2">
      <c r="B716" s="36"/>
      <c r="D716" s="36"/>
      <c r="E716" s="36"/>
    </row>
    <row r="717" spans="2:5" x14ac:dyDescent="0.2">
      <c r="B717" s="36"/>
      <c r="D717" s="36"/>
      <c r="E717" s="36"/>
    </row>
    <row r="718" spans="2:5" x14ac:dyDescent="0.2">
      <c r="B718" s="36"/>
      <c r="D718" s="36"/>
      <c r="E718" s="36"/>
    </row>
    <row r="719" spans="2:5" x14ac:dyDescent="0.2">
      <c r="B719" s="36"/>
      <c r="D719" s="36"/>
      <c r="E719" s="36"/>
    </row>
    <row r="720" spans="2:5" x14ac:dyDescent="0.2">
      <c r="B720" s="36"/>
      <c r="D720" s="36"/>
      <c r="E720" s="36"/>
    </row>
    <row r="721" spans="2:5" x14ac:dyDescent="0.2">
      <c r="B721" s="36"/>
      <c r="D721" s="36"/>
      <c r="E721" s="36"/>
    </row>
    <row r="722" spans="2:5" x14ac:dyDescent="0.2">
      <c r="B722" s="36"/>
      <c r="D722" s="36"/>
      <c r="E722" s="36"/>
    </row>
    <row r="723" spans="2:5" x14ac:dyDescent="0.2">
      <c r="B723" s="36"/>
      <c r="D723" s="36"/>
      <c r="E723" s="36"/>
    </row>
    <row r="724" spans="2:5" x14ac:dyDescent="0.2">
      <c r="B724" s="36"/>
      <c r="D724" s="36"/>
      <c r="E724" s="36"/>
    </row>
    <row r="725" spans="2:5" x14ac:dyDescent="0.2">
      <c r="B725" s="36"/>
      <c r="D725" s="36"/>
      <c r="E725" s="36"/>
    </row>
    <row r="726" spans="2:5" x14ac:dyDescent="0.2">
      <c r="B726" s="36"/>
      <c r="D726" s="36"/>
      <c r="E726" s="36"/>
    </row>
    <row r="727" spans="2:5" x14ac:dyDescent="0.2">
      <c r="B727" s="36"/>
      <c r="D727" s="36"/>
      <c r="E727" s="36"/>
    </row>
    <row r="728" spans="2:5" x14ac:dyDescent="0.2">
      <c r="B728" s="36"/>
      <c r="D728" s="36"/>
      <c r="E728" s="36"/>
    </row>
    <row r="729" spans="2:5" x14ac:dyDescent="0.2">
      <c r="B729" s="36"/>
      <c r="D729" s="36"/>
      <c r="E729" s="36"/>
    </row>
    <row r="730" spans="2:5" x14ac:dyDescent="0.2">
      <c r="B730" s="36"/>
      <c r="D730" s="36"/>
      <c r="E730" s="36"/>
    </row>
    <row r="731" spans="2:5" x14ac:dyDescent="0.2">
      <c r="B731" s="36"/>
      <c r="D731" s="36"/>
      <c r="E731" s="36"/>
    </row>
    <row r="732" spans="2:5" x14ac:dyDescent="0.2">
      <c r="B732" s="36"/>
      <c r="D732" s="36"/>
      <c r="E732" s="36"/>
    </row>
    <row r="733" spans="2:5" x14ac:dyDescent="0.2">
      <c r="B733" s="36"/>
      <c r="D733" s="36"/>
      <c r="E733" s="36"/>
    </row>
    <row r="734" spans="2:5" x14ac:dyDescent="0.2">
      <c r="B734" s="36"/>
      <c r="D734" s="36"/>
      <c r="E734" s="36"/>
    </row>
    <row r="735" spans="2:5" x14ac:dyDescent="0.2">
      <c r="B735" s="36"/>
      <c r="D735" s="36"/>
      <c r="E735" s="36"/>
    </row>
    <row r="736" spans="2:5" x14ac:dyDescent="0.2">
      <c r="B736" s="36"/>
      <c r="D736" s="36"/>
      <c r="E736" s="36"/>
    </row>
    <row r="737" spans="2:5" x14ac:dyDescent="0.2">
      <c r="B737" s="36"/>
      <c r="D737" s="36"/>
      <c r="E737" s="36"/>
    </row>
    <row r="738" spans="2:5" x14ac:dyDescent="0.2">
      <c r="B738" s="36"/>
      <c r="D738" s="36"/>
      <c r="E738" s="36"/>
    </row>
    <row r="739" spans="2:5" x14ac:dyDescent="0.2">
      <c r="B739" s="36"/>
      <c r="D739" s="36"/>
      <c r="E739" s="36"/>
    </row>
    <row r="740" spans="2:5" x14ac:dyDescent="0.2">
      <c r="B740" s="36"/>
      <c r="D740" s="36"/>
      <c r="E740" s="36"/>
    </row>
    <row r="741" spans="2:5" x14ac:dyDescent="0.2">
      <c r="B741" s="36"/>
      <c r="D741" s="36"/>
      <c r="E741" s="36"/>
    </row>
    <row r="742" spans="2:5" x14ac:dyDescent="0.2">
      <c r="B742" s="36"/>
      <c r="D742" s="36"/>
      <c r="E742" s="36"/>
    </row>
    <row r="743" spans="2:5" x14ac:dyDescent="0.2">
      <c r="B743" s="36"/>
      <c r="D743" s="36"/>
      <c r="E743" s="36"/>
    </row>
    <row r="744" spans="2:5" x14ac:dyDescent="0.2">
      <c r="B744" s="36"/>
      <c r="D744" s="36"/>
      <c r="E744" s="36"/>
    </row>
    <row r="745" spans="2:5" x14ac:dyDescent="0.2">
      <c r="B745" s="36"/>
      <c r="D745" s="36"/>
      <c r="E745" s="36"/>
    </row>
    <row r="746" spans="2:5" x14ac:dyDescent="0.2">
      <c r="B746" s="36"/>
      <c r="D746" s="36"/>
      <c r="E746" s="36"/>
    </row>
    <row r="747" spans="2:5" x14ac:dyDescent="0.2">
      <c r="B747" s="36"/>
      <c r="D747" s="36"/>
      <c r="E747" s="36"/>
    </row>
    <row r="748" spans="2:5" x14ac:dyDescent="0.2">
      <c r="B748" s="36"/>
      <c r="D748" s="36"/>
      <c r="E748" s="36"/>
    </row>
    <row r="749" spans="2:5" x14ac:dyDescent="0.2">
      <c r="B749" s="36"/>
      <c r="D749" s="36"/>
      <c r="E749" s="36"/>
    </row>
    <row r="750" spans="2:5" x14ac:dyDescent="0.2">
      <c r="B750" s="36"/>
      <c r="D750" s="36"/>
      <c r="E750" s="36"/>
    </row>
    <row r="751" spans="2:5" x14ac:dyDescent="0.2">
      <c r="B751" s="36"/>
      <c r="D751" s="36"/>
      <c r="E751" s="36"/>
    </row>
    <row r="752" spans="2:5" x14ac:dyDescent="0.2">
      <c r="B752" s="36"/>
      <c r="D752" s="36"/>
      <c r="E752" s="36"/>
    </row>
    <row r="753" spans="2:5" x14ac:dyDescent="0.2">
      <c r="B753" s="36"/>
      <c r="D753" s="36"/>
      <c r="E753" s="36"/>
    </row>
    <row r="754" spans="2:5" x14ac:dyDescent="0.2">
      <c r="B754" s="36"/>
      <c r="D754" s="36"/>
      <c r="E754" s="36"/>
    </row>
    <row r="755" spans="2:5" x14ac:dyDescent="0.2">
      <c r="B755" s="36"/>
      <c r="D755" s="36"/>
      <c r="E755" s="36"/>
    </row>
    <row r="756" spans="2:5" x14ac:dyDescent="0.2">
      <c r="B756" s="36"/>
      <c r="D756" s="36"/>
      <c r="E756" s="36"/>
    </row>
    <row r="757" spans="2:5" x14ac:dyDescent="0.2">
      <c r="B757" s="36"/>
      <c r="D757" s="36"/>
      <c r="E757" s="36"/>
    </row>
    <row r="758" spans="2:5" x14ac:dyDescent="0.2">
      <c r="B758" s="36"/>
      <c r="D758" s="36"/>
      <c r="E758" s="36"/>
    </row>
    <row r="759" spans="2:5" x14ac:dyDescent="0.2">
      <c r="B759" s="36"/>
      <c r="D759" s="36"/>
      <c r="E759" s="36"/>
    </row>
    <row r="760" spans="2:5" x14ac:dyDescent="0.2">
      <c r="B760" s="36"/>
      <c r="D760" s="36"/>
      <c r="E760" s="36"/>
    </row>
    <row r="761" spans="2:5" x14ac:dyDescent="0.2">
      <c r="B761" s="36"/>
      <c r="D761" s="36"/>
      <c r="E761" s="36"/>
    </row>
    <row r="762" spans="2:5" x14ac:dyDescent="0.2">
      <c r="B762" s="36"/>
      <c r="D762" s="36"/>
      <c r="E762" s="36"/>
    </row>
    <row r="763" spans="2:5" x14ac:dyDescent="0.2">
      <c r="B763" s="36"/>
      <c r="D763" s="36"/>
      <c r="E763" s="36"/>
    </row>
    <row r="764" spans="2:5" x14ac:dyDescent="0.2">
      <c r="B764" s="36"/>
      <c r="D764" s="36"/>
      <c r="E764" s="36"/>
    </row>
    <row r="765" spans="2:5" x14ac:dyDescent="0.2">
      <c r="B765" s="36"/>
      <c r="D765" s="36"/>
      <c r="E765" s="36"/>
    </row>
    <row r="766" spans="2:5" x14ac:dyDescent="0.2">
      <c r="B766" s="36"/>
      <c r="D766" s="36"/>
      <c r="E766" s="36"/>
    </row>
    <row r="767" spans="2:5" x14ac:dyDescent="0.2">
      <c r="B767" s="36"/>
      <c r="D767" s="36"/>
      <c r="E767" s="36"/>
    </row>
    <row r="768" spans="2:5" x14ac:dyDescent="0.2">
      <c r="B768" s="36"/>
      <c r="D768" s="36"/>
      <c r="E768" s="36"/>
    </row>
    <row r="769" spans="2:5" x14ac:dyDescent="0.2">
      <c r="B769" s="36"/>
      <c r="D769" s="36"/>
      <c r="E769" s="36"/>
    </row>
    <row r="770" spans="2:5" x14ac:dyDescent="0.2">
      <c r="B770" s="36"/>
      <c r="D770" s="36"/>
      <c r="E770" s="36"/>
    </row>
    <row r="771" spans="2:5" x14ac:dyDescent="0.2">
      <c r="B771" s="36"/>
      <c r="D771" s="36"/>
      <c r="E771" s="36"/>
    </row>
    <row r="772" spans="2:5" x14ac:dyDescent="0.2">
      <c r="B772" s="36"/>
      <c r="D772" s="36"/>
      <c r="E772" s="36"/>
    </row>
    <row r="773" spans="2:5" x14ac:dyDescent="0.2">
      <c r="B773" s="36"/>
      <c r="D773" s="36"/>
      <c r="E773" s="36"/>
    </row>
    <row r="774" spans="2:5" x14ac:dyDescent="0.2">
      <c r="B774" s="36"/>
      <c r="D774" s="36"/>
      <c r="E774" s="36"/>
    </row>
    <row r="775" spans="2:5" x14ac:dyDescent="0.2">
      <c r="B775" s="36"/>
      <c r="D775" s="36"/>
      <c r="E775" s="36"/>
    </row>
    <row r="776" spans="2:5" x14ac:dyDescent="0.2">
      <c r="B776" s="36"/>
      <c r="D776" s="36"/>
      <c r="E776" s="36"/>
    </row>
    <row r="777" spans="2:5" x14ac:dyDescent="0.2">
      <c r="B777" s="36"/>
      <c r="D777" s="36"/>
      <c r="E777" s="36"/>
    </row>
    <row r="778" spans="2:5" x14ac:dyDescent="0.2">
      <c r="B778" s="36"/>
      <c r="D778" s="36"/>
      <c r="E778" s="36"/>
    </row>
    <row r="779" spans="2:5" x14ac:dyDescent="0.2">
      <c r="B779" s="36"/>
      <c r="D779" s="36"/>
      <c r="E779" s="36"/>
    </row>
    <row r="780" spans="2:5" x14ac:dyDescent="0.2">
      <c r="B780" s="36"/>
      <c r="D780" s="36"/>
      <c r="E780" s="36"/>
    </row>
    <row r="781" spans="2:5" x14ac:dyDescent="0.2">
      <c r="B781" s="36"/>
      <c r="D781" s="36"/>
      <c r="E781" s="36"/>
    </row>
    <row r="782" spans="2:5" x14ac:dyDescent="0.2">
      <c r="B782" s="36"/>
      <c r="D782" s="36"/>
      <c r="E782" s="36"/>
    </row>
    <row r="783" spans="2:5" x14ac:dyDescent="0.2">
      <c r="B783" s="36"/>
      <c r="D783" s="36"/>
      <c r="E783" s="36"/>
    </row>
    <row r="784" spans="2:5" x14ac:dyDescent="0.2">
      <c r="B784" s="36"/>
      <c r="D784" s="36"/>
      <c r="E784" s="36"/>
    </row>
    <row r="785" spans="2:5" x14ac:dyDescent="0.2">
      <c r="B785" s="36"/>
      <c r="D785" s="36"/>
      <c r="E785" s="36"/>
    </row>
    <row r="786" spans="2:5" x14ac:dyDescent="0.2">
      <c r="B786" s="36"/>
      <c r="D786" s="36"/>
      <c r="E786" s="36"/>
    </row>
    <row r="787" spans="2:5" x14ac:dyDescent="0.2">
      <c r="B787" s="36"/>
      <c r="D787" s="36"/>
      <c r="E787" s="36"/>
    </row>
    <row r="788" spans="2:5" x14ac:dyDescent="0.2">
      <c r="B788" s="36"/>
      <c r="D788" s="36"/>
      <c r="E788" s="36"/>
    </row>
    <row r="789" spans="2:5" x14ac:dyDescent="0.2">
      <c r="B789" s="36"/>
      <c r="D789" s="36"/>
      <c r="E789" s="36"/>
    </row>
    <row r="790" spans="2:5" x14ac:dyDescent="0.2">
      <c r="B790" s="36"/>
      <c r="D790" s="36"/>
      <c r="E790" s="36"/>
    </row>
    <row r="791" spans="2:5" x14ac:dyDescent="0.2">
      <c r="B791" s="36"/>
      <c r="D791" s="36"/>
      <c r="E791" s="36"/>
    </row>
    <row r="792" spans="2:5" x14ac:dyDescent="0.2">
      <c r="B792" s="36"/>
      <c r="D792" s="36"/>
      <c r="E792" s="36"/>
    </row>
    <row r="793" spans="2:5" x14ac:dyDescent="0.2">
      <c r="B793" s="36"/>
      <c r="D793" s="36"/>
      <c r="E793" s="36"/>
    </row>
    <row r="794" spans="2:5" x14ac:dyDescent="0.2">
      <c r="B794" s="36"/>
      <c r="D794" s="36"/>
      <c r="E794" s="36"/>
    </row>
    <row r="795" spans="2:5" x14ac:dyDescent="0.2">
      <c r="B795" s="36"/>
      <c r="D795" s="36"/>
      <c r="E795" s="36"/>
    </row>
    <row r="796" spans="2:5" x14ac:dyDescent="0.2">
      <c r="B796" s="36"/>
      <c r="D796" s="36"/>
      <c r="E796" s="36"/>
    </row>
    <row r="797" spans="2:5" x14ac:dyDescent="0.2">
      <c r="B797" s="36"/>
      <c r="D797" s="36"/>
      <c r="E797" s="36"/>
    </row>
    <row r="798" spans="2:5" x14ac:dyDescent="0.2">
      <c r="B798" s="36"/>
      <c r="D798" s="36"/>
      <c r="E798" s="36"/>
    </row>
    <row r="799" spans="2:5" x14ac:dyDescent="0.2">
      <c r="B799" s="36"/>
      <c r="D799" s="36"/>
      <c r="E799" s="36"/>
    </row>
    <row r="800" spans="2:5" x14ac:dyDescent="0.2">
      <c r="B800" s="36"/>
      <c r="D800" s="36"/>
      <c r="E800" s="36"/>
    </row>
    <row r="801" spans="2:5" x14ac:dyDescent="0.2">
      <c r="B801" s="36"/>
      <c r="D801" s="36"/>
      <c r="E801" s="36"/>
    </row>
    <row r="802" spans="2:5" x14ac:dyDescent="0.2">
      <c r="B802" s="36"/>
      <c r="D802" s="36"/>
      <c r="E802" s="36"/>
    </row>
    <row r="803" spans="2:5" x14ac:dyDescent="0.2">
      <c r="B803" s="36"/>
      <c r="D803" s="36"/>
      <c r="E803" s="36"/>
    </row>
    <row r="804" spans="2:5" x14ac:dyDescent="0.2">
      <c r="B804" s="36"/>
      <c r="D804" s="36"/>
      <c r="E804" s="36"/>
    </row>
    <row r="805" spans="2:5" x14ac:dyDescent="0.2">
      <c r="B805" s="36"/>
      <c r="D805" s="36"/>
      <c r="E805" s="36"/>
    </row>
    <row r="806" spans="2:5" x14ac:dyDescent="0.2">
      <c r="B806" s="36"/>
      <c r="D806" s="36"/>
      <c r="E806" s="36"/>
    </row>
    <row r="807" spans="2:5" x14ac:dyDescent="0.2">
      <c r="B807" s="36"/>
      <c r="D807" s="36"/>
      <c r="E807" s="36"/>
    </row>
    <row r="808" spans="2:5" x14ac:dyDescent="0.2">
      <c r="B808" s="36"/>
      <c r="D808" s="36"/>
      <c r="E808" s="36"/>
    </row>
    <row r="809" spans="2:5" x14ac:dyDescent="0.2">
      <c r="B809" s="36"/>
      <c r="D809" s="36"/>
      <c r="E809" s="36"/>
    </row>
    <row r="810" spans="2:5" x14ac:dyDescent="0.2">
      <c r="B810" s="36"/>
      <c r="D810" s="36"/>
      <c r="E810" s="36"/>
    </row>
    <row r="811" spans="2:5" x14ac:dyDescent="0.2">
      <c r="B811" s="36"/>
      <c r="D811" s="36"/>
      <c r="E811" s="36"/>
    </row>
    <row r="812" spans="2:5" x14ac:dyDescent="0.2">
      <c r="B812" s="36"/>
      <c r="D812" s="36"/>
      <c r="E812" s="36"/>
    </row>
    <row r="813" spans="2:5" x14ac:dyDescent="0.2">
      <c r="B813" s="36"/>
      <c r="D813" s="36"/>
      <c r="E813" s="36"/>
    </row>
    <row r="814" spans="2:5" x14ac:dyDescent="0.2">
      <c r="B814" s="36"/>
      <c r="D814" s="36"/>
      <c r="E814" s="36"/>
    </row>
    <row r="815" spans="2:5" x14ac:dyDescent="0.2">
      <c r="B815" s="36"/>
      <c r="D815" s="36"/>
      <c r="E815" s="36"/>
    </row>
    <row r="816" spans="2:5" x14ac:dyDescent="0.2">
      <c r="B816" s="36"/>
      <c r="D816" s="36"/>
      <c r="E816" s="36"/>
    </row>
    <row r="817" spans="2:5" x14ac:dyDescent="0.2">
      <c r="B817" s="36"/>
      <c r="D817" s="36"/>
      <c r="E817" s="36"/>
    </row>
    <row r="818" spans="2:5" x14ac:dyDescent="0.2">
      <c r="B818" s="36"/>
      <c r="D818" s="36"/>
      <c r="E818" s="36"/>
    </row>
    <row r="819" spans="2:5" x14ac:dyDescent="0.2">
      <c r="B819" s="36"/>
      <c r="D819" s="36"/>
      <c r="E819" s="36"/>
    </row>
    <row r="820" spans="2:5" x14ac:dyDescent="0.2">
      <c r="B820" s="36"/>
      <c r="D820" s="36"/>
      <c r="E820" s="36"/>
    </row>
    <row r="821" spans="2:5" x14ac:dyDescent="0.2">
      <c r="B821" s="36"/>
      <c r="D821" s="36"/>
      <c r="E821" s="36"/>
    </row>
    <row r="822" spans="2:5" x14ac:dyDescent="0.2">
      <c r="B822" s="36"/>
      <c r="D822" s="36"/>
      <c r="E822" s="36"/>
    </row>
    <row r="823" spans="2:5" x14ac:dyDescent="0.2">
      <c r="B823" s="36"/>
      <c r="D823" s="36"/>
      <c r="E823" s="36"/>
    </row>
    <row r="824" spans="2:5" x14ac:dyDescent="0.2">
      <c r="B824" s="36"/>
      <c r="D824" s="36"/>
      <c r="E824" s="36"/>
    </row>
    <row r="825" spans="2:5" x14ac:dyDescent="0.2">
      <c r="B825" s="36"/>
      <c r="D825" s="36"/>
      <c r="E825" s="36"/>
    </row>
    <row r="826" spans="2:5" x14ac:dyDescent="0.2">
      <c r="B826" s="36"/>
      <c r="D826" s="36"/>
      <c r="E826" s="36"/>
    </row>
    <row r="827" spans="2:5" x14ac:dyDescent="0.2">
      <c r="B827" s="36"/>
      <c r="D827" s="36"/>
      <c r="E827" s="36"/>
    </row>
    <row r="828" spans="2:5" x14ac:dyDescent="0.2">
      <c r="B828" s="36"/>
      <c r="D828" s="36"/>
      <c r="E828" s="36"/>
    </row>
    <row r="829" spans="2:5" x14ac:dyDescent="0.2">
      <c r="B829" s="36"/>
      <c r="D829" s="36"/>
      <c r="E829" s="36"/>
    </row>
    <row r="830" spans="2:5" x14ac:dyDescent="0.2">
      <c r="B830" s="36"/>
      <c r="D830" s="36"/>
      <c r="E830" s="36"/>
    </row>
    <row r="831" spans="2:5" x14ac:dyDescent="0.2">
      <c r="B831" s="36"/>
      <c r="D831" s="36"/>
      <c r="E831" s="36"/>
    </row>
    <row r="832" spans="2:5" x14ac:dyDescent="0.2">
      <c r="B832" s="36"/>
      <c r="D832" s="36"/>
      <c r="E832" s="36"/>
    </row>
    <row r="833" spans="2:5" x14ac:dyDescent="0.2">
      <c r="B833" s="36"/>
      <c r="D833" s="36"/>
      <c r="E833" s="36"/>
    </row>
    <row r="834" spans="2:5" x14ac:dyDescent="0.2">
      <c r="B834" s="36"/>
      <c r="D834" s="36"/>
      <c r="E834" s="36"/>
    </row>
    <row r="835" spans="2:5" x14ac:dyDescent="0.2">
      <c r="B835" s="36"/>
      <c r="D835" s="36"/>
      <c r="E835" s="36"/>
    </row>
    <row r="836" spans="2:5" x14ac:dyDescent="0.2">
      <c r="B836" s="36"/>
      <c r="D836" s="36"/>
      <c r="E836" s="36"/>
    </row>
    <row r="837" spans="2:5" x14ac:dyDescent="0.2">
      <c r="B837" s="36"/>
      <c r="D837" s="36"/>
      <c r="E837" s="36"/>
    </row>
    <row r="838" spans="2:5" x14ac:dyDescent="0.2">
      <c r="B838" s="36"/>
      <c r="D838" s="36"/>
      <c r="E838" s="36"/>
    </row>
    <row r="839" spans="2:5" x14ac:dyDescent="0.2">
      <c r="B839" s="36"/>
      <c r="D839" s="36"/>
      <c r="E839" s="36"/>
    </row>
    <row r="840" spans="2:5" x14ac:dyDescent="0.2">
      <c r="B840" s="36"/>
      <c r="D840" s="36"/>
      <c r="E840" s="36"/>
    </row>
    <row r="841" spans="2:5" x14ac:dyDescent="0.2">
      <c r="B841" s="36"/>
      <c r="D841" s="36"/>
      <c r="E841" s="36"/>
    </row>
    <row r="842" spans="2:5" x14ac:dyDescent="0.2">
      <c r="B842" s="36"/>
      <c r="D842" s="36"/>
      <c r="E842" s="36"/>
    </row>
    <row r="843" spans="2:5" x14ac:dyDescent="0.2">
      <c r="B843" s="36"/>
      <c r="D843" s="36"/>
      <c r="E843" s="36"/>
    </row>
    <row r="844" spans="2:5" x14ac:dyDescent="0.2">
      <c r="B844" s="36"/>
      <c r="D844" s="36"/>
      <c r="E844" s="36"/>
    </row>
    <row r="845" spans="2:5" x14ac:dyDescent="0.2">
      <c r="B845" s="36"/>
      <c r="D845" s="36"/>
      <c r="E845" s="36"/>
    </row>
    <row r="846" spans="2:5" x14ac:dyDescent="0.2">
      <c r="B846" s="36"/>
      <c r="D846" s="36"/>
      <c r="E846" s="36"/>
    </row>
    <row r="847" spans="2:5" x14ac:dyDescent="0.2">
      <c r="B847" s="36"/>
      <c r="D847" s="36"/>
      <c r="E847" s="36"/>
    </row>
    <row r="848" spans="2:5" x14ac:dyDescent="0.2">
      <c r="B848" s="36"/>
      <c r="D848" s="36"/>
      <c r="E848" s="36"/>
    </row>
    <row r="849" spans="2:5" x14ac:dyDescent="0.2">
      <c r="B849" s="36"/>
      <c r="D849" s="36"/>
      <c r="E849" s="36"/>
    </row>
    <row r="850" spans="2:5" x14ac:dyDescent="0.2">
      <c r="B850" s="36"/>
      <c r="D850" s="36"/>
      <c r="E850" s="36"/>
    </row>
    <row r="851" spans="2:5" x14ac:dyDescent="0.2">
      <c r="B851" s="36"/>
      <c r="D851" s="36"/>
      <c r="E851" s="36"/>
    </row>
    <row r="852" spans="2:5" x14ac:dyDescent="0.2">
      <c r="B852" s="36"/>
      <c r="D852" s="36"/>
      <c r="E852" s="36"/>
    </row>
    <row r="853" spans="2:5" x14ac:dyDescent="0.2">
      <c r="B853" s="36"/>
      <c r="D853" s="36"/>
      <c r="E853" s="36"/>
    </row>
    <row r="854" spans="2:5" x14ac:dyDescent="0.2">
      <c r="B854" s="36"/>
      <c r="D854" s="36"/>
      <c r="E854" s="36"/>
    </row>
    <row r="855" spans="2:5" x14ac:dyDescent="0.2">
      <c r="B855" s="36"/>
      <c r="D855" s="36"/>
      <c r="E855" s="36"/>
    </row>
    <row r="856" spans="2:5" x14ac:dyDescent="0.2">
      <c r="B856" s="36"/>
      <c r="D856" s="36"/>
      <c r="E856" s="36"/>
    </row>
    <row r="857" spans="2:5" x14ac:dyDescent="0.2">
      <c r="B857" s="36"/>
      <c r="D857" s="36"/>
      <c r="E857" s="36"/>
    </row>
    <row r="858" spans="2:5" x14ac:dyDescent="0.2">
      <c r="B858" s="36"/>
      <c r="D858" s="36"/>
      <c r="E858" s="36"/>
    </row>
    <row r="859" spans="2:5" x14ac:dyDescent="0.2">
      <c r="B859" s="36"/>
      <c r="D859" s="36"/>
      <c r="E859" s="36"/>
    </row>
    <row r="860" spans="2:5" x14ac:dyDescent="0.2">
      <c r="B860" s="36"/>
      <c r="D860" s="36"/>
      <c r="E860" s="36"/>
    </row>
    <row r="861" spans="2:5" x14ac:dyDescent="0.2">
      <c r="B861" s="36"/>
      <c r="D861" s="36"/>
      <c r="E861" s="36"/>
    </row>
    <row r="862" spans="2:5" x14ac:dyDescent="0.2">
      <c r="B862" s="36"/>
      <c r="D862" s="36"/>
      <c r="E862" s="36"/>
    </row>
    <row r="863" spans="2:5" x14ac:dyDescent="0.2">
      <c r="B863" s="36"/>
      <c r="D863" s="36"/>
      <c r="E863" s="36"/>
    </row>
    <row r="864" spans="2:5" x14ac:dyDescent="0.2">
      <c r="B864" s="36"/>
      <c r="D864" s="36"/>
      <c r="E864" s="36"/>
    </row>
    <row r="865" spans="2:5" x14ac:dyDescent="0.2">
      <c r="B865" s="36"/>
      <c r="D865" s="36"/>
      <c r="E865" s="36"/>
    </row>
    <row r="866" spans="2:5" x14ac:dyDescent="0.2">
      <c r="B866" s="36"/>
      <c r="D866" s="36"/>
      <c r="E866" s="36"/>
    </row>
    <row r="867" spans="2:5" x14ac:dyDescent="0.2">
      <c r="B867" s="36"/>
      <c r="D867" s="36"/>
      <c r="E867" s="36"/>
    </row>
    <row r="868" spans="2:5" x14ac:dyDescent="0.2">
      <c r="B868" s="36"/>
      <c r="D868" s="36"/>
      <c r="E868" s="36"/>
    </row>
    <row r="869" spans="2:5" x14ac:dyDescent="0.2">
      <c r="B869" s="36"/>
      <c r="D869" s="36"/>
      <c r="E869" s="36"/>
    </row>
    <row r="870" spans="2:5" x14ac:dyDescent="0.2">
      <c r="B870" s="36"/>
      <c r="D870" s="36"/>
      <c r="E870" s="36"/>
    </row>
    <row r="871" spans="2:5" x14ac:dyDescent="0.2">
      <c r="B871" s="36"/>
      <c r="D871" s="36"/>
      <c r="E871" s="36"/>
    </row>
    <row r="872" spans="2:5" x14ac:dyDescent="0.2">
      <c r="B872" s="36"/>
      <c r="D872" s="36"/>
      <c r="E872" s="36"/>
    </row>
    <row r="873" spans="2:5" x14ac:dyDescent="0.2">
      <c r="B873" s="36"/>
      <c r="D873" s="36"/>
      <c r="E873" s="36"/>
    </row>
    <row r="874" spans="2:5" x14ac:dyDescent="0.2">
      <c r="B874" s="36"/>
      <c r="D874" s="36"/>
      <c r="E874" s="36"/>
    </row>
    <row r="875" spans="2:5" x14ac:dyDescent="0.2">
      <c r="B875" s="36"/>
      <c r="D875" s="36"/>
      <c r="E875" s="36"/>
    </row>
    <row r="876" spans="2:5" x14ac:dyDescent="0.2">
      <c r="B876" s="36"/>
      <c r="D876" s="36"/>
      <c r="E876" s="36"/>
    </row>
    <row r="877" spans="2:5" x14ac:dyDescent="0.2">
      <c r="B877" s="36"/>
      <c r="D877" s="36"/>
      <c r="E877" s="36"/>
    </row>
    <row r="878" spans="2:5" x14ac:dyDescent="0.2">
      <c r="B878" s="36"/>
      <c r="D878" s="36"/>
      <c r="E878" s="36"/>
    </row>
    <row r="879" spans="2:5" x14ac:dyDescent="0.2">
      <c r="B879" s="36"/>
      <c r="D879" s="36"/>
      <c r="E879" s="36"/>
    </row>
    <row r="880" spans="2:5" x14ac:dyDescent="0.2">
      <c r="B880" s="36"/>
      <c r="D880" s="36"/>
      <c r="E880" s="36"/>
    </row>
    <row r="881" spans="2:5" x14ac:dyDescent="0.2">
      <c r="B881" s="36"/>
      <c r="D881" s="36"/>
      <c r="E881" s="36"/>
    </row>
    <row r="882" spans="2:5" x14ac:dyDescent="0.2">
      <c r="B882" s="36"/>
      <c r="D882" s="36"/>
      <c r="E882" s="36"/>
    </row>
    <row r="883" spans="2:5" x14ac:dyDescent="0.2">
      <c r="B883" s="36"/>
      <c r="D883" s="36"/>
      <c r="E883" s="36"/>
    </row>
    <row r="884" spans="2:5" x14ac:dyDescent="0.2">
      <c r="B884" s="36"/>
      <c r="D884" s="36"/>
      <c r="E884" s="36"/>
    </row>
    <row r="885" spans="2:5" x14ac:dyDescent="0.2">
      <c r="B885" s="36"/>
      <c r="D885" s="36"/>
      <c r="E885" s="36"/>
    </row>
    <row r="886" spans="2:5" x14ac:dyDescent="0.2">
      <c r="B886" s="36"/>
      <c r="D886" s="36"/>
      <c r="E886" s="36"/>
    </row>
    <row r="887" spans="2:5" x14ac:dyDescent="0.2">
      <c r="B887" s="36"/>
      <c r="D887" s="36"/>
      <c r="E887" s="36"/>
    </row>
    <row r="888" spans="2:5" x14ac:dyDescent="0.2">
      <c r="B888" s="36"/>
      <c r="D888" s="36"/>
      <c r="E888" s="36"/>
    </row>
    <row r="889" spans="2:5" x14ac:dyDescent="0.2">
      <c r="B889" s="36"/>
      <c r="D889" s="36"/>
      <c r="E889" s="36"/>
    </row>
    <row r="890" spans="2:5" x14ac:dyDescent="0.2">
      <c r="B890" s="36"/>
      <c r="D890" s="36"/>
      <c r="E890" s="36"/>
    </row>
    <row r="891" spans="2:5" x14ac:dyDescent="0.2">
      <c r="B891" s="36"/>
      <c r="D891" s="36"/>
      <c r="E891" s="36"/>
    </row>
    <row r="892" spans="2:5" x14ac:dyDescent="0.2">
      <c r="B892" s="36"/>
      <c r="D892" s="36"/>
      <c r="E892" s="36"/>
    </row>
    <row r="893" spans="2:5" x14ac:dyDescent="0.2">
      <c r="B893" s="36"/>
      <c r="D893" s="36"/>
      <c r="E893" s="36"/>
    </row>
    <row r="894" spans="2:5" x14ac:dyDescent="0.2">
      <c r="B894" s="36"/>
      <c r="D894" s="36"/>
      <c r="E894" s="36"/>
    </row>
    <row r="895" spans="2:5" x14ac:dyDescent="0.2">
      <c r="B895" s="36"/>
      <c r="D895" s="36"/>
      <c r="E895" s="36"/>
    </row>
    <row r="896" spans="2:5" x14ac:dyDescent="0.2">
      <c r="B896" s="36"/>
      <c r="D896" s="36"/>
      <c r="E896" s="36"/>
    </row>
    <row r="897" spans="2:5" x14ac:dyDescent="0.2">
      <c r="B897" s="36"/>
      <c r="D897" s="36"/>
      <c r="E897" s="36"/>
    </row>
    <row r="898" spans="2:5" x14ac:dyDescent="0.2">
      <c r="B898" s="36"/>
      <c r="D898" s="36"/>
      <c r="E898" s="36"/>
    </row>
    <row r="899" spans="2:5" x14ac:dyDescent="0.2">
      <c r="B899" s="36"/>
      <c r="D899" s="36"/>
      <c r="E899" s="36"/>
    </row>
    <row r="900" spans="2:5" x14ac:dyDescent="0.2">
      <c r="B900" s="36"/>
      <c r="D900" s="36"/>
      <c r="E900" s="36"/>
    </row>
    <row r="901" spans="2:5" x14ac:dyDescent="0.2">
      <c r="B901" s="36"/>
      <c r="D901" s="36"/>
      <c r="E901" s="36"/>
    </row>
    <row r="902" spans="2:5" x14ac:dyDescent="0.2">
      <c r="B902" s="36"/>
      <c r="D902" s="36"/>
      <c r="E902" s="36"/>
    </row>
    <row r="903" spans="2:5" x14ac:dyDescent="0.2">
      <c r="B903" s="36"/>
      <c r="D903" s="36"/>
      <c r="E903" s="36"/>
    </row>
    <row r="904" spans="2:5" x14ac:dyDescent="0.2">
      <c r="B904" s="36"/>
      <c r="D904" s="36"/>
      <c r="E904" s="36"/>
    </row>
    <row r="905" spans="2:5" x14ac:dyDescent="0.2">
      <c r="B905" s="36"/>
      <c r="D905" s="36"/>
      <c r="E905" s="36"/>
    </row>
    <row r="906" spans="2:5" x14ac:dyDescent="0.2">
      <c r="B906" s="36"/>
      <c r="D906" s="36"/>
      <c r="E906" s="36"/>
    </row>
    <row r="907" spans="2:5" x14ac:dyDescent="0.2">
      <c r="B907" s="36"/>
      <c r="D907" s="36"/>
      <c r="E907" s="36"/>
    </row>
    <row r="908" spans="2:5" x14ac:dyDescent="0.2">
      <c r="B908" s="36"/>
      <c r="D908" s="36"/>
      <c r="E908" s="36"/>
    </row>
    <row r="909" spans="2:5" x14ac:dyDescent="0.2">
      <c r="B909" s="36"/>
      <c r="D909" s="36"/>
      <c r="E909" s="36"/>
    </row>
    <row r="910" spans="2:5" x14ac:dyDescent="0.2">
      <c r="B910" s="36"/>
      <c r="D910" s="36"/>
      <c r="E910" s="36"/>
    </row>
    <row r="911" spans="2:5" x14ac:dyDescent="0.2">
      <c r="B911" s="36"/>
      <c r="D911" s="36"/>
      <c r="E911" s="36"/>
    </row>
    <row r="912" spans="2:5" x14ac:dyDescent="0.2">
      <c r="B912" s="36"/>
      <c r="D912" s="36"/>
      <c r="E912" s="36"/>
    </row>
    <row r="913" spans="2:5" x14ac:dyDescent="0.2">
      <c r="B913" s="36"/>
      <c r="D913" s="36"/>
      <c r="E913" s="36"/>
    </row>
    <row r="914" spans="2:5" x14ac:dyDescent="0.2">
      <c r="B914" s="36"/>
      <c r="D914" s="36"/>
      <c r="E914" s="36"/>
    </row>
    <row r="915" spans="2:5" x14ac:dyDescent="0.2">
      <c r="B915" s="36"/>
      <c r="D915" s="36"/>
      <c r="E915" s="36"/>
    </row>
    <row r="916" spans="2:5" x14ac:dyDescent="0.2">
      <c r="B916" s="36"/>
      <c r="D916" s="36"/>
      <c r="E916" s="36"/>
    </row>
    <row r="917" spans="2:5" x14ac:dyDescent="0.2">
      <c r="B917" s="36"/>
      <c r="D917" s="36"/>
      <c r="E917" s="36"/>
    </row>
    <row r="918" spans="2:5" x14ac:dyDescent="0.2">
      <c r="B918" s="36"/>
      <c r="D918" s="36"/>
      <c r="E918" s="36"/>
    </row>
    <row r="919" spans="2:5" x14ac:dyDescent="0.2">
      <c r="B919" s="36"/>
      <c r="D919" s="36"/>
      <c r="E919" s="36"/>
    </row>
    <row r="920" spans="2:5" x14ac:dyDescent="0.2">
      <c r="B920" s="36"/>
      <c r="D920" s="36"/>
      <c r="E920" s="36"/>
    </row>
    <row r="921" spans="2:5" x14ac:dyDescent="0.2">
      <c r="B921" s="36"/>
      <c r="D921" s="36"/>
      <c r="E921" s="36"/>
    </row>
    <row r="922" spans="2:5" x14ac:dyDescent="0.2">
      <c r="B922" s="36"/>
      <c r="D922" s="36"/>
      <c r="E922" s="36"/>
    </row>
    <row r="923" spans="2:5" x14ac:dyDescent="0.2">
      <c r="B923" s="36"/>
      <c r="D923" s="36"/>
      <c r="E923" s="36"/>
    </row>
    <row r="924" spans="2:5" x14ac:dyDescent="0.2">
      <c r="B924" s="36"/>
      <c r="D924" s="36"/>
      <c r="E924" s="36"/>
    </row>
    <row r="925" spans="2:5" x14ac:dyDescent="0.2">
      <c r="B925" s="36"/>
      <c r="D925" s="36"/>
      <c r="E925" s="36"/>
    </row>
    <row r="926" spans="2:5" x14ac:dyDescent="0.2">
      <c r="B926" s="36"/>
      <c r="D926" s="36"/>
      <c r="E926" s="36"/>
    </row>
    <row r="927" spans="2:5" x14ac:dyDescent="0.2">
      <c r="B927" s="36"/>
      <c r="D927" s="36"/>
      <c r="E927" s="36"/>
    </row>
    <row r="928" spans="2:5" x14ac:dyDescent="0.2">
      <c r="B928" s="36"/>
      <c r="D928" s="36"/>
      <c r="E928" s="36"/>
    </row>
    <row r="929" spans="2:5" x14ac:dyDescent="0.2">
      <c r="B929" s="36"/>
      <c r="D929" s="36"/>
      <c r="E929" s="36"/>
    </row>
    <row r="930" spans="2:5" x14ac:dyDescent="0.2">
      <c r="B930" s="36"/>
      <c r="D930" s="36"/>
      <c r="E930" s="36"/>
    </row>
    <row r="931" spans="2:5" x14ac:dyDescent="0.2">
      <c r="B931" s="36"/>
      <c r="D931" s="36"/>
      <c r="E931" s="36"/>
    </row>
    <row r="932" spans="2:5" x14ac:dyDescent="0.2">
      <c r="B932" s="36"/>
      <c r="D932" s="36"/>
      <c r="E932" s="36"/>
    </row>
    <row r="933" spans="2:5" x14ac:dyDescent="0.2">
      <c r="B933" s="36"/>
      <c r="D933" s="36"/>
      <c r="E933" s="36"/>
    </row>
    <row r="934" spans="2:5" x14ac:dyDescent="0.2">
      <c r="B934" s="36"/>
      <c r="D934" s="36"/>
      <c r="E934" s="36"/>
    </row>
    <row r="935" spans="2:5" x14ac:dyDescent="0.2">
      <c r="B935" s="36"/>
      <c r="D935" s="36"/>
      <c r="E935" s="36"/>
    </row>
    <row r="936" spans="2:5" x14ac:dyDescent="0.2">
      <c r="B936" s="36"/>
      <c r="D936" s="36"/>
      <c r="E936" s="36"/>
    </row>
    <row r="937" spans="2:5" x14ac:dyDescent="0.2">
      <c r="B937" s="36"/>
      <c r="D937" s="36"/>
      <c r="E937" s="36"/>
    </row>
    <row r="938" spans="2:5" x14ac:dyDescent="0.2">
      <c r="B938" s="36"/>
      <c r="D938" s="36"/>
      <c r="E938" s="36"/>
    </row>
    <row r="939" spans="2:5" x14ac:dyDescent="0.2">
      <c r="B939" s="36"/>
      <c r="D939" s="36"/>
      <c r="E939" s="36"/>
    </row>
    <row r="940" spans="2:5" x14ac:dyDescent="0.2">
      <c r="B940" s="36"/>
      <c r="D940" s="36"/>
      <c r="E940" s="36"/>
    </row>
    <row r="941" spans="2:5" x14ac:dyDescent="0.2">
      <c r="B941" s="36"/>
      <c r="D941" s="36"/>
      <c r="E941" s="36"/>
    </row>
    <row r="942" spans="2:5" x14ac:dyDescent="0.2">
      <c r="B942" s="36"/>
      <c r="D942" s="36"/>
      <c r="E942" s="36"/>
    </row>
    <row r="943" spans="2:5" x14ac:dyDescent="0.2">
      <c r="B943" s="36"/>
      <c r="D943" s="36"/>
      <c r="E943" s="36"/>
    </row>
    <row r="944" spans="2:5" x14ac:dyDescent="0.2">
      <c r="B944" s="36"/>
      <c r="D944" s="36"/>
      <c r="E944" s="36"/>
    </row>
    <row r="945" spans="2:5" x14ac:dyDescent="0.2">
      <c r="B945" s="36"/>
      <c r="D945" s="36"/>
      <c r="E945" s="36"/>
    </row>
    <row r="946" spans="2:5" x14ac:dyDescent="0.2">
      <c r="B946" s="36"/>
      <c r="D946" s="36"/>
      <c r="E946" s="36"/>
    </row>
    <row r="947" spans="2:5" x14ac:dyDescent="0.2">
      <c r="B947" s="36"/>
      <c r="D947" s="36"/>
      <c r="E947" s="36"/>
    </row>
    <row r="948" spans="2:5" x14ac:dyDescent="0.2">
      <c r="B948" s="36"/>
      <c r="D948" s="36"/>
      <c r="E948" s="36"/>
    </row>
    <row r="949" spans="2:5" x14ac:dyDescent="0.2">
      <c r="B949" s="36"/>
      <c r="D949" s="36"/>
      <c r="E949" s="36"/>
    </row>
    <row r="950" spans="2:5" x14ac:dyDescent="0.2">
      <c r="B950" s="36"/>
      <c r="D950" s="36"/>
      <c r="E950" s="36"/>
    </row>
    <row r="951" spans="2:5" x14ac:dyDescent="0.2">
      <c r="B951" s="36"/>
      <c r="D951" s="36"/>
      <c r="E951" s="36"/>
    </row>
    <row r="952" spans="2:5" x14ac:dyDescent="0.2">
      <c r="B952" s="36"/>
      <c r="D952" s="36"/>
      <c r="E952" s="36"/>
    </row>
    <row r="953" spans="2:5" x14ac:dyDescent="0.2">
      <c r="B953" s="36"/>
      <c r="D953" s="36"/>
      <c r="E953" s="36"/>
    </row>
    <row r="954" spans="2:5" x14ac:dyDescent="0.2">
      <c r="B954" s="36"/>
      <c r="D954" s="36"/>
      <c r="E954" s="36"/>
    </row>
    <row r="955" spans="2:5" x14ac:dyDescent="0.2">
      <c r="B955" s="36"/>
      <c r="D955" s="36"/>
      <c r="E955" s="36"/>
    </row>
    <row r="956" spans="2:5" x14ac:dyDescent="0.2">
      <c r="B956" s="36"/>
      <c r="D956" s="36"/>
      <c r="E956" s="36"/>
    </row>
    <row r="957" spans="2:5" x14ac:dyDescent="0.2">
      <c r="B957" s="36"/>
      <c r="D957" s="36"/>
      <c r="E957" s="36"/>
    </row>
    <row r="958" spans="2:5" x14ac:dyDescent="0.2">
      <c r="B958" s="36"/>
      <c r="D958" s="36"/>
      <c r="E958" s="36"/>
    </row>
    <row r="959" spans="2:5" x14ac:dyDescent="0.2">
      <c r="B959" s="36"/>
      <c r="D959" s="36"/>
      <c r="E959" s="36"/>
    </row>
    <row r="960" spans="2:5" x14ac:dyDescent="0.2">
      <c r="B960" s="36"/>
      <c r="D960" s="36"/>
      <c r="E960" s="36"/>
    </row>
    <row r="961" spans="2:5" x14ac:dyDescent="0.2">
      <c r="B961" s="36"/>
      <c r="D961" s="36"/>
      <c r="E961" s="36"/>
    </row>
    <row r="962" spans="2:5" x14ac:dyDescent="0.2">
      <c r="B962" s="36"/>
      <c r="D962" s="36"/>
      <c r="E962" s="36"/>
    </row>
    <row r="963" spans="2:5" x14ac:dyDescent="0.2">
      <c r="B963" s="36"/>
      <c r="D963" s="36"/>
      <c r="E963" s="36"/>
    </row>
    <row r="964" spans="2:5" x14ac:dyDescent="0.2">
      <c r="B964" s="36"/>
      <c r="D964" s="36"/>
      <c r="E964" s="36"/>
    </row>
    <row r="965" spans="2:5" x14ac:dyDescent="0.2">
      <c r="B965" s="36"/>
      <c r="D965" s="36"/>
      <c r="E965" s="36"/>
    </row>
    <row r="966" spans="2:5" x14ac:dyDescent="0.2">
      <c r="B966" s="36"/>
      <c r="D966" s="36"/>
      <c r="E966" s="36"/>
    </row>
    <row r="967" spans="2:5" x14ac:dyDescent="0.2">
      <c r="B967" s="36"/>
      <c r="D967" s="36"/>
      <c r="E967" s="36"/>
    </row>
    <row r="968" spans="2:5" x14ac:dyDescent="0.2">
      <c r="B968" s="36"/>
      <c r="D968" s="36"/>
      <c r="E968" s="36"/>
    </row>
    <row r="969" spans="2:5" x14ac:dyDescent="0.2">
      <c r="B969" s="36"/>
      <c r="D969" s="36"/>
      <c r="E969" s="36"/>
    </row>
    <row r="970" spans="2:5" x14ac:dyDescent="0.2">
      <c r="B970" s="36"/>
      <c r="D970" s="36"/>
      <c r="E970" s="36"/>
    </row>
    <row r="971" spans="2:5" x14ac:dyDescent="0.2">
      <c r="B971" s="36"/>
      <c r="D971" s="36"/>
      <c r="E971" s="36"/>
    </row>
    <row r="972" spans="2:5" x14ac:dyDescent="0.2">
      <c r="B972" s="36"/>
      <c r="D972" s="36"/>
      <c r="E972" s="36"/>
    </row>
    <row r="973" spans="2:5" x14ac:dyDescent="0.2">
      <c r="B973" s="36"/>
      <c r="D973" s="36"/>
      <c r="E973" s="36"/>
    </row>
    <row r="974" spans="2:5" x14ac:dyDescent="0.2">
      <c r="B974" s="36"/>
      <c r="D974" s="36"/>
      <c r="E974" s="36"/>
    </row>
    <row r="975" spans="2:5" x14ac:dyDescent="0.2">
      <c r="B975" s="36"/>
      <c r="D975" s="36"/>
      <c r="E975" s="36"/>
    </row>
    <row r="976" spans="2:5" x14ac:dyDescent="0.2">
      <c r="B976" s="36"/>
      <c r="D976" s="36"/>
      <c r="E976" s="36"/>
    </row>
    <row r="977" spans="2:5" x14ac:dyDescent="0.2">
      <c r="B977" s="36"/>
      <c r="D977" s="36"/>
      <c r="E977" s="36"/>
    </row>
    <row r="978" spans="2:5" x14ac:dyDescent="0.2">
      <c r="B978" s="36"/>
      <c r="D978" s="36"/>
      <c r="E978" s="36"/>
    </row>
    <row r="979" spans="2:5" x14ac:dyDescent="0.2">
      <c r="B979" s="36"/>
      <c r="D979" s="36"/>
      <c r="E979" s="36"/>
    </row>
    <row r="980" spans="2:5" x14ac:dyDescent="0.2">
      <c r="B980" s="36"/>
      <c r="D980" s="36"/>
      <c r="E980" s="36"/>
    </row>
    <row r="981" spans="2:5" x14ac:dyDescent="0.2">
      <c r="B981" s="36"/>
      <c r="D981" s="36"/>
      <c r="E981" s="36"/>
    </row>
    <row r="982" spans="2:5" x14ac:dyDescent="0.2">
      <c r="B982" s="36"/>
      <c r="D982" s="36"/>
      <c r="E982" s="36"/>
    </row>
    <row r="983" spans="2:5" x14ac:dyDescent="0.2">
      <c r="B983" s="36"/>
      <c r="D983" s="36"/>
      <c r="E983" s="36"/>
    </row>
    <row r="984" spans="2:5" x14ac:dyDescent="0.2">
      <c r="B984" s="36"/>
      <c r="D984" s="36"/>
      <c r="E984" s="36"/>
    </row>
    <row r="985" spans="2:5" x14ac:dyDescent="0.2">
      <c r="B985" s="36"/>
      <c r="D985" s="36"/>
      <c r="E985" s="36"/>
    </row>
    <row r="986" spans="2:5" x14ac:dyDescent="0.2">
      <c r="B986" s="36"/>
      <c r="D986" s="36"/>
      <c r="E986" s="36"/>
    </row>
    <row r="987" spans="2:5" x14ac:dyDescent="0.2">
      <c r="B987" s="36"/>
      <c r="D987" s="36"/>
      <c r="E987" s="36"/>
    </row>
    <row r="988" spans="2:5" x14ac:dyDescent="0.2">
      <c r="B988" s="36"/>
      <c r="D988" s="36"/>
      <c r="E988" s="36"/>
    </row>
    <row r="989" spans="2:5" x14ac:dyDescent="0.2">
      <c r="B989" s="36"/>
      <c r="D989" s="36"/>
      <c r="E989" s="36"/>
    </row>
    <row r="990" spans="2:5" x14ac:dyDescent="0.2">
      <c r="B990" s="36"/>
      <c r="D990" s="36"/>
      <c r="E990" s="36"/>
    </row>
    <row r="991" spans="2:5" x14ac:dyDescent="0.2">
      <c r="B991" s="36"/>
      <c r="D991" s="36"/>
      <c r="E991" s="36"/>
    </row>
    <row r="992" spans="2:5" x14ac:dyDescent="0.2">
      <c r="B992" s="36"/>
      <c r="D992" s="36"/>
      <c r="E992" s="36"/>
    </row>
    <row r="993" spans="2:5" x14ac:dyDescent="0.2">
      <c r="B993" s="36"/>
      <c r="D993" s="36"/>
      <c r="E993" s="36"/>
    </row>
    <row r="994" spans="2:5" x14ac:dyDescent="0.2">
      <c r="B994" s="36"/>
      <c r="D994" s="36"/>
      <c r="E994" s="36"/>
    </row>
    <row r="995" spans="2:5" x14ac:dyDescent="0.2">
      <c r="B995" s="36"/>
      <c r="D995" s="36"/>
      <c r="E995" s="36"/>
    </row>
    <row r="996" spans="2:5" x14ac:dyDescent="0.2">
      <c r="B996" s="36"/>
      <c r="D996" s="36"/>
      <c r="E996" s="36"/>
    </row>
    <row r="997" spans="2:5" x14ac:dyDescent="0.2">
      <c r="B997" s="36"/>
      <c r="D997" s="36"/>
      <c r="E997" s="36"/>
    </row>
    <row r="998" spans="2:5" x14ac:dyDescent="0.2">
      <c r="B998" s="36"/>
      <c r="D998" s="36"/>
      <c r="E998" s="36"/>
    </row>
    <row r="999" spans="2:5" x14ac:dyDescent="0.2">
      <c r="B999" s="36"/>
      <c r="D999" s="36"/>
      <c r="E999" s="36"/>
    </row>
    <row r="1000" spans="2:5" x14ac:dyDescent="0.2">
      <c r="B1000" s="36"/>
      <c r="D1000" s="36"/>
      <c r="E1000" s="36"/>
    </row>
  </sheetData>
  <mergeCells count="1">
    <mergeCell ref="F7:G7"/>
  </mergeCells>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00FF"/>
    <outlinePr summaryBelow="0" summaryRight="0"/>
  </sheetPr>
  <dimension ref="A1:J953"/>
  <sheetViews>
    <sheetView workbookViewId="0"/>
  </sheetViews>
  <sheetFormatPr defaultColWidth="12.5703125" defaultRowHeight="15.75" customHeight="1" x14ac:dyDescent="0.2"/>
  <cols>
    <col min="1" max="1" width="15.7109375" customWidth="1"/>
    <col min="2" max="2" width="8.85546875" customWidth="1"/>
    <col min="3" max="3" width="29.42578125" customWidth="1"/>
    <col min="4" max="4" width="8.140625" customWidth="1"/>
    <col min="5" max="5" width="37.42578125" customWidth="1"/>
    <col min="6" max="6" width="37.5703125" customWidth="1"/>
    <col min="7" max="7" width="9.7109375" customWidth="1"/>
    <col min="8" max="8" width="28.85546875" customWidth="1"/>
  </cols>
  <sheetData>
    <row r="1" spans="1:10" x14ac:dyDescent="0.2">
      <c r="A1" s="61" t="s">
        <v>225</v>
      </c>
      <c r="B1" s="62" t="s">
        <v>940</v>
      </c>
      <c r="C1" s="62" t="s">
        <v>226</v>
      </c>
      <c r="D1" s="62" t="s">
        <v>941</v>
      </c>
      <c r="E1" s="63" t="s">
        <v>229</v>
      </c>
      <c r="F1" s="64" t="s">
        <v>942</v>
      </c>
      <c r="G1" s="65"/>
      <c r="H1" s="36"/>
    </row>
    <row r="2" spans="1:10" x14ac:dyDescent="0.2">
      <c r="A2" s="66" t="s">
        <v>231</v>
      </c>
      <c r="B2" s="67" t="s">
        <v>943</v>
      </c>
      <c r="C2" s="68" t="s">
        <v>231</v>
      </c>
      <c r="D2" s="69">
        <f t="array" ref="D2">SUM((LEN('codes by snippets review'!C2:C204)-LEN(SUBSTITUTE('codes by snippets review'!C2:C204,"[C1]","")))/LEN("[C1]"))</f>
        <v>0</v>
      </c>
      <c r="E2" s="70" t="s">
        <v>944</v>
      </c>
      <c r="F2" s="71" t="s">
        <v>945</v>
      </c>
      <c r="G2" s="72"/>
      <c r="H2" s="73" t="s">
        <v>946</v>
      </c>
      <c r="I2" s="37"/>
      <c r="J2" s="37"/>
    </row>
    <row r="3" spans="1:10" x14ac:dyDescent="0.2">
      <c r="A3" s="74" t="s">
        <v>235</v>
      </c>
      <c r="B3" s="75" t="s">
        <v>947</v>
      </c>
      <c r="C3" s="76" t="s">
        <v>235</v>
      </c>
      <c r="D3" s="77">
        <f t="array" ref="D3">SUM((LEN('codes by snippets review'!C2:C204)-LEN(SUBSTITUTE('codes by snippets review'!C2:C204,"[C2]","")))/LEN("[C2]"))</f>
        <v>0</v>
      </c>
      <c r="E3" s="78" t="s">
        <v>237</v>
      </c>
      <c r="F3" s="79" t="s">
        <v>948</v>
      </c>
      <c r="G3" s="72"/>
      <c r="H3" s="80" t="s">
        <v>949</v>
      </c>
      <c r="I3" s="37"/>
      <c r="J3" s="37"/>
    </row>
    <row r="4" spans="1:10" x14ac:dyDescent="0.2">
      <c r="A4" s="81" t="s">
        <v>239</v>
      </c>
      <c r="B4" s="82" t="s">
        <v>950</v>
      </c>
      <c r="C4" s="83" t="s">
        <v>239</v>
      </c>
      <c r="D4" s="84">
        <f t="array" ref="D4">SUM((LEN('codes by snippets review'!C2:C204)-LEN(SUBSTITUTE('codes by snippets review'!C2:C204,"[C3]","")))/LEN("[C3]"))</f>
        <v>0</v>
      </c>
      <c r="E4" s="85" t="s">
        <v>241</v>
      </c>
      <c r="F4" s="86" t="s">
        <v>951</v>
      </c>
      <c r="G4" s="72"/>
      <c r="H4" s="87" t="s">
        <v>952</v>
      </c>
      <c r="I4" s="37"/>
      <c r="J4" s="37"/>
    </row>
    <row r="5" spans="1:10" x14ac:dyDescent="0.2">
      <c r="A5" s="88" t="s">
        <v>243</v>
      </c>
      <c r="B5" s="89" t="s">
        <v>953</v>
      </c>
      <c r="C5" s="90" t="s">
        <v>243</v>
      </c>
      <c r="D5" s="91">
        <f t="array" ref="D5">SUM((LEN('codes by snippets review'!C2:C204)-LEN(SUBSTITUTE('codes by snippets review'!C2:C204,"[C4]","")))/LEN("[C4]"))</f>
        <v>0</v>
      </c>
      <c r="E5" s="92" t="s">
        <v>245</v>
      </c>
      <c r="F5" s="93" t="s">
        <v>954</v>
      </c>
      <c r="G5" s="72"/>
      <c r="H5" s="94" t="s">
        <v>955</v>
      </c>
    </row>
    <row r="6" spans="1:10" x14ac:dyDescent="0.2">
      <c r="A6" s="88" t="s">
        <v>247</v>
      </c>
      <c r="B6" s="89" t="s">
        <v>956</v>
      </c>
      <c r="C6" s="90" t="s">
        <v>247</v>
      </c>
      <c r="D6" s="95">
        <f t="array" ref="D6">SUM((LEN('codes by snippets review'!C2:C204)-LEN(SUBSTITUTE('codes by snippets review'!C2:C204,"[C5]","")))/LEN("[C5]"))</f>
        <v>0</v>
      </c>
      <c r="E6" s="96" t="s">
        <v>957</v>
      </c>
      <c r="F6" s="93" t="s">
        <v>958</v>
      </c>
      <c r="G6" s="72"/>
      <c r="H6" s="97" t="s">
        <v>959</v>
      </c>
    </row>
    <row r="7" spans="1:10" x14ac:dyDescent="0.2">
      <c r="A7" s="98" t="s">
        <v>251</v>
      </c>
      <c r="B7" s="99" t="s">
        <v>960</v>
      </c>
      <c r="C7" s="40" t="s">
        <v>251</v>
      </c>
      <c r="D7" s="44">
        <f t="array" ref="D7">SUM((LEN('codes by snippets review'!C2:C204)-LEN(SUBSTITUTE('codes by snippets review'!C2:C204,"[C6]","")))/LEN("[C6]"))</f>
        <v>0</v>
      </c>
      <c r="E7" s="45" t="s">
        <v>253</v>
      </c>
      <c r="F7" s="100" t="s">
        <v>961</v>
      </c>
      <c r="G7" s="72"/>
      <c r="H7" s="101" t="s">
        <v>962</v>
      </c>
    </row>
    <row r="8" spans="1:10" x14ac:dyDescent="0.2">
      <c r="A8" s="74" t="s">
        <v>256</v>
      </c>
      <c r="B8" s="75" t="s">
        <v>963</v>
      </c>
      <c r="C8" s="76" t="s">
        <v>256</v>
      </c>
      <c r="D8" s="102">
        <f t="array" ref="D8">SUM((LEN('codes by snippets review'!C2:C204)-LEN(SUBSTITUTE('codes by snippets review'!C2:C204,"[C7]","")))/LEN("[C7]"))</f>
        <v>0</v>
      </c>
      <c r="E8" s="103" t="s">
        <v>258</v>
      </c>
      <c r="F8" s="79" t="s">
        <v>964</v>
      </c>
      <c r="G8" s="72"/>
      <c r="H8" s="104" t="s">
        <v>965</v>
      </c>
    </row>
    <row r="9" spans="1:10" x14ac:dyDescent="0.2">
      <c r="A9" s="88" t="s">
        <v>268</v>
      </c>
      <c r="B9" s="89" t="s">
        <v>966</v>
      </c>
      <c r="C9" s="90" t="s">
        <v>268</v>
      </c>
      <c r="D9" s="105">
        <f t="array" ref="D9">SUM((LEN('codes by snippets review'!C2:C204)-LEN(SUBSTITUTE('codes by snippets review'!C2:C204,"[C10]","")))/LEN("[C10]"))</f>
        <v>0</v>
      </c>
      <c r="E9" s="106" t="s">
        <v>270</v>
      </c>
      <c r="F9" s="93" t="s">
        <v>967</v>
      </c>
      <c r="G9" s="72"/>
      <c r="H9" s="107" t="s">
        <v>968</v>
      </c>
    </row>
    <row r="10" spans="1:10" x14ac:dyDescent="0.2">
      <c r="A10" s="88" t="s">
        <v>291</v>
      </c>
      <c r="B10" s="89" t="s">
        <v>969</v>
      </c>
      <c r="C10" s="90" t="s">
        <v>291</v>
      </c>
      <c r="D10" s="105">
        <f t="array" ref="D10">SUM((LEN('codes by snippets review'!C2:C204)-LEN(SUBSTITUTE('codes by snippets review'!C2:C204,"[C16]","")))/LEN("[C16]"))</f>
        <v>0</v>
      </c>
      <c r="E10" s="106" t="s">
        <v>891</v>
      </c>
      <c r="F10" s="93" t="s">
        <v>970</v>
      </c>
      <c r="G10" s="72"/>
      <c r="H10" s="108" t="s">
        <v>971</v>
      </c>
    </row>
    <row r="11" spans="1:10" x14ac:dyDescent="0.2">
      <c r="A11" s="88" t="s">
        <v>299</v>
      </c>
      <c r="B11" s="89" t="s">
        <v>972</v>
      </c>
      <c r="C11" s="90" t="s">
        <v>299</v>
      </c>
      <c r="D11" s="105">
        <f t="array" ref="D11">SUM((LEN('codes by snippets review'!C2:C204)-LEN(SUBSTITUTE('codes by snippets review'!C2:C204,"[C18]","")))/LEN("[C18]"))</f>
        <v>0</v>
      </c>
      <c r="E11" s="106" t="s">
        <v>973</v>
      </c>
      <c r="F11" s="93" t="s">
        <v>974</v>
      </c>
      <c r="G11" s="72"/>
      <c r="H11" s="109" t="s">
        <v>975</v>
      </c>
    </row>
    <row r="12" spans="1:10" x14ac:dyDescent="0.2">
      <c r="A12" s="110" t="s">
        <v>316</v>
      </c>
      <c r="B12" s="111" t="s">
        <v>976</v>
      </c>
      <c r="C12" s="112" t="s">
        <v>316</v>
      </c>
      <c r="D12" s="113">
        <f t="array" ref="D12">SUM((LEN('codes by snippets review'!C2:C204)-LEN(SUBSTITUTE('codes by snippets review'!C2:C204,"[C23]","")))/LEN("[C23]"))</f>
        <v>0</v>
      </c>
      <c r="E12" s="114" t="s">
        <v>318</v>
      </c>
      <c r="F12" s="115" t="s">
        <v>977</v>
      </c>
      <c r="G12" s="72"/>
    </row>
    <row r="13" spans="1:10" x14ac:dyDescent="0.2">
      <c r="A13" s="74" t="s">
        <v>320</v>
      </c>
      <c r="B13" s="75" t="s">
        <v>978</v>
      </c>
      <c r="C13" s="76" t="s">
        <v>320</v>
      </c>
      <c r="D13" s="116">
        <f t="array" ref="D13">SUM((LEN('codes by snippets review'!C2:C204)-LEN(SUBSTITUTE('codes by snippets review'!C2:C204,"[C24]","")))/LEN("[C24]"))</f>
        <v>2</v>
      </c>
      <c r="E13" s="117" t="s">
        <v>322</v>
      </c>
      <c r="F13" s="79" t="s">
        <v>979</v>
      </c>
      <c r="G13" s="72"/>
    </row>
    <row r="14" spans="1:10" x14ac:dyDescent="0.2">
      <c r="A14" s="81" t="s">
        <v>336</v>
      </c>
      <c r="B14" s="118" t="s">
        <v>980</v>
      </c>
      <c r="C14" s="119" t="s">
        <v>336</v>
      </c>
      <c r="D14" s="120">
        <f t="array" ref="D14">SUM((LEN('codes by snippets review'!C2:C204)-LEN(SUBSTITUTE('codes by snippets review'!C2:C204,"[C28]","")))/LEN("[C28]"))</f>
        <v>5</v>
      </c>
      <c r="E14" s="119" t="s">
        <v>338</v>
      </c>
      <c r="F14" s="86" t="s">
        <v>981</v>
      </c>
      <c r="G14" s="72"/>
    </row>
    <row r="15" spans="1:10" x14ac:dyDescent="0.2">
      <c r="A15" s="110" t="s">
        <v>344</v>
      </c>
      <c r="B15" s="121" t="s">
        <v>982</v>
      </c>
      <c r="C15" s="114" t="s">
        <v>344</v>
      </c>
      <c r="D15" s="113">
        <f t="array" ref="D15">SUM((LEN('codes by snippets'!C2:C204)-LEN(SUBSTITUTE('codes by snippets'!C2:C204,"[C30]","")))/LEN("[C30]"))</f>
        <v>4</v>
      </c>
      <c r="E15" s="114" t="s">
        <v>346</v>
      </c>
      <c r="F15" s="115" t="s">
        <v>983</v>
      </c>
      <c r="G15" s="72"/>
      <c r="H15" s="36"/>
    </row>
    <row r="16" spans="1:10" x14ac:dyDescent="0.2">
      <c r="A16" s="98" t="s">
        <v>898</v>
      </c>
      <c r="B16" s="122" t="s">
        <v>984</v>
      </c>
      <c r="C16" s="51" t="s">
        <v>898</v>
      </c>
      <c r="D16" s="50">
        <f t="array" ref="D16">SUM((LEN('codes by snippets review'!C2:C204)-LEN(SUBSTITUTE('codes by snippets review'!C2:C204,"[C34]","")))/LEN("[C34]"))</f>
        <v>2</v>
      </c>
      <c r="E16" s="51" t="s">
        <v>985</v>
      </c>
      <c r="F16" s="100" t="s">
        <v>986</v>
      </c>
      <c r="G16" s="72"/>
      <c r="H16" s="36"/>
    </row>
    <row r="17" spans="1:9" x14ac:dyDescent="0.2">
      <c r="A17" s="123" t="s">
        <v>368</v>
      </c>
      <c r="B17" s="124" t="s">
        <v>987</v>
      </c>
      <c r="C17" s="125" t="s">
        <v>368</v>
      </c>
      <c r="D17" s="126">
        <f t="array" ref="D17">SUM((LEN('codes by snippets review'!C2:C204)-LEN(SUBSTITUTE('codes by snippets review'!C2:C204,"[C36]","")))/LEN("[C36]"))</f>
        <v>1</v>
      </c>
      <c r="E17" s="125" t="s">
        <v>370</v>
      </c>
      <c r="F17" s="127" t="s">
        <v>988</v>
      </c>
      <c r="G17" s="72"/>
      <c r="H17" s="36"/>
    </row>
    <row r="18" spans="1:9" x14ac:dyDescent="0.2">
      <c r="A18" s="128" t="s">
        <v>376</v>
      </c>
      <c r="B18" s="129" t="s">
        <v>989</v>
      </c>
      <c r="C18" s="130" t="s">
        <v>376</v>
      </c>
      <c r="D18" s="131">
        <f t="array" ref="D18">SUM((LEN('codes by snippets review'!C2:C204)-LEN(SUBSTITUTE('codes by snippets review'!C2:C204,"[C38]","")))/LEN("[C38]"))</f>
        <v>5</v>
      </c>
      <c r="E18" s="130" t="s">
        <v>378</v>
      </c>
      <c r="F18" s="132" t="s">
        <v>990</v>
      </c>
      <c r="G18" s="72"/>
      <c r="H18" s="36"/>
    </row>
    <row r="19" spans="1:9" x14ac:dyDescent="0.2">
      <c r="A19" s="128" t="s">
        <v>380</v>
      </c>
      <c r="B19" s="129" t="s">
        <v>991</v>
      </c>
      <c r="C19" s="130" t="s">
        <v>380</v>
      </c>
      <c r="D19" s="131">
        <f t="array" ref="D19">SUM((LEN('codes by snippets review'!C2:C204)-LEN(SUBSTITUTE('codes by snippets review'!C2:C204,"[C39]","")))/LEN("[C39]"))</f>
        <v>2</v>
      </c>
      <c r="E19" s="130" t="s">
        <v>382</v>
      </c>
      <c r="F19" s="132" t="s">
        <v>992</v>
      </c>
      <c r="G19" s="72"/>
      <c r="H19" s="36"/>
    </row>
    <row r="20" spans="1:9" x14ac:dyDescent="0.2">
      <c r="A20" s="81" t="s">
        <v>903</v>
      </c>
      <c r="B20" s="118" t="s">
        <v>993</v>
      </c>
      <c r="C20" s="119" t="s">
        <v>903</v>
      </c>
      <c r="D20" s="120">
        <f t="array" ref="D20">SUM((LEN('codes by snippets review'!C2:C204)-LEN(SUBSTITUTE('codes by snippets review'!C2:C204,"[C43]","")))/LEN("[C43]"))</f>
        <v>20</v>
      </c>
      <c r="E20" s="119" t="s">
        <v>994</v>
      </c>
      <c r="F20" s="86" t="s">
        <v>995</v>
      </c>
      <c r="G20" s="72"/>
      <c r="H20" s="36"/>
    </row>
    <row r="21" spans="1:9" x14ac:dyDescent="0.2">
      <c r="A21" s="133" t="s">
        <v>408</v>
      </c>
      <c r="B21" s="134" t="s">
        <v>996</v>
      </c>
      <c r="C21" s="135" t="s">
        <v>408</v>
      </c>
      <c r="D21" s="136">
        <f t="array" ref="D21">SUM((LEN('codes by snippets review'!C2:C204)-LEN(SUBSTITUTE('codes by snippets review'!C2:C204,"[C46]","")))/LEN("[C46]"))</f>
        <v>0</v>
      </c>
      <c r="E21" s="135" t="s">
        <v>410</v>
      </c>
      <c r="F21" s="137" t="s">
        <v>997</v>
      </c>
      <c r="G21" s="72"/>
      <c r="H21" s="36"/>
    </row>
    <row r="22" spans="1:9" x14ac:dyDescent="0.2">
      <c r="A22" s="98" t="s">
        <v>412</v>
      </c>
      <c r="B22" s="122" t="s">
        <v>998</v>
      </c>
      <c r="C22" s="51" t="s">
        <v>412</v>
      </c>
      <c r="D22" s="50">
        <f t="array" ref="D22">SUM((LEN('codes by snippets review'!C2:C204)-LEN(SUBSTITUTE('codes by snippets review'!C2:C204,"[C47]","")))/LEN("[C47]"))</f>
        <v>10</v>
      </c>
      <c r="E22" s="51" t="s">
        <v>414</v>
      </c>
      <c r="F22" s="100" t="s">
        <v>999</v>
      </c>
      <c r="G22" s="72"/>
      <c r="H22" s="36"/>
    </row>
    <row r="23" spans="1:9" x14ac:dyDescent="0.2">
      <c r="A23" s="138" t="s">
        <v>416</v>
      </c>
      <c r="B23" s="139" t="s">
        <v>1000</v>
      </c>
      <c r="C23" s="29" t="s">
        <v>416</v>
      </c>
      <c r="D23" s="28">
        <f t="array" ref="D23">SUM((LEN('codes by snippets review'!C2:C204)-LEN(SUBSTITUTE('codes by snippets review'!C2:C204,"[C48]","")))/LEN("[C48]"))</f>
        <v>2</v>
      </c>
      <c r="E23" s="29" t="s">
        <v>418</v>
      </c>
      <c r="F23" s="140" t="s">
        <v>1001</v>
      </c>
      <c r="G23" s="72"/>
      <c r="H23" s="36"/>
    </row>
    <row r="24" spans="1:9" x14ac:dyDescent="0.2">
      <c r="A24" s="128" t="s">
        <v>424</v>
      </c>
      <c r="B24" s="129" t="s">
        <v>1002</v>
      </c>
      <c r="C24" s="130" t="s">
        <v>424</v>
      </c>
      <c r="D24" s="131">
        <f t="array" ref="D24">SUM((LEN('codes by snippets review'!C2:C204)-LEN(SUBSTITUTE('codes by snippets review'!C2:C204,"[C50]","")))/LEN("[C50]"))</f>
        <v>6</v>
      </c>
      <c r="E24" s="130" t="s">
        <v>426</v>
      </c>
      <c r="F24" s="132" t="s">
        <v>1003</v>
      </c>
      <c r="G24" s="72"/>
      <c r="H24" s="36"/>
    </row>
    <row r="25" spans="1:9" x14ac:dyDescent="0.2">
      <c r="A25" s="123" t="s">
        <v>432</v>
      </c>
      <c r="B25" s="124" t="s">
        <v>1004</v>
      </c>
      <c r="C25" s="125" t="s">
        <v>432</v>
      </c>
      <c r="D25" s="126">
        <f t="array" ref="D25">SUM((LEN('codes by snippets review'!C2:C204)-LEN(SUBSTITUTE('codes by snippets review'!C2:C204,"[C52]","")))/LEN("[C52]"))</f>
        <v>16</v>
      </c>
      <c r="E25" s="125" t="s">
        <v>909</v>
      </c>
      <c r="F25" s="127" t="s">
        <v>1005</v>
      </c>
      <c r="G25" s="72"/>
      <c r="H25" s="36"/>
    </row>
    <row r="26" spans="1:9" x14ac:dyDescent="0.2">
      <c r="A26" s="66" t="s">
        <v>440</v>
      </c>
      <c r="B26" s="141" t="s">
        <v>1006</v>
      </c>
      <c r="C26" s="142" t="s">
        <v>440</v>
      </c>
      <c r="D26" s="143">
        <f t="array" ref="D26">SUM((LEN('codes by snippets'!C2:C204)-LEN(SUBSTITUTE('codes by snippets'!C2:C204,"[C54]","")))/LEN("[C54]"))</f>
        <v>6</v>
      </c>
      <c r="E26" s="142" t="s">
        <v>911</v>
      </c>
      <c r="F26" s="71" t="s">
        <v>1007</v>
      </c>
      <c r="G26" s="72"/>
      <c r="H26" s="36"/>
    </row>
    <row r="27" spans="1:9" x14ac:dyDescent="0.2">
      <c r="A27" s="128" t="s">
        <v>448</v>
      </c>
      <c r="B27" s="129" t="s">
        <v>1008</v>
      </c>
      <c r="C27" s="130" t="s">
        <v>448</v>
      </c>
      <c r="D27" s="131">
        <f t="array" ref="D27">SUM((LEN('codes by snippets review'!C2:C204)-LEN(SUBSTITUTE('codes by snippets review'!C2:C204,"[C56]","")))/LEN("[C56]"))</f>
        <v>8</v>
      </c>
      <c r="E27" s="130" t="s">
        <v>914</v>
      </c>
      <c r="F27" s="132" t="s">
        <v>1009</v>
      </c>
      <c r="G27" s="72"/>
      <c r="H27" s="36"/>
    </row>
    <row r="28" spans="1:9" x14ac:dyDescent="0.2">
      <c r="A28" s="123" t="s">
        <v>459</v>
      </c>
      <c r="B28" s="124" t="s">
        <v>1010</v>
      </c>
      <c r="C28" s="125" t="s">
        <v>459</v>
      </c>
      <c r="D28" s="126">
        <f t="array" ref="D28">SUM((LEN('codes by snippets review'!C2:C204)-LEN(SUBSTITUTE('codes by snippets review'!C2:C204,"[C59]","")))/LEN("[C59]"))</f>
        <v>11</v>
      </c>
      <c r="E28" s="125" t="s">
        <v>461</v>
      </c>
      <c r="F28" s="127" t="s">
        <v>1011</v>
      </c>
      <c r="G28" s="72"/>
      <c r="H28" s="36"/>
    </row>
    <row r="29" spans="1:9" x14ac:dyDescent="0.2">
      <c r="A29" s="123" t="s">
        <v>471</v>
      </c>
      <c r="B29" s="124" t="s">
        <v>1012</v>
      </c>
      <c r="C29" s="125" t="s">
        <v>471</v>
      </c>
      <c r="D29" s="126">
        <f t="array" ref="D29">SUM((LEN('codes by snippets review'!C2:C204)-LEN(SUBSTITUTE('codes by snippets review'!C2:C204,"[C62]","")))/LEN("[C62]"))</f>
        <v>2</v>
      </c>
      <c r="E29" s="125" t="s">
        <v>473</v>
      </c>
      <c r="F29" s="127" t="s">
        <v>1013</v>
      </c>
      <c r="G29" s="72"/>
      <c r="H29" s="36"/>
    </row>
    <row r="30" spans="1:9" x14ac:dyDescent="0.2">
      <c r="A30" s="123" t="s">
        <v>479</v>
      </c>
      <c r="B30" s="124" t="s">
        <v>1014</v>
      </c>
      <c r="C30" s="125" t="s">
        <v>479</v>
      </c>
      <c r="D30" s="126">
        <f t="array" ref="D30">SUM((LEN('codes by snippets review'!C2:C204)-LEN(SUBSTITUTE('codes by snippets review'!C2:C204,"[C64]","")))/LEN("[C64]"))</f>
        <v>5</v>
      </c>
      <c r="E30" s="125" t="s">
        <v>481</v>
      </c>
      <c r="F30" s="127" t="s">
        <v>1015</v>
      </c>
      <c r="G30" s="72"/>
      <c r="H30" s="36"/>
    </row>
    <row r="31" spans="1:9" x14ac:dyDescent="0.2">
      <c r="A31" s="123" t="s">
        <v>1016</v>
      </c>
      <c r="B31" s="124" t="s">
        <v>1017</v>
      </c>
      <c r="C31" s="125" t="s">
        <v>487</v>
      </c>
      <c r="D31" s="126">
        <f t="array" ref="D31">SUM((LEN('codes by snippets review'!C2:C204)-LEN(SUBSTITUTE('codes by snippets review'!C2:C204,"[C66]","")))/LEN("[C66]"))</f>
        <v>7</v>
      </c>
      <c r="E31" s="125" t="s">
        <v>489</v>
      </c>
      <c r="F31" s="127" t="s">
        <v>1018</v>
      </c>
      <c r="G31" s="72"/>
      <c r="H31" s="36"/>
    </row>
    <row r="32" spans="1:9" x14ac:dyDescent="0.2">
      <c r="A32" s="133" t="s">
        <v>491</v>
      </c>
      <c r="B32" s="134" t="s">
        <v>1019</v>
      </c>
      <c r="C32" s="135" t="s">
        <v>491</v>
      </c>
      <c r="D32" s="136">
        <f t="array" ref="D32">SUM((LEN('codes by snippets review'!C2:C204)-LEN(SUBSTITUTE('codes by snippets review'!C2:C204,"[C67]","")))/LEN("[C67]"))</f>
        <v>9</v>
      </c>
      <c r="E32" s="135" t="s">
        <v>922</v>
      </c>
      <c r="F32" s="137" t="s">
        <v>1020</v>
      </c>
      <c r="G32" s="144" t="s">
        <v>495</v>
      </c>
      <c r="H32" s="36"/>
      <c r="I32" s="31" t="s">
        <v>576</v>
      </c>
    </row>
    <row r="33" spans="1:8" x14ac:dyDescent="0.2">
      <c r="A33" s="110" t="s">
        <v>497</v>
      </c>
      <c r="B33" s="121" t="s">
        <v>1021</v>
      </c>
      <c r="C33" s="114" t="s">
        <v>497</v>
      </c>
      <c r="D33" s="113">
        <f t="array" ref="D33">SUM((LEN('codes by snippets review'!C2:C204)-LEN(SUBSTITUTE('codes by snippets review'!C2:C204,"[C68]","")))/LEN("[C68]"))</f>
        <v>4</v>
      </c>
      <c r="E33" s="114" t="s">
        <v>499</v>
      </c>
      <c r="F33" s="145"/>
      <c r="G33" s="72"/>
      <c r="H33" s="36"/>
    </row>
    <row r="34" spans="1:8" x14ac:dyDescent="0.2">
      <c r="A34" s="98" t="s">
        <v>501</v>
      </c>
      <c r="B34" s="122" t="s">
        <v>1022</v>
      </c>
      <c r="C34" s="51" t="s">
        <v>501</v>
      </c>
      <c r="D34" s="50">
        <f t="array" ref="D34">SUM((LEN('codes by snippets review'!C2:C204)-LEN(SUBSTITUTE('codes by snippets review'!C2:C204,"[C69]","")))/LEN("[C69]"))</f>
        <v>2</v>
      </c>
      <c r="E34" s="51" t="s">
        <v>503</v>
      </c>
      <c r="F34" s="100" t="s">
        <v>1023</v>
      </c>
      <c r="G34" s="72"/>
      <c r="H34" s="36"/>
    </row>
    <row r="35" spans="1:8" x14ac:dyDescent="0.2">
      <c r="A35" s="98" t="s">
        <v>505</v>
      </c>
      <c r="B35" s="122" t="s">
        <v>1024</v>
      </c>
      <c r="C35" s="51" t="s">
        <v>505</v>
      </c>
      <c r="D35" s="50">
        <f t="array" ref="D35">SUM((LEN('codes by snippets review'!C2:C204)-LEN(SUBSTITUTE('codes by snippets review'!C2:C204,"[C70]","")))/LEN("[C70]"))</f>
        <v>3</v>
      </c>
      <c r="E35" s="51" t="s">
        <v>507</v>
      </c>
      <c r="F35" s="100" t="s">
        <v>1025</v>
      </c>
      <c r="G35" s="72"/>
      <c r="H35" s="36"/>
    </row>
    <row r="36" spans="1:8" x14ac:dyDescent="0.2">
      <c r="A36" s="74" t="s">
        <v>509</v>
      </c>
      <c r="B36" s="146" t="s">
        <v>1026</v>
      </c>
      <c r="C36" s="117" t="s">
        <v>509</v>
      </c>
      <c r="D36" s="116">
        <f t="array" ref="D36">SUM((LEN('codes by snippets review'!C2:C204)-LEN(SUBSTITUTE('codes by snippets review'!C2:C204,"[C71]","")))/LEN("[C71]"))</f>
        <v>1</v>
      </c>
      <c r="E36" s="117" t="s">
        <v>511</v>
      </c>
      <c r="F36" s="79" t="s">
        <v>1027</v>
      </c>
      <c r="G36" s="72"/>
      <c r="H36" s="36"/>
    </row>
    <row r="37" spans="1:8" x14ac:dyDescent="0.2">
      <c r="A37" s="98" t="s">
        <v>513</v>
      </c>
      <c r="B37" s="122" t="s">
        <v>1028</v>
      </c>
      <c r="C37" s="51" t="s">
        <v>513</v>
      </c>
      <c r="D37" s="50">
        <f t="array" ref="D37">SUM((LEN('codes by snippets review'!C2:C204)-LEN(SUBSTITUTE('codes by snippets review'!C2:C204,"[C72]","")))/LEN("[C72]"))</f>
        <v>1</v>
      </c>
      <c r="E37" s="51" t="s">
        <v>515</v>
      </c>
      <c r="F37" s="100" t="s">
        <v>1029</v>
      </c>
      <c r="G37" s="72"/>
      <c r="H37" s="36"/>
    </row>
    <row r="38" spans="1:8" x14ac:dyDescent="0.2">
      <c r="A38" s="147" t="s">
        <v>517</v>
      </c>
      <c r="B38" s="148" t="s">
        <v>1030</v>
      </c>
      <c r="C38" s="149" t="s">
        <v>517</v>
      </c>
      <c r="D38" s="150">
        <f t="array" ref="D38">SUM((LEN('codes by snippets review'!C2:C204)-LEN(SUBSTITUTE('codes by snippets review'!C2:C204,"[C73]","")))/LEN("[C73]"))</f>
        <v>1</v>
      </c>
      <c r="E38" s="149" t="s">
        <v>1031</v>
      </c>
      <c r="F38" s="151" t="s">
        <v>1032</v>
      </c>
      <c r="G38" s="72"/>
      <c r="H38" s="36"/>
    </row>
    <row r="39" spans="1:8" x14ac:dyDescent="0.2">
      <c r="A39" s="88" t="s">
        <v>525</v>
      </c>
      <c r="B39" s="152" t="s">
        <v>1033</v>
      </c>
      <c r="C39" s="106" t="s">
        <v>525</v>
      </c>
      <c r="D39" s="105">
        <f t="array" ref="D39">SUM((LEN('codes by snippets review'!C2:C204)-LEN(SUBSTITUTE('codes by snippets review'!C2:C204,"[C75]","")))/LEN("[C75]"))</f>
        <v>1</v>
      </c>
      <c r="E39" s="106" t="s">
        <v>527</v>
      </c>
      <c r="F39" s="153"/>
      <c r="G39" s="72"/>
      <c r="H39" s="36"/>
    </row>
    <row r="40" spans="1:8" x14ac:dyDescent="0.2">
      <c r="A40" s="88" t="s">
        <v>529</v>
      </c>
      <c r="B40" s="152" t="s">
        <v>1034</v>
      </c>
      <c r="C40" s="106" t="s">
        <v>529</v>
      </c>
      <c r="D40" s="105">
        <f t="array" ref="D40">SUM((LEN('codes by snippets review'!C2:C204)-LEN(SUBSTITUTE('codes by snippets review'!C2:C204,"[C76]","")))/LEN("[C76]"))</f>
        <v>5</v>
      </c>
      <c r="E40" s="106" t="s">
        <v>531</v>
      </c>
      <c r="F40" s="153"/>
      <c r="G40" s="154"/>
      <c r="H40" s="36"/>
    </row>
    <row r="41" spans="1:8" x14ac:dyDescent="0.2">
      <c r="A41" s="88" t="s">
        <v>533</v>
      </c>
      <c r="B41" s="152" t="s">
        <v>1035</v>
      </c>
      <c r="C41" s="106" t="s">
        <v>533</v>
      </c>
      <c r="D41" s="105">
        <f t="array" ref="D41">SUM((LEN('codes by snippets review'!C2:C204)-LEN(SUBSTITUTE('codes by snippets review'!C2:C204,"[C77]","")))/LEN("[C77]"))</f>
        <v>4</v>
      </c>
      <c r="E41" s="106" t="s">
        <v>531</v>
      </c>
      <c r="F41" s="153"/>
      <c r="G41" s="154"/>
      <c r="H41" s="36"/>
    </row>
    <row r="42" spans="1:8" x14ac:dyDescent="0.2">
      <c r="A42" s="88" t="s">
        <v>536</v>
      </c>
      <c r="B42" s="152" t="s">
        <v>1036</v>
      </c>
      <c r="C42" s="106" t="s">
        <v>536</v>
      </c>
      <c r="D42" s="105">
        <f t="array" ref="D42">SUM((LEN('codes by snippets review'!C2:C204)-LEN(SUBSTITUTE('codes by snippets review'!C2:C204,"[C78]","")))/LEN("[C78]"))</f>
        <v>1</v>
      </c>
      <c r="E42" s="106" t="s">
        <v>531</v>
      </c>
      <c r="F42" s="153"/>
      <c r="G42" s="72"/>
      <c r="H42" s="36"/>
    </row>
    <row r="43" spans="1:8" x14ac:dyDescent="0.2">
      <c r="A43" s="110" t="s">
        <v>542</v>
      </c>
      <c r="B43" s="121" t="s">
        <v>1037</v>
      </c>
      <c r="C43" s="114" t="s">
        <v>542</v>
      </c>
      <c r="D43" s="113">
        <f t="array" ref="D43">SUM((LEN('codes by snippets review'!C2:C204)-LEN(SUBSTITUTE('codes by snippets review'!C2:C204,"[C80]","")))/LEN("[C80]"))</f>
        <v>11</v>
      </c>
      <c r="E43" s="114" t="s">
        <v>544</v>
      </c>
      <c r="F43" s="145"/>
      <c r="G43" s="72"/>
      <c r="H43" s="36"/>
    </row>
    <row r="44" spans="1:8" x14ac:dyDescent="0.2">
      <c r="A44" s="66" t="s">
        <v>546</v>
      </c>
      <c r="B44" s="141" t="s">
        <v>1038</v>
      </c>
      <c r="C44" s="142" t="s">
        <v>546</v>
      </c>
      <c r="D44" s="143">
        <f t="array" ref="D44">SUM((LEN('codes by snippets review'!C2:C204)-LEN(SUBSTITUTE('codes by snippets review'!C2:C204,"[C81]","")))/LEN("[C81]"))</f>
        <v>2</v>
      </c>
      <c r="E44" s="142" t="s">
        <v>548</v>
      </c>
      <c r="F44" s="71" t="s">
        <v>1039</v>
      </c>
      <c r="G44" s="72"/>
      <c r="H44" s="36"/>
    </row>
    <row r="45" spans="1:8" x14ac:dyDescent="0.2">
      <c r="A45" s="123" t="s">
        <v>550</v>
      </c>
      <c r="B45" s="124" t="s">
        <v>1040</v>
      </c>
      <c r="C45" s="125" t="s">
        <v>550</v>
      </c>
      <c r="D45" s="126">
        <f t="array" ref="D45">SUM((LEN('codes by snippets review'!C2:C204)-LEN(SUBSTITUTE('codes by snippets review'!C2:C204,"[C82]","")))/LEN("[C82]"))</f>
        <v>3</v>
      </c>
      <c r="E45" s="125" t="s">
        <v>552</v>
      </c>
      <c r="F45" s="127" t="s">
        <v>1041</v>
      </c>
      <c r="G45" s="72"/>
      <c r="H45" s="36"/>
    </row>
    <row r="46" spans="1:8" x14ac:dyDescent="0.2">
      <c r="A46" s="147" t="s">
        <v>554</v>
      </c>
      <c r="B46" s="155" t="s">
        <v>1042</v>
      </c>
      <c r="C46" s="156" t="s">
        <v>554</v>
      </c>
      <c r="D46" s="150">
        <f t="array" ref="D46">SUM((LEN('codes by snippets review'!C2:C204)-LEN(SUBSTITUTE('codes by snippets review'!C2:C204,"[C83]","")))/LEN("[C83]"))</f>
        <v>1</v>
      </c>
      <c r="E46" s="156" t="s">
        <v>556</v>
      </c>
      <c r="F46" s="151" t="s">
        <v>1043</v>
      </c>
      <c r="G46" s="72"/>
      <c r="H46" s="36"/>
    </row>
    <row r="47" spans="1:8" x14ac:dyDescent="0.2">
      <c r="A47" s="147" t="s">
        <v>566</v>
      </c>
      <c r="B47" s="148" t="s">
        <v>1044</v>
      </c>
      <c r="C47" s="149" t="s">
        <v>566</v>
      </c>
      <c r="D47" s="150">
        <f t="array" ref="D47">SUM((LEN('codes by snippets review'!C2:C204)-LEN(SUBSTITUTE('codes by snippets review'!C2:C204,"[C86]","")))/LEN("[C86]"))</f>
        <v>2</v>
      </c>
      <c r="E47" s="149" t="s">
        <v>568</v>
      </c>
      <c r="F47" s="151" t="s">
        <v>1045</v>
      </c>
      <c r="G47" s="72"/>
      <c r="H47" s="36"/>
    </row>
    <row r="48" spans="1:8" x14ac:dyDescent="0.2">
      <c r="A48" s="147" t="s">
        <v>570</v>
      </c>
      <c r="B48" s="148" t="s">
        <v>1046</v>
      </c>
      <c r="C48" s="149" t="s">
        <v>570</v>
      </c>
      <c r="D48" s="150">
        <f t="array" ref="D48">SUM((LEN('codes by snippets review'!C2:C204)-LEN(SUBSTITUTE('codes by snippets review'!C2:C204,"[C87]","")))/LEN("[C87]"))</f>
        <v>1</v>
      </c>
      <c r="E48" s="149" t="s">
        <v>568</v>
      </c>
      <c r="F48" s="151" t="s">
        <v>1047</v>
      </c>
      <c r="G48" s="72"/>
      <c r="H48" s="36"/>
    </row>
    <row r="49" spans="1:8" x14ac:dyDescent="0.2">
      <c r="A49" s="147" t="s">
        <v>581</v>
      </c>
      <c r="B49" s="148" t="s">
        <v>1048</v>
      </c>
      <c r="C49" s="149" t="s">
        <v>581</v>
      </c>
      <c r="D49" s="150">
        <f t="array" ref="D49">SUM((LEN('codes by snippets review'!C2:C204)-LEN(SUBSTITUTE('codes by snippets review'!C2:C204,"[C90]","")))/LEN("[C90]"))</f>
        <v>2</v>
      </c>
      <c r="E49" s="149" t="s">
        <v>583</v>
      </c>
      <c r="F49" s="151" t="s">
        <v>1049</v>
      </c>
      <c r="G49" s="72"/>
      <c r="H49" s="36"/>
    </row>
    <row r="50" spans="1:8" x14ac:dyDescent="0.2">
      <c r="A50" s="88" t="s">
        <v>585</v>
      </c>
      <c r="B50" s="152" t="s">
        <v>1050</v>
      </c>
      <c r="C50" s="106" t="s">
        <v>585</v>
      </c>
      <c r="D50" s="105">
        <f t="array" ref="D50">SUM((LEN('codes by snippets review'!C2:C204)-LEN(SUBSTITUTE('codes by snippets review'!C2:C204,"[C91]","")))/LEN("[C91]"))</f>
        <v>9</v>
      </c>
      <c r="E50" s="106" t="s">
        <v>587</v>
      </c>
      <c r="F50" s="93" t="s">
        <v>1051</v>
      </c>
      <c r="G50" s="157"/>
      <c r="H50" s="36"/>
    </row>
    <row r="51" spans="1:8" x14ac:dyDescent="0.2">
      <c r="A51" s="158" t="s">
        <v>593</v>
      </c>
      <c r="B51" s="159" t="s">
        <v>1052</v>
      </c>
      <c r="C51" s="160" t="s">
        <v>593</v>
      </c>
      <c r="D51" s="161">
        <f t="array" ref="D51">SUM((LEN('codes by snippets review'!C2:C204)-LEN(SUBSTITUTE('codes by snippets review'!C2:C204,"[C93]","")))/LEN("[C93]"))</f>
        <v>13</v>
      </c>
      <c r="E51" s="160" t="s">
        <v>595</v>
      </c>
      <c r="F51" s="162" t="s">
        <v>1053</v>
      </c>
      <c r="G51" s="72"/>
      <c r="H51" s="36"/>
    </row>
    <row r="52" spans="1:8" x14ac:dyDescent="0.2">
      <c r="A52" s="133" t="s">
        <v>601</v>
      </c>
      <c r="B52" s="134" t="s">
        <v>1054</v>
      </c>
      <c r="C52" s="135" t="s">
        <v>601</v>
      </c>
      <c r="D52" s="136">
        <f t="array" ref="D52">SUM((LEN('codes by snippets review'!C2:C204)-LEN(SUBSTITUTE('codes by snippets review'!C2:C204,"[C95]","")))/LEN("[C95]"))</f>
        <v>9</v>
      </c>
      <c r="E52" s="135" t="s">
        <v>1055</v>
      </c>
      <c r="F52" s="137" t="s">
        <v>1056</v>
      </c>
      <c r="G52" s="72"/>
      <c r="H52" s="36"/>
    </row>
    <row r="53" spans="1:8" x14ac:dyDescent="0.2">
      <c r="A53" s="88" t="s">
        <v>605</v>
      </c>
      <c r="B53" s="152" t="s">
        <v>1057</v>
      </c>
      <c r="C53" s="106" t="s">
        <v>605</v>
      </c>
      <c r="D53" s="105">
        <f t="array" ref="D53">SUM((LEN('codes by snippets review'!C2:C204)-LEN(SUBSTITUTE('codes by snippets review'!C2:C204,"[C96]","")))/LEN("[C96]"))</f>
        <v>2</v>
      </c>
      <c r="E53" s="106" t="s">
        <v>607</v>
      </c>
      <c r="F53" s="93" t="s">
        <v>1058</v>
      </c>
      <c r="G53" s="72"/>
      <c r="H53" s="36"/>
    </row>
    <row r="54" spans="1:8" x14ac:dyDescent="0.2">
      <c r="A54" s="110" t="s">
        <v>609</v>
      </c>
      <c r="B54" s="121" t="s">
        <v>1059</v>
      </c>
      <c r="C54" s="114" t="s">
        <v>609</v>
      </c>
      <c r="D54" s="113">
        <f t="array" ref="D54">SUM((LEN('codes by snippets review'!C2:C204)-LEN(SUBSTITUTE('codes by snippets review'!C2:C204,"[C97]","")))/LEN("[C97]"))</f>
        <v>3</v>
      </c>
      <c r="E54" s="114" t="s">
        <v>611</v>
      </c>
      <c r="F54" s="145"/>
      <c r="G54" s="72"/>
      <c r="H54" s="36"/>
    </row>
    <row r="55" spans="1:8" x14ac:dyDescent="0.2">
      <c r="A55" s="110" t="s">
        <v>613</v>
      </c>
      <c r="B55" s="121" t="s">
        <v>1060</v>
      </c>
      <c r="C55" s="114" t="s">
        <v>613</v>
      </c>
      <c r="D55" s="113">
        <f t="array" ref="D55">SUM((LEN('codes by snippets review'!C2:C204)-LEN(SUBSTITUTE('codes by snippets review'!C2:C204,"[C98]","")))/LEN("[C98]"))</f>
        <v>1</v>
      </c>
      <c r="E55" s="114" t="s">
        <v>615</v>
      </c>
      <c r="F55" s="115" t="s">
        <v>1061</v>
      </c>
      <c r="G55" s="72"/>
      <c r="H55" s="36"/>
    </row>
    <row r="56" spans="1:8" x14ac:dyDescent="0.2">
      <c r="A56" s="133" t="s">
        <v>617</v>
      </c>
      <c r="B56" s="134" t="s">
        <v>1062</v>
      </c>
      <c r="C56" s="135" t="s">
        <v>617</v>
      </c>
      <c r="D56" s="136">
        <f t="array" ref="D56">SUM((LEN('codes by snippets review'!C2:C204)-LEN(SUBSTITUTE('codes by snippets review'!C2:C204,"[C99]","")))/LEN("[C99]"))</f>
        <v>0</v>
      </c>
      <c r="E56" s="135" t="s">
        <v>619</v>
      </c>
      <c r="F56" s="137" t="s">
        <v>1063</v>
      </c>
      <c r="G56" s="72"/>
      <c r="H56" s="36"/>
    </row>
    <row r="57" spans="1:8" x14ac:dyDescent="0.2">
      <c r="A57" s="74" t="s">
        <v>929</v>
      </c>
      <c r="B57" s="146" t="s">
        <v>1064</v>
      </c>
      <c r="C57" s="117" t="s">
        <v>1065</v>
      </c>
      <c r="D57" s="163">
        <f t="array" ref="D57">SUM((LEN('codes by snippets review'!C2:C204)-LEN(SUBSTITUTE('codes by snippets review'!C2:C204,"[C100]","")))/LEN("[C100]"))</f>
        <v>2</v>
      </c>
      <c r="E57" s="117" t="s">
        <v>931</v>
      </c>
      <c r="F57" s="79" t="s">
        <v>1066</v>
      </c>
      <c r="G57" s="72"/>
      <c r="H57" s="36"/>
    </row>
    <row r="58" spans="1:8" x14ac:dyDescent="0.2">
      <c r="A58" s="74" t="s">
        <v>633</v>
      </c>
      <c r="B58" s="146" t="s">
        <v>1067</v>
      </c>
      <c r="C58" s="117" t="s">
        <v>633</v>
      </c>
      <c r="D58" s="116">
        <f t="array" ref="D58">SUM((LEN('codes by snippets review'!C2:C204)-LEN(SUBSTITUTE('codes by snippets review'!C2:C204,"[C103]","")))/LEN("[C103]"))</f>
        <v>2</v>
      </c>
      <c r="E58" s="117" t="s">
        <v>635</v>
      </c>
      <c r="F58" s="79" t="s">
        <v>1068</v>
      </c>
      <c r="G58" s="72"/>
      <c r="H58" s="36"/>
    </row>
    <row r="59" spans="1:8" x14ac:dyDescent="0.2">
      <c r="A59" s="110" t="s">
        <v>637</v>
      </c>
      <c r="B59" s="121" t="s">
        <v>1069</v>
      </c>
      <c r="C59" s="114" t="s">
        <v>637</v>
      </c>
      <c r="D59" s="164">
        <f t="array" ref="D59">SUM((LEN('codes by snippets review'!C2:C204)-LEN(SUBSTITUTE('codes by snippets review'!C2:C204,"[C104]","")))/LEN("[C104]"))</f>
        <v>0</v>
      </c>
      <c r="E59" s="114" t="s">
        <v>1070</v>
      </c>
      <c r="F59" s="115" t="s">
        <v>1071</v>
      </c>
      <c r="G59" s="72"/>
      <c r="H59" s="36"/>
    </row>
    <row r="60" spans="1:8" x14ac:dyDescent="0.2">
      <c r="A60" s="66" t="s">
        <v>641</v>
      </c>
      <c r="B60" s="141" t="s">
        <v>1072</v>
      </c>
      <c r="C60" s="142" t="s">
        <v>641</v>
      </c>
      <c r="D60" s="143">
        <f t="array" ref="D60">SUM((LEN('codes by snippets review'!C2:C204)-LEN(SUBSTITUTE('codes by snippets review'!C2:C204,"[C105]","")))/LEN("[C105]"))</f>
        <v>2</v>
      </c>
      <c r="E60" s="142" t="s">
        <v>643</v>
      </c>
      <c r="F60" s="71" t="s">
        <v>1073</v>
      </c>
      <c r="G60" s="165"/>
      <c r="H60" s="36"/>
    </row>
    <row r="61" spans="1:8" x14ac:dyDescent="0.2">
      <c r="A61" s="88" t="s">
        <v>645</v>
      </c>
      <c r="B61" s="152" t="s">
        <v>1074</v>
      </c>
      <c r="C61" s="106" t="s">
        <v>645</v>
      </c>
      <c r="D61" s="105">
        <f t="array" ref="D61">SUM((LEN('codes by snippets review'!C2:C204)-LEN(SUBSTITUTE('codes by snippets review'!C2:C204,"[C106]","")))/LEN("[C106]"))</f>
        <v>1</v>
      </c>
      <c r="E61" s="106" t="s">
        <v>647</v>
      </c>
      <c r="F61" s="153"/>
      <c r="G61" s="72"/>
      <c r="H61" s="36"/>
    </row>
    <row r="62" spans="1:8" x14ac:dyDescent="0.2">
      <c r="A62" s="110" t="s">
        <v>649</v>
      </c>
      <c r="B62" s="121" t="s">
        <v>1075</v>
      </c>
      <c r="C62" s="114" t="s">
        <v>649</v>
      </c>
      <c r="D62" s="113">
        <f t="array" ref="D62">SUM((LEN('codes by snippets review'!C2:C204)-LEN(SUBSTITUTE('codes by snippets review'!C2:C204,"[C107]","")))/LEN("[C107]"))</f>
        <v>1</v>
      </c>
      <c r="E62" s="114" t="s">
        <v>651</v>
      </c>
      <c r="F62" s="145"/>
      <c r="G62" s="72"/>
      <c r="H62" s="36"/>
    </row>
    <row r="63" spans="1:8" x14ac:dyDescent="0.2">
      <c r="A63" s="138" t="s">
        <v>653</v>
      </c>
      <c r="B63" s="139" t="s">
        <v>1076</v>
      </c>
      <c r="C63" s="29" t="s">
        <v>653</v>
      </c>
      <c r="D63" s="28">
        <f t="array" ref="D63">SUM((LEN('codes by snippets review'!C2:C204)-LEN(SUBSTITUTE('codes by snippets review'!C2:C204,"[C108]","")))/LEN("[C108]"))</f>
        <v>1</v>
      </c>
      <c r="E63" s="29" t="s">
        <v>655</v>
      </c>
      <c r="F63" s="140"/>
      <c r="G63" s="72"/>
      <c r="H63" s="36"/>
    </row>
    <row r="64" spans="1:8" x14ac:dyDescent="0.2">
      <c r="A64" s="88" t="s">
        <v>658</v>
      </c>
      <c r="B64" s="152" t="s">
        <v>1077</v>
      </c>
      <c r="C64" s="106" t="s">
        <v>658</v>
      </c>
      <c r="D64" s="105">
        <f t="array" ref="D64">SUM((LEN('codes by snippets review'!C2:C204)-LEN(SUBSTITUTE('codes by snippets review'!C2:C204,"[C109]","")))/LEN("[C109]"))</f>
        <v>1</v>
      </c>
      <c r="E64" s="106" t="s">
        <v>660</v>
      </c>
      <c r="F64" s="153"/>
      <c r="G64" s="72"/>
      <c r="H64" s="36"/>
    </row>
    <row r="65" spans="1:8" x14ac:dyDescent="0.2">
      <c r="A65" s="88" t="s">
        <v>662</v>
      </c>
      <c r="B65" s="152" t="s">
        <v>1078</v>
      </c>
      <c r="C65" s="106" t="s">
        <v>662</v>
      </c>
      <c r="D65" s="105">
        <f t="array" ref="D65">SUM((LEN('codes by snippets review'!C2:C204)-LEN(SUBSTITUTE('codes by snippets review'!C2:C204,"[C110]","")))/LEN("[C110]"))</f>
        <v>1</v>
      </c>
      <c r="E65" s="106" t="s">
        <v>664</v>
      </c>
      <c r="F65" s="153"/>
      <c r="G65" s="72"/>
      <c r="H65" s="36"/>
    </row>
    <row r="66" spans="1:8" x14ac:dyDescent="0.2">
      <c r="A66" s="88" t="s">
        <v>1079</v>
      </c>
      <c r="B66" s="152" t="s">
        <v>1080</v>
      </c>
      <c r="C66" s="106" t="s">
        <v>666</v>
      </c>
      <c r="D66" s="105">
        <f t="array" ref="D66">SUM((LEN('codes by snippets review'!C2:C204)-LEN(SUBSTITUTE('codes by snippets review'!C2:C204,"[C111]","")))/LEN("[C111]"))</f>
        <v>2</v>
      </c>
      <c r="E66" s="106" t="s">
        <v>668</v>
      </c>
      <c r="F66" s="153"/>
      <c r="G66" s="72"/>
      <c r="H66" s="36"/>
    </row>
    <row r="67" spans="1:8" x14ac:dyDescent="0.2">
      <c r="A67" s="166" t="s">
        <v>936</v>
      </c>
      <c r="B67" s="167" t="s">
        <v>1081</v>
      </c>
      <c r="C67" s="168" t="s">
        <v>936</v>
      </c>
      <c r="D67" s="169">
        <f t="array" ref="D67">SUM((LEN('codes by snippets review'!C2:C204)-LEN(SUBSTITUTE('codes by snippets review'!C2:C204,"[C113]","")))/LEN("[C113]"))</f>
        <v>8</v>
      </c>
      <c r="E67" s="168" t="s">
        <v>938</v>
      </c>
      <c r="F67" s="86" t="s">
        <v>1082</v>
      </c>
      <c r="G67" s="72"/>
      <c r="H67" s="36"/>
    </row>
    <row r="68" spans="1:8" x14ac:dyDescent="0.2">
      <c r="A68" s="33"/>
      <c r="B68" s="34"/>
      <c r="C68" s="34"/>
      <c r="D68" s="35"/>
      <c r="E68" s="34"/>
      <c r="F68" s="36"/>
      <c r="H68" s="36"/>
    </row>
    <row r="69" spans="1:8" x14ac:dyDescent="0.2">
      <c r="A69" s="2"/>
      <c r="B69" s="36"/>
      <c r="C69" s="36"/>
      <c r="E69" s="36"/>
      <c r="F69" s="36"/>
      <c r="H69" s="36"/>
    </row>
    <row r="70" spans="1:8" x14ac:dyDescent="0.2">
      <c r="A70" s="2"/>
      <c r="B70" s="36"/>
      <c r="C70" s="36"/>
      <c r="E70" s="36"/>
      <c r="F70" s="36"/>
      <c r="H70" s="36"/>
    </row>
    <row r="71" spans="1:8" x14ac:dyDescent="0.2">
      <c r="A71" s="2"/>
      <c r="B71" s="36"/>
      <c r="C71" s="36"/>
      <c r="E71" s="36"/>
      <c r="F71" s="36"/>
      <c r="H71" s="36"/>
    </row>
    <row r="72" spans="1:8" x14ac:dyDescent="0.2">
      <c r="A72" s="2"/>
      <c r="B72" s="36"/>
      <c r="C72" s="36"/>
      <c r="E72" s="36"/>
      <c r="F72" s="36"/>
      <c r="H72" s="36"/>
    </row>
    <row r="73" spans="1:8" x14ac:dyDescent="0.2">
      <c r="A73" s="2"/>
      <c r="B73" s="36"/>
      <c r="C73" s="36"/>
      <c r="E73" s="36"/>
      <c r="F73" s="36"/>
      <c r="H73" s="36"/>
    </row>
    <row r="74" spans="1:8" x14ac:dyDescent="0.2">
      <c r="A74" s="2"/>
      <c r="B74" s="36"/>
      <c r="C74" s="36"/>
      <c r="E74" s="36"/>
      <c r="F74" s="36"/>
      <c r="H74" s="36"/>
    </row>
    <row r="75" spans="1:8" x14ac:dyDescent="0.2">
      <c r="B75" s="36"/>
      <c r="C75" s="36"/>
      <c r="E75" s="36"/>
      <c r="F75" s="36"/>
      <c r="H75" s="36"/>
    </row>
    <row r="76" spans="1:8" x14ac:dyDescent="0.2">
      <c r="B76" s="36"/>
      <c r="C76" s="36"/>
      <c r="E76" s="36"/>
      <c r="F76" s="36"/>
      <c r="H76" s="36"/>
    </row>
    <row r="77" spans="1:8" x14ac:dyDescent="0.2">
      <c r="B77" s="36"/>
      <c r="C77" s="36"/>
      <c r="E77" s="36"/>
      <c r="F77" s="36"/>
      <c r="H77" s="36"/>
    </row>
    <row r="78" spans="1:8" x14ac:dyDescent="0.2">
      <c r="B78" s="36"/>
      <c r="C78" s="36"/>
      <c r="E78" s="36"/>
      <c r="F78" s="36"/>
      <c r="H78" s="36"/>
    </row>
    <row r="79" spans="1:8" x14ac:dyDescent="0.2">
      <c r="B79" s="36"/>
      <c r="C79" s="36"/>
      <c r="E79" s="36"/>
      <c r="F79" s="36"/>
      <c r="H79" s="36"/>
    </row>
    <row r="80" spans="1:8" x14ac:dyDescent="0.2">
      <c r="B80" s="36"/>
      <c r="C80" s="36"/>
      <c r="E80" s="36"/>
      <c r="F80" s="36"/>
      <c r="H80" s="36"/>
    </row>
    <row r="81" spans="2:8" x14ac:dyDescent="0.2">
      <c r="B81" s="36"/>
      <c r="C81" s="36"/>
      <c r="E81" s="36"/>
      <c r="F81" s="36"/>
      <c r="H81" s="36"/>
    </row>
    <row r="82" spans="2:8" x14ac:dyDescent="0.2">
      <c r="B82" s="36"/>
      <c r="C82" s="36"/>
      <c r="E82" s="36"/>
      <c r="F82" s="36"/>
      <c r="H82" s="36"/>
    </row>
    <row r="83" spans="2:8" x14ac:dyDescent="0.2">
      <c r="B83" s="36"/>
      <c r="C83" s="36"/>
      <c r="E83" s="36"/>
      <c r="F83" s="36"/>
      <c r="H83" s="36"/>
    </row>
    <row r="84" spans="2:8" x14ac:dyDescent="0.2">
      <c r="B84" s="36"/>
      <c r="C84" s="36"/>
      <c r="E84" s="36"/>
      <c r="F84" s="36"/>
      <c r="H84" s="36"/>
    </row>
    <row r="85" spans="2:8" x14ac:dyDescent="0.2">
      <c r="B85" s="36"/>
      <c r="C85" s="36"/>
      <c r="E85" s="36"/>
      <c r="F85" s="36"/>
      <c r="H85" s="36"/>
    </row>
    <row r="86" spans="2:8" x14ac:dyDescent="0.2">
      <c r="B86" s="36"/>
      <c r="C86" s="36"/>
      <c r="E86" s="36"/>
      <c r="F86" s="36"/>
      <c r="H86" s="36"/>
    </row>
    <row r="87" spans="2:8" x14ac:dyDescent="0.2">
      <c r="B87" s="36"/>
      <c r="C87" s="36"/>
      <c r="E87" s="36"/>
      <c r="F87" s="36"/>
      <c r="H87" s="36"/>
    </row>
    <row r="88" spans="2:8" x14ac:dyDescent="0.2">
      <c r="B88" s="36"/>
      <c r="C88" s="36"/>
      <c r="E88" s="36"/>
      <c r="F88" s="36"/>
      <c r="H88" s="36"/>
    </row>
    <row r="89" spans="2:8" x14ac:dyDescent="0.2">
      <c r="B89" s="36"/>
      <c r="C89" s="36"/>
      <c r="E89" s="36"/>
      <c r="F89" s="36"/>
      <c r="H89" s="36"/>
    </row>
    <row r="90" spans="2:8" x14ac:dyDescent="0.2">
      <c r="B90" s="36"/>
      <c r="C90" s="36"/>
      <c r="E90" s="36"/>
      <c r="F90" s="36"/>
      <c r="H90" s="36"/>
    </row>
    <row r="91" spans="2:8" x14ac:dyDescent="0.2">
      <c r="B91" s="36"/>
      <c r="C91" s="36"/>
      <c r="E91" s="36"/>
      <c r="F91" s="36"/>
      <c r="H91" s="36"/>
    </row>
    <row r="92" spans="2:8" x14ac:dyDescent="0.2">
      <c r="B92" s="36"/>
      <c r="C92" s="36"/>
      <c r="E92" s="36"/>
      <c r="F92" s="36"/>
      <c r="H92" s="36"/>
    </row>
    <row r="93" spans="2:8" x14ac:dyDescent="0.2">
      <c r="B93" s="36"/>
      <c r="C93" s="36"/>
      <c r="E93" s="36"/>
      <c r="F93" s="36"/>
      <c r="H93" s="36"/>
    </row>
    <row r="94" spans="2:8" x14ac:dyDescent="0.2">
      <c r="B94" s="36"/>
      <c r="C94" s="36"/>
      <c r="E94" s="36"/>
      <c r="F94" s="36"/>
      <c r="H94" s="36"/>
    </row>
    <row r="95" spans="2:8" x14ac:dyDescent="0.2">
      <c r="B95" s="36"/>
      <c r="C95" s="36"/>
      <c r="E95" s="36"/>
      <c r="F95" s="36"/>
      <c r="H95" s="36"/>
    </row>
    <row r="96" spans="2:8" x14ac:dyDescent="0.2">
      <c r="B96" s="36"/>
      <c r="C96" s="36"/>
      <c r="E96" s="36"/>
      <c r="F96" s="36"/>
      <c r="H96" s="36"/>
    </row>
    <row r="97" spans="2:8" x14ac:dyDescent="0.2">
      <c r="B97" s="36"/>
      <c r="C97" s="36"/>
      <c r="E97" s="36"/>
      <c r="F97" s="36"/>
      <c r="H97" s="36"/>
    </row>
    <row r="98" spans="2:8" x14ac:dyDescent="0.2">
      <c r="B98" s="36"/>
      <c r="C98" s="36"/>
      <c r="E98" s="36"/>
      <c r="F98" s="36"/>
      <c r="H98" s="36"/>
    </row>
    <row r="99" spans="2:8" x14ac:dyDescent="0.2">
      <c r="B99" s="36"/>
      <c r="C99" s="36"/>
      <c r="E99" s="36"/>
      <c r="F99" s="36"/>
      <c r="H99" s="36"/>
    </row>
    <row r="100" spans="2:8" x14ac:dyDescent="0.2">
      <c r="B100" s="36"/>
      <c r="C100" s="36"/>
      <c r="E100" s="36"/>
      <c r="F100" s="36"/>
      <c r="H100" s="36"/>
    </row>
    <row r="101" spans="2:8" x14ac:dyDescent="0.2">
      <c r="B101" s="36"/>
      <c r="C101" s="36"/>
      <c r="E101" s="36"/>
      <c r="F101" s="36"/>
      <c r="H101" s="36"/>
    </row>
    <row r="102" spans="2:8" x14ac:dyDescent="0.2">
      <c r="B102" s="36"/>
      <c r="C102" s="36"/>
      <c r="E102" s="36"/>
      <c r="F102" s="36"/>
      <c r="H102" s="36"/>
    </row>
    <row r="103" spans="2:8" x14ac:dyDescent="0.2">
      <c r="B103" s="36"/>
      <c r="C103" s="36"/>
      <c r="E103" s="36"/>
      <c r="F103" s="36"/>
      <c r="H103" s="36"/>
    </row>
    <row r="104" spans="2:8" x14ac:dyDescent="0.2">
      <c r="B104" s="36"/>
      <c r="C104" s="36"/>
      <c r="E104" s="36"/>
      <c r="F104" s="36"/>
      <c r="H104" s="36"/>
    </row>
    <row r="105" spans="2:8" x14ac:dyDescent="0.2">
      <c r="B105" s="36"/>
      <c r="C105" s="36"/>
      <c r="E105" s="36"/>
      <c r="F105" s="36"/>
      <c r="H105" s="36"/>
    </row>
    <row r="106" spans="2:8" x14ac:dyDescent="0.2">
      <c r="B106" s="36"/>
      <c r="C106" s="36"/>
      <c r="E106" s="36"/>
      <c r="F106" s="36"/>
      <c r="H106" s="36"/>
    </row>
    <row r="107" spans="2:8" x14ac:dyDescent="0.2">
      <c r="B107" s="36"/>
      <c r="C107" s="36"/>
      <c r="E107" s="36"/>
      <c r="F107" s="36"/>
      <c r="H107" s="36"/>
    </row>
    <row r="108" spans="2:8" x14ac:dyDescent="0.2">
      <c r="B108" s="36"/>
      <c r="C108" s="36"/>
      <c r="E108" s="36"/>
      <c r="F108" s="36"/>
      <c r="H108" s="36"/>
    </row>
    <row r="109" spans="2:8" x14ac:dyDescent="0.2">
      <c r="B109" s="36"/>
      <c r="C109" s="36"/>
      <c r="E109" s="36"/>
      <c r="F109" s="36"/>
      <c r="H109" s="36"/>
    </row>
    <row r="110" spans="2:8" x14ac:dyDescent="0.2">
      <c r="B110" s="36"/>
      <c r="C110" s="36"/>
      <c r="E110" s="36"/>
      <c r="F110" s="36"/>
      <c r="H110" s="36"/>
    </row>
    <row r="111" spans="2:8" x14ac:dyDescent="0.2">
      <c r="B111" s="36"/>
      <c r="C111" s="36"/>
      <c r="E111" s="36"/>
      <c r="F111" s="36"/>
      <c r="H111" s="36"/>
    </row>
    <row r="112" spans="2:8" x14ac:dyDescent="0.2">
      <c r="B112" s="36"/>
      <c r="C112" s="36"/>
      <c r="E112" s="36"/>
      <c r="F112" s="36"/>
      <c r="H112" s="36"/>
    </row>
    <row r="113" spans="2:8" x14ac:dyDescent="0.2">
      <c r="B113" s="36"/>
      <c r="C113" s="36"/>
      <c r="E113" s="36"/>
      <c r="F113" s="36"/>
      <c r="H113" s="36"/>
    </row>
    <row r="114" spans="2:8" x14ac:dyDescent="0.2">
      <c r="B114" s="36"/>
      <c r="C114" s="36"/>
      <c r="E114" s="36"/>
      <c r="F114" s="36"/>
      <c r="H114" s="36"/>
    </row>
    <row r="115" spans="2:8" x14ac:dyDescent="0.2">
      <c r="B115" s="36"/>
      <c r="C115" s="36"/>
      <c r="E115" s="36"/>
      <c r="F115" s="36"/>
      <c r="H115" s="36"/>
    </row>
    <row r="116" spans="2:8" x14ac:dyDescent="0.2">
      <c r="B116" s="36"/>
      <c r="C116" s="36"/>
      <c r="E116" s="36"/>
      <c r="F116" s="36"/>
      <c r="H116" s="36"/>
    </row>
    <row r="117" spans="2:8" x14ac:dyDescent="0.2">
      <c r="B117" s="36"/>
      <c r="C117" s="36"/>
      <c r="E117" s="36"/>
      <c r="F117" s="36"/>
      <c r="H117" s="36"/>
    </row>
    <row r="118" spans="2:8" x14ac:dyDescent="0.2">
      <c r="B118" s="36"/>
      <c r="C118" s="36"/>
      <c r="E118" s="36"/>
      <c r="F118" s="36"/>
      <c r="H118" s="36"/>
    </row>
    <row r="119" spans="2:8" x14ac:dyDescent="0.2">
      <c r="B119" s="36"/>
      <c r="C119" s="36"/>
      <c r="E119" s="36"/>
      <c r="F119" s="36"/>
      <c r="H119" s="36"/>
    </row>
    <row r="120" spans="2:8" x14ac:dyDescent="0.2">
      <c r="B120" s="36"/>
      <c r="C120" s="36"/>
      <c r="E120" s="36"/>
      <c r="F120" s="36"/>
      <c r="H120" s="36"/>
    </row>
    <row r="121" spans="2:8" x14ac:dyDescent="0.2">
      <c r="B121" s="36"/>
      <c r="C121" s="36"/>
      <c r="E121" s="36"/>
      <c r="F121" s="36"/>
      <c r="H121" s="36"/>
    </row>
    <row r="122" spans="2:8" x14ac:dyDescent="0.2">
      <c r="B122" s="36"/>
      <c r="C122" s="36"/>
      <c r="E122" s="36"/>
      <c r="F122" s="36"/>
      <c r="H122" s="36"/>
    </row>
    <row r="123" spans="2:8" x14ac:dyDescent="0.2">
      <c r="B123" s="36"/>
      <c r="C123" s="36"/>
      <c r="E123" s="36"/>
      <c r="F123" s="36"/>
      <c r="H123" s="36"/>
    </row>
    <row r="124" spans="2:8" x14ac:dyDescent="0.2">
      <c r="B124" s="36"/>
      <c r="C124" s="36"/>
      <c r="E124" s="36"/>
      <c r="F124" s="36"/>
      <c r="H124" s="36"/>
    </row>
    <row r="125" spans="2:8" x14ac:dyDescent="0.2">
      <c r="B125" s="36"/>
      <c r="C125" s="36"/>
      <c r="E125" s="36"/>
      <c r="F125" s="36"/>
      <c r="H125" s="36"/>
    </row>
    <row r="126" spans="2:8" x14ac:dyDescent="0.2">
      <c r="B126" s="36"/>
      <c r="C126" s="36"/>
      <c r="E126" s="36"/>
      <c r="F126" s="36"/>
      <c r="H126" s="36"/>
    </row>
    <row r="127" spans="2:8" x14ac:dyDescent="0.2">
      <c r="B127" s="36"/>
      <c r="C127" s="36"/>
      <c r="E127" s="36"/>
      <c r="F127" s="36"/>
      <c r="H127" s="36"/>
    </row>
    <row r="128" spans="2:8" x14ac:dyDescent="0.2">
      <c r="B128" s="36"/>
      <c r="C128" s="36"/>
      <c r="E128" s="36"/>
      <c r="F128" s="36"/>
      <c r="H128" s="36"/>
    </row>
    <row r="129" spans="2:8" x14ac:dyDescent="0.2">
      <c r="B129" s="36"/>
      <c r="C129" s="36"/>
      <c r="E129" s="36"/>
      <c r="F129" s="36"/>
      <c r="H129" s="36"/>
    </row>
    <row r="130" spans="2:8" x14ac:dyDescent="0.2">
      <c r="B130" s="36"/>
      <c r="C130" s="36"/>
      <c r="E130" s="36"/>
      <c r="F130" s="36"/>
      <c r="H130" s="36"/>
    </row>
    <row r="131" spans="2:8" x14ac:dyDescent="0.2">
      <c r="B131" s="36"/>
      <c r="C131" s="36"/>
      <c r="E131" s="36"/>
      <c r="F131" s="36"/>
      <c r="H131" s="36"/>
    </row>
    <row r="132" spans="2:8" x14ac:dyDescent="0.2">
      <c r="B132" s="36"/>
      <c r="C132" s="36"/>
      <c r="E132" s="36"/>
      <c r="F132" s="36"/>
      <c r="H132" s="36"/>
    </row>
    <row r="133" spans="2:8" x14ac:dyDescent="0.2">
      <c r="B133" s="36"/>
      <c r="C133" s="36"/>
      <c r="E133" s="36"/>
      <c r="F133" s="36"/>
      <c r="H133" s="36"/>
    </row>
    <row r="134" spans="2:8" x14ac:dyDescent="0.2">
      <c r="B134" s="36"/>
      <c r="C134" s="36"/>
      <c r="E134" s="36"/>
      <c r="F134" s="36"/>
      <c r="H134" s="36"/>
    </row>
    <row r="135" spans="2:8" x14ac:dyDescent="0.2">
      <c r="B135" s="36"/>
      <c r="C135" s="36"/>
      <c r="E135" s="36"/>
      <c r="F135" s="36"/>
      <c r="H135" s="36"/>
    </row>
    <row r="136" spans="2:8" x14ac:dyDescent="0.2">
      <c r="B136" s="36"/>
      <c r="C136" s="36"/>
      <c r="E136" s="36"/>
      <c r="F136" s="36"/>
      <c r="H136" s="36"/>
    </row>
    <row r="137" spans="2:8" x14ac:dyDescent="0.2">
      <c r="B137" s="36"/>
      <c r="C137" s="36"/>
      <c r="E137" s="36"/>
      <c r="F137" s="36"/>
      <c r="H137" s="36"/>
    </row>
    <row r="138" spans="2:8" x14ac:dyDescent="0.2">
      <c r="B138" s="36"/>
      <c r="C138" s="36"/>
      <c r="E138" s="36"/>
      <c r="F138" s="36"/>
      <c r="H138" s="36"/>
    </row>
    <row r="139" spans="2:8" x14ac:dyDescent="0.2">
      <c r="B139" s="36"/>
      <c r="C139" s="36"/>
      <c r="E139" s="36"/>
      <c r="F139" s="36"/>
      <c r="H139" s="36"/>
    </row>
    <row r="140" spans="2:8" x14ac:dyDescent="0.2">
      <c r="B140" s="36"/>
      <c r="C140" s="36"/>
      <c r="E140" s="36"/>
      <c r="F140" s="36"/>
      <c r="H140" s="36"/>
    </row>
    <row r="141" spans="2:8" x14ac:dyDescent="0.2">
      <c r="B141" s="36"/>
      <c r="C141" s="36"/>
      <c r="E141" s="36"/>
      <c r="F141" s="36"/>
      <c r="H141" s="36"/>
    </row>
    <row r="142" spans="2:8" x14ac:dyDescent="0.2">
      <c r="B142" s="36"/>
      <c r="C142" s="36"/>
      <c r="E142" s="36"/>
      <c r="F142" s="36"/>
      <c r="H142" s="36"/>
    </row>
    <row r="143" spans="2:8" x14ac:dyDescent="0.2">
      <c r="B143" s="36"/>
      <c r="C143" s="36"/>
      <c r="E143" s="36"/>
      <c r="F143" s="36"/>
      <c r="H143" s="36"/>
    </row>
    <row r="144" spans="2:8" x14ac:dyDescent="0.2">
      <c r="B144" s="36"/>
      <c r="C144" s="36"/>
      <c r="E144" s="36"/>
      <c r="F144" s="36"/>
      <c r="H144" s="36"/>
    </row>
    <row r="145" spans="2:8" x14ac:dyDescent="0.2">
      <c r="B145" s="36"/>
      <c r="C145" s="36"/>
      <c r="E145" s="36"/>
      <c r="F145" s="36"/>
      <c r="H145" s="36"/>
    </row>
    <row r="146" spans="2:8" x14ac:dyDescent="0.2">
      <c r="B146" s="36"/>
      <c r="C146" s="36"/>
      <c r="E146" s="36"/>
      <c r="F146" s="36"/>
      <c r="H146" s="36"/>
    </row>
    <row r="147" spans="2:8" x14ac:dyDescent="0.2">
      <c r="B147" s="36"/>
      <c r="C147" s="36"/>
      <c r="E147" s="36"/>
      <c r="F147" s="36"/>
      <c r="H147" s="36"/>
    </row>
    <row r="148" spans="2:8" x14ac:dyDescent="0.2">
      <c r="B148" s="36"/>
      <c r="C148" s="36"/>
      <c r="E148" s="36"/>
      <c r="F148" s="36"/>
      <c r="H148" s="36"/>
    </row>
    <row r="149" spans="2:8" x14ac:dyDescent="0.2">
      <c r="B149" s="36"/>
      <c r="C149" s="36"/>
      <c r="E149" s="36"/>
      <c r="F149" s="36"/>
      <c r="H149" s="36"/>
    </row>
    <row r="150" spans="2:8" x14ac:dyDescent="0.2">
      <c r="B150" s="36"/>
      <c r="C150" s="36"/>
      <c r="E150" s="36"/>
      <c r="F150" s="36"/>
      <c r="H150" s="36"/>
    </row>
    <row r="151" spans="2:8" x14ac:dyDescent="0.2">
      <c r="B151" s="36"/>
      <c r="C151" s="36"/>
      <c r="E151" s="36"/>
      <c r="F151" s="36"/>
      <c r="H151" s="36"/>
    </row>
    <row r="152" spans="2:8" x14ac:dyDescent="0.2">
      <c r="B152" s="36"/>
      <c r="C152" s="36"/>
      <c r="E152" s="36"/>
      <c r="F152" s="36"/>
      <c r="H152" s="36"/>
    </row>
    <row r="153" spans="2:8" x14ac:dyDescent="0.2">
      <c r="B153" s="36"/>
      <c r="C153" s="36"/>
      <c r="E153" s="36"/>
      <c r="F153" s="36"/>
      <c r="H153" s="36"/>
    </row>
    <row r="154" spans="2:8" x14ac:dyDescent="0.2">
      <c r="B154" s="36"/>
      <c r="C154" s="36"/>
      <c r="E154" s="36"/>
      <c r="F154" s="36"/>
      <c r="H154" s="36"/>
    </row>
    <row r="155" spans="2:8" x14ac:dyDescent="0.2">
      <c r="B155" s="36"/>
      <c r="C155" s="36"/>
      <c r="E155" s="36"/>
      <c r="F155" s="36"/>
      <c r="H155" s="36"/>
    </row>
    <row r="156" spans="2:8" x14ac:dyDescent="0.2">
      <c r="B156" s="36"/>
      <c r="C156" s="36"/>
      <c r="E156" s="36"/>
      <c r="F156" s="36"/>
      <c r="H156" s="36"/>
    </row>
    <row r="157" spans="2:8" x14ac:dyDescent="0.2">
      <c r="B157" s="36"/>
      <c r="C157" s="36"/>
      <c r="E157" s="36"/>
      <c r="F157" s="36"/>
      <c r="H157" s="36"/>
    </row>
    <row r="158" spans="2:8" x14ac:dyDescent="0.2">
      <c r="B158" s="36"/>
      <c r="C158" s="36"/>
      <c r="E158" s="36"/>
      <c r="F158" s="36"/>
      <c r="H158" s="36"/>
    </row>
    <row r="159" spans="2:8" x14ac:dyDescent="0.2">
      <c r="B159" s="36"/>
      <c r="C159" s="36"/>
      <c r="E159" s="36"/>
      <c r="F159" s="36"/>
      <c r="H159" s="36"/>
    </row>
    <row r="160" spans="2:8" x14ac:dyDescent="0.2">
      <c r="B160" s="36"/>
      <c r="C160" s="36"/>
      <c r="E160" s="36"/>
      <c r="F160" s="36"/>
      <c r="H160" s="36"/>
    </row>
    <row r="161" spans="2:8" x14ac:dyDescent="0.2">
      <c r="B161" s="36"/>
      <c r="C161" s="36"/>
      <c r="E161" s="36"/>
      <c r="F161" s="36"/>
      <c r="H161" s="36"/>
    </row>
    <row r="162" spans="2:8" x14ac:dyDescent="0.2">
      <c r="B162" s="36"/>
      <c r="C162" s="36"/>
      <c r="E162" s="36"/>
      <c r="F162" s="36"/>
      <c r="H162" s="36"/>
    </row>
    <row r="163" spans="2:8" x14ac:dyDescent="0.2">
      <c r="B163" s="36"/>
      <c r="C163" s="36"/>
      <c r="E163" s="36"/>
      <c r="F163" s="36"/>
      <c r="H163" s="36"/>
    </row>
    <row r="164" spans="2:8" x14ac:dyDescent="0.2">
      <c r="B164" s="36"/>
      <c r="C164" s="36"/>
      <c r="E164" s="36"/>
      <c r="F164" s="36"/>
      <c r="H164" s="36"/>
    </row>
    <row r="165" spans="2:8" x14ac:dyDescent="0.2">
      <c r="B165" s="36"/>
      <c r="C165" s="36"/>
      <c r="E165" s="36"/>
      <c r="F165" s="36"/>
      <c r="H165" s="36"/>
    </row>
    <row r="166" spans="2:8" x14ac:dyDescent="0.2">
      <c r="B166" s="36"/>
      <c r="C166" s="36"/>
      <c r="E166" s="36"/>
      <c r="F166" s="36"/>
      <c r="H166" s="36"/>
    </row>
    <row r="167" spans="2:8" x14ac:dyDescent="0.2">
      <c r="B167" s="36"/>
      <c r="C167" s="36"/>
      <c r="E167" s="36"/>
      <c r="F167" s="36"/>
      <c r="H167" s="36"/>
    </row>
    <row r="168" spans="2:8" x14ac:dyDescent="0.2">
      <c r="B168" s="36"/>
      <c r="C168" s="36"/>
      <c r="E168" s="36"/>
      <c r="F168" s="36"/>
      <c r="H168" s="36"/>
    </row>
    <row r="169" spans="2:8" x14ac:dyDescent="0.2">
      <c r="B169" s="36"/>
      <c r="C169" s="36"/>
      <c r="E169" s="36"/>
      <c r="F169" s="36"/>
      <c r="H169" s="36"/>
    </row>
    <row r="170" spans="2:8" x14ac:dyDescent="0.2">
      <c r="B170" s="36"/>
      <c r="C170" s="36"/>
      <c r="E170" s="36"/>
      <c r="F170" s="36"/>
      <c r="H170" s="36"/>
    </row>
    <row r="171" spans="2:8" x14ac:dyDescent="0.2">
      <c r="B171" s="36"/>
      <c r="C171" s="36"/>
      <c r="E171" s="36"/>
      <c r="F171" s="36"/>
      <c r="H171" s="36"/>
    </row>
    <row r="172" spans="2:8" x14ac:dyDescent="0.2">
      <c r="B172" s="36"/>
      <c r="C172" s="36"/>
      <c r="E172" s="36"/>
      <c r="F172" s="36"/>
      <c r="H172" s="36"/>
    </row>
    <row r="173" spans="2:8" x14ac:dyDescent="0.2">
      <c r="B173" s="36"/>
      <c r="C173" s="36"/>
      <c r="E173" s="36"/>
      <c r="F173" s="36"/>
      <c r="H173" s="36"/>
    </row>
    <row r="174" spans="2:8" x14ac:dyDescent="0.2">
      <c r="B174" s="36"/>
      <c r="C174" s="36"/>
      <c r="E174" s="36"/>
      <c r="F174" s="36"/>
      <c r="H174" s="36"/>
    </row>
    <row r="175" spans="2:8" x14ac:dyDescent="0.2">
      <c r="B175" s="36"/>
      <c r="C175" s="36"/>
      <c r="E175" s="36"/>
      <c r="F175" s="36"/>
      <c r="H175" s="36"/>
    </row>
    <row r="176" spans="2:8" x14ac:dyDescent="0.2">
      <c r="B176" s="36"/>
      <c r="C176" s="36"/>
      <c r="E176" s="36"/>
      <c r="F176" s="36"/>
      <c r="H176" s="36"/>
    </row>
    <row r="177" spans="2:8" x14ac:dyDescent="0.2">
      <c r="B177" s="36"/>
      <c r="C177" s="36"/>
      <c r="E177" s="36"/>
      <c r="F177" s="36"/>
      <c r="H177" s="36"/>
    </row>
    <row r="178" spans="2:8" x14ac:dyDescent="0.2">
      <c r="B178" s="36"/>
      <c r="C178" s="36"/>
      <c r="E178" s="36"/>
      <c r="F178" s="36"/>
      <c r="H178" s="36"/>
    </row>
    <row r="179" spans="2:8" x14ac:dyDescent="0.2">
      <c r="B179" s="36"/>
      <c r="C179" s="36"/>
      <c r="E179" s="36"/>
      <c r="F179" s="36"/>
      <c r="H179" s="36"/>
    </row>
    <row r="180" spans="2:8" x14ac:dyDescent="0.2">
      <c r="B180" s="36"/>
      <c r="C180" s="36"/>
      <c r="E180" s="36"/>
      <c r="F180" s="36"/>
      <c r="H180" s="36"/>
    </row>
    <row r="181" spans="2:8" x14ac:dyDescent="0.2">
      <c r="B181" s="36"/>
      <c r="C181" s="36"/>
      <c r="E181" s="36"/>
      <c r="F181" s="36"/>
      <c r="H181" s="36"/>
    </row>
    <row r="182" spans="2:8" x14ac:dyDescent="0.2">
      <c r="B182" s="36"/>
      <c r="C182" s="36"/>
      <c r="E182" s="36"/>
      <c r="F182" s="36"/>
      <c r="H182" s="36"/>
    </row>
    <row r="183" spans="2:8" x14ac:dyDescent="0.2">
      <c r="B183" s="36"/>
      <c r="C183" s="36"/>
      <c r="E183" s="36"/>
      <c r="F183" s="36"/>
      <c r="H183" s="36"/>
    </row>
    <row r="184" spans="2:8" x14ac:dyDescent="0.2">
      <c r="B184" s="36"/>
      <c r="C184" s="36"/>
      <c r="E184" s="36"/>
      <c r="F184" s="36"/>
      <c r="H184" s="36"/>
    </row>
    <row r="185" spans="2:8" x14ac:dyDescent="0.2">
      <c r="B185" s="36"/>
      <c r="C185" s="36"/>
      <c r="E185" s="36"/>
      <c r="F185" s="36"/>
      <c r="H185" s="36"/>
    </row>
    <row r="186" spans="2:8" x14ac:dyDescent="0.2">
      <c r="B186" s="36"/>
      <c r="C186" s="36"/>
      <c r="E186" s="36"/>
      <c r="F186" s="36"/>
      <c r="H186" s="36"/>
    </row>
    <row r="187" spans="2:8" x14ac:dyDescent="0.2">
      <c r="B187" s="36"/>
      <c r="C187" s="36"/>
      <c r="E187" s="36"/>
      <c r="F187" s="36"/>
      <c r="H187" s="36"/>
    </row>
    <row r="188" spans="2:8" x14ac:dyDescent="0.2">
      <c r="B188" s="36"/>
      <c r="C188" s="36"/>
      <c r="E188" s="36"/>
      <c r="F188" s="36"/>
      <c r="H188" s="36"/>
    </row>
    <row r="189" spans="2:8" x14ac:dyDescent="0.2">
      <c r="B189" s="36"/>
      <c r="C189" s="36"/>
      <c r="E189" s="36"/>
      <c r="F189" s="36"/>
      <c r="H189" s="36"/>
    </row>
    <row r="190" spans="2:8" x14ac:dyDescent="0.2">
      <c r="B190" s="36"/>
      <c r="C190" s="36"/>
      <c r="E190" s="36"/>
      <c r="F190" s="36"/>
      <c r="H190" s="36"/>
    </row>
    <row r="191" spans="2:8" x14ac:dyDescent="0.2">
      <c r="B191" s="36"/>
      <c r="C191" s="36"/>
      <c r="E191" s="36"/>
      <c r="F191" s="36"/>
      <c r="H191" s="36"/>
    </row>
    <row r="192" spans="2:8" x14ac:dyDescent="0.2">
      <c r="B192" s="36"/>
      <c r="C192" s="36"/>
      <c r="E192" s="36"/>
      <c r="F192" s="36"/>
      <c r="H192" s="36"/>
    </row>
    <row r="193" spans="2:8" x14ac:dyDescent="0.2">
      <c r="B193" s="36"/>
      <c r="C193" s="36"/>
      <c r="E193" s="36"/>
      <c r="F193" s="36"/>
      <c r="H193" s="36"/>
    </row>
    <row r="194" spans="2:8" x14ac:dyDescent="0.2">
      <c r="B194" s="36"/>
      <c r="C194" s="36"/>
      <c r="E194" s="36"/>
      <c r="F194" s="36"/>
      <c r="H194" s="36"/>
    </row>
    <row r="195" spans="2:8" x14ac:dyDescent="0.2">
      <c r="B195" s="36"/>
      <c r="C195" s="36"/>
      <c r="E195" s="36"/>
      <c r="F195" s="36"/>
      <c r="H195" s="36"/>
    </row>
    <row r="196" spans="2:8" x14ac:dyDescent="0.2">
      <c r="B196" s="36"/>
      <c r="C196" s="36"/>
      <c r="E196" s="36"/>
      <c r="F196" s="36"/>
      <c r="H196" s="36"/>
    </row>
    <row r="197" spans="2:8" x14ac:dyDescent="0.2">
      <c r="B197" s="36"/>
      <c r="C197" s="36"/>
      <c r="E197" s="36"/>
      <c r="F197" s="36"/>
      <c r="H197" s="36"/>
    </row>
    <row r="198" spans="2:8" x14ac:dyDescent="0.2">
      <c r="B198" s="36"/>
      <c r="C198" s="36"/>
      <c r="E198" s="36"/>
      <c r="F198" s="36"/>
      <c r="H198" s="36"/>
    </row>
    <row r="199" spans="2:8" x14ac:dyDescent="0.2">
      <c r="B199" s="36"/>
      <c r="C199" s="36"/>
      <c r="E199" s="36"/>
      <c r="F199" s="36"/>
      <c r="H199" s="36"/>
    </row>
    <row r="200" spans="2:8" x14ac:dyDescent="0.2">
      <c r="B200" s="36"/>
      <c r="C200" s="36"/>
      <c r="E200" s="36"/>
      <c r="F200" s="36"/>
      <c r="H200" s="36"/>
    </row>
    <row r="201" spans="2:8" x14ac:dyDescent="0.2">
      <c r="B201" s="36"/>
      <c r="C201" s="36"/>
      <c r="E201" s="36"/>
      <c r="F201" s="36"/>
      <c r="H201" s="36"/>
    </row>
    <row r="202" spans="2:8" x14ac:dyDescent="0.2">
      <c r="B202" s="36"/>
      <c r="C202" s="36"/>
      <c r="E202" s="36"/>
      <c r="F202" s="36"/>
      <c r="H202" s="36"/>
    </row>
    <row r="203" spans="2:8" x14ac:dyDescent="0.2">
      <c r="B203" s="36"/>
      <c r="C203" s="36"/>
      <c r="E203" s="36"/>
      <c r="F203" s="36"/>
      <c r="H203" s="36"/>
    </row>
    <row r="204" spans="2:8" x14ac:dyDescent="0.2">
      <c r="B204" s="36"/>
      <c r="C204" s="36"/>
      <c r="E204" s="36"/>
      <c r="F204" s="36"/>
      <c r="H204" s="36"/>
    </row>
    <row r="205" spans="2:8" x14ac:dyDescent="0.2">
      <c r="B205" s="36"/>
      <c r="C205" s="36"/>
      <c r="E205" s="36"/>
      <c r="F205" s="36"/>
      <c r="H205" s="36"/>
    </row>
    <row r="206" spans="2:8" x14ac:dyDescent="0.2">
      <c r="B206" s="36"/>
      <c r="C206" s="36"/>
      <c r="E206" s="36"/>
      <c r="F206" s="36"/>
      <c r="H206" s="36"/>
    </row>
    <row r="207" spans="2:8" x14ac:dyDescent="0.2">
      <c r="B207" s="36"/>
      <c r="C207" s="36"/>
      <c r="E207" s="36"/>
      <c r="F207" s="36"/>
      <c r="H207" s="36"/>
    </row>
    <row r="208" spans="2:8" x14ac:dyDescent="0.2">
      <c r="B208" s="36"/>
      <c r="C208" s="36"/>
      <c r="E208" s="36"/>
      <c r="F208" s="36"/>
      <c r="H208" s="36"/>
    </row>
    <row r="209" spans="2:8" x14ac:dyDescent="0.2">
      <c r="B209" s="36"/>
      <c r="C209" s="36"/>
      <c r="E209" s="36"/>
      <c r="F209" s="36"/>
      <c r="H209" s="36"/>
    </row>
    <row r="210" spans="2:8" x14ac:dyDescent="0.2">
      <c r="B210" s="36"/>
      <c r="C210" s="36"/>
      <c r="E210" s="36"/>
      <c r="F210" s="36"/>
      <c r="H210" s="36"/>
    </row>
    <row r="211" spans="2:8" x14ac:dyDescent="0.2">
      <c r="B211" s="36"/>
      <c r="C211" s="36"/>
      <c r="E211" s="36"/>
      <c r="F211" s="36"/>
      <c r="H211" s="36"/>
    </row>
    <row r="212" spans="2:8" x14ac:dyDescent="0.2">
      <c r="B212" s="36"/>
      <c r="C212" s="36"/>
      <c r="E212" s="36"/>
      <c r="F212" s="36"/>
      <c r="H212" s="36"/>
    </row>
    <row r="213" spans="2:8" x14ac:dyDescent="0.2">
      <c r="B213" s="36"/>
      <c r="C213" s="36"/>
      <c r="E213" s="36"/>
      <c r="F213" s="36"/>
      <c r="H213" s="36"/>
    </row>
    <row r="214" spans="2:8" x14ac:dyDescent="0.2">
      <c r="B214" s="36"/>
      <c r="C214" s="36"/>
      <c r="E214" s="36"/>
      <c r="F214" s="36"/>
      <c r="H214" s="36"/>
    </row>
    <row r="215" spans="2:8" x14ac:dyDescent="0.2">
      <c r="B215" s="36"/>
      <c r="C215" s="36"/>
      <c r="E215" s="36"/>
      <c r="F215" s="36"/>
      <c r="H215" s="36"/>
    </row>
    <row r="216" spans="2:8" x14ac:dyDescent="0.2">
      <c r="B216" s="36"/>
      <c r="C216" s="36"/>
      <c r="E216" s="36"/>
      <c r="F216" s="36"/>
      <c r="H216" s="36"/>
    </row>
    <row r="217" spans="2:8" x14ac:dyDescent="0.2">
      <c r="B217" s="36"/>
      <c r="C217" s="36"/>
      <c r="E217" s="36"/>
      <c r="F217" s="36"/>
      <c r="H217" s="36"/>
    </row>
    <row r="218" spans="2:8" x14ac:dyDescent="0.2">
      <c r="B218" s="36"/>
      <c r="C218" s="36"/>
      <c r="E218" s="36"/>
      <c r="F218" s="36"/>
      <c r="H218" s="36"/>
    </row>
    <row r="219" spans="2:8" x14ac:dyDescent="0.2">
      <c r="B219" s="36"/>
      <c r="C219" s="36"/>
      <c r="E219" s="36"/>
      <c r="F219" s="36"/>
      <c r="H219" s="36"/>
    </row>
    <row r="220" spans="2:8" x14ac:dyDescent="0.2">
      <c r="B220" s="36"/>
      <c r="C220" s="36"/>
      <c r="E220" s="36"/>
      <c r="F220" s="36"/>
      <c r="H220" s="36"/>
    </row>
    <row r="221" spans="2:8" x14ac:dyDescent="0.2">
      <c r="B221" s="36"/>
      <c r="C221" s="36"/>
      <c r="E221" s="36"/>
      <c r="F221" s="36"/>
      <c r="H221" s="36"/>
    </row>
    <row r="222" spans="2:8" x14ac:dyDescent="0.2">
      <c r="B222" s="36"/>
      <c r="C222" s="36"/>
      <c r="E222" s="36"/>
      <c r="F222" s="36"/>
      <c r="H222" s="36"/>
    </row>
    <row r="223" spans="2:8" x14ac:dyDescent="0.2">
      <c r="B223" s="36"/>
      <c r="C223" s="36"/>
      <c r="E223" s="36"/>
      <c r="F223" s="36"/>
      <c r="H223" s="36"/>
    </row>
    <row r="224" spans="2:8" x14ac:dyDescent="0.2">
      <c r="B224" s="36"/>
      <c r="C224" s="36"/>
      <c r="E224" s="36"/>
      <c r="F224" s="36"/>
      <c r="H224" s="36"/>
    </row>
    <row r="225" spans="2:8" x14ac:dyDescent="0.2">
      <c r="B225" s="36"/>
      <c r="C225" s="36"/>
      <c r="E225" s="36"/>
      <c r="F225" s="36"/>
      <c r="H225" s="36"/>
    </row>
    <row r="226" spans="2:8" x14ac:dyDescent="0.2">
      <c r="B226" s="36"/>
      <c r="C226" s="36"/>
      <c r="E226" s="36"/>
      <c r="F226" s="36"/>
      <c r="H226" s="36"/>
    </row>
    <row r="227" spans="2:8" x14ac:dyDescent="0.2">
      <c r="B227" s="36"/>
      <c r="C227" s="36"/>
      <c r="E227" s="36"/>
      <c r="F227" s="36"/>
      <c r="H227" s="36"/>
    </row>
    <row r="228" spans="2:8" x14ac:dyDescent="0.2">
      <c r="B228" s="36"/>
      <c r="C228" s="36"/>
      <c r="E228" s="36"/>
      <c r="F228" s="36"/>
      <c r="H228" s="36"/>
    </row>
    <row r="229" spans="2:8" x14ac:dyDescent="0.2">
      <c r="B229" s="36"/>
      <c r="C229" s="36"/>
      <c r="E229" s="36"/>
      <c r="F229" s="36"/>
      <c r="H229" s="36"/>
    </row>
    <row r="230" spans="2:8" x14ac:dyDescent="0.2">
      <c r="B230" s="36"/>
      <c r="C230" s="36"/>
      <c r="E230" s="36"/>
      <c r="F230" s="36"/>
      <c r="H230" s="36"/>
    </row>
    <row r="231" spans="2:8" x14ac:dyDescent="0.2">
      <c r="B231" s="36"/>
      <c r="C231" s="36"/>
      <c r="E231" s="36"/>
      <c r="F231" s="36"/>
      <c r="H231" s="36"/>
    </row>
    <row r="232" spans="2:8" x14ac:dyDescent="0.2">
      <c r="B232" s="36"/>
      <c r="C232" s="36"/>
      <c r="E232" s="36"/>
      <c r="F232" s="36"/>
      <c r="H232" s="36"/>
    </row>
    <row r="233" spans="2:8" x14ac:dyDescent="0.2">
      <c r="B233" s="36"/>
      <c r="C233" s="36"/>
      <c r="E233" s="36"/>
      <c r="F233" s="36"/>
      <c r="H233" s="36"/>
    </row>
    <row r="234" spans="2:8" x14ac:dyDescent="0.2">
      <c r="B234" s="36"/>
      <c r="C234" s="36"/>
      <c r="E234" s="36"/>
      <c r="F234" s="36"/>
      <c r="H234" s="36"/>
    </row>
    <row r="235" spans="2:8" x14ac:dyDescent="0.2">
      <c r="B235" s="36"/>
      <c r="C235" s="36"/>
      <c r="E235" s="36"/>
      <c r="F235" s="36"/>
      <c r="H235" s="36"/>
    </row>
    <row r="236" spans="2:8" x14ac:dyDescent="0.2">
      <c r="B236" s="36"/>
      <c r="C236" s="36"/>
      <c r="E236" s="36"/>
      <c r="F236" s="36"/>
      <c r="H236" s="36"/>
    </row>
    <row r="237" spans="2:8" x14ac:dyDescent="0.2">
      <c r="B237" s="36"/>
      <c r="C237" s="36"/>
      <c r="E237" s="36"/>
      <c r="F237" s="36"/>
      <c r="H237" s="36"/>
    </row>
    <row r="238" spans="2:8" x14ac:dyDescent="0.2">
      <c r="B238" s="36"/>
      <c r="C238" s="36"/>
      <c r="E238" s="36"/>
      <c r="F238" s="36"/>
      <c r="H238" s="36"/>
    </row>
    <row r="239" spans="2:8" x14ac:dyDescent="0.2">
      <c r="B239" s="36"/>
      <c r="C239" s="36"/>
      <c r="E239" s="36"/>
      <c r="F239" s="36"/>
      <c r="H239" s="36"/>
    </row>
    <row r="240" spans="2:8" x14ac:dyDescent="0.2">
      <c r="B240" s="36"/>
      <c r="C240" s="36"/>
      <c r="E240" s="36"/>
      <c r="F240" s="36"/>
      <c r="H240" s="36"/>
    </row>
    <row r="241" spans="2:8" x14ac:dyDescent="0.2">
      <c r="B241" s="36"/>
      <c r="C241" s="36"/>
      <c r="E241" s="36"/>
      <c r="F241" s="36"/>
      <c r="H241" s="36"/>
    </row>
    <row r="242" spans="2:8" x14ac:dyDescent="0.2">
      <c r="B242" s="36"/>
      <c r="C242" s="36"/>
      <c r="E242" s="36"/>
      <c r="F242" s="36"/>
      <c r="H242" s="36"/>
    </row>
    <row r="243" spans="2:8" x14ac:dyDescent="0.2">
      <c r="B243" s="36"/>
      <c r="C243" s="36"/>
      <c r="E243" s="36"/>
      <c r="F243" s="36"/>
      <c r="H243" s="36"/>
    </row>
    <row r="244" spans="2:8" x14ac:dyDescent="0.2">
      <c r="B244" s="36"/>
      <c r="C244" s="36"/>
      <c r="E244" s="36"/>
      <c r="F244" s="36"/>
      <c r="H244" s="36"/>
    </row>
    <row r="245" spans="2:8" x14ac:dyDescent="0.2">
      <c r="B245" s="36"/>
      <c r="C245" s="36"/>
      <c r="E245" s="36"/>
      <c r="F245" s="36"/>
      <c r="H245" s="36"/>
    </row>
    <row r="246" spans="2:8" x14ac:dyDescent="0.2">
      <c r="B246" s="36"/>
      <c r="C246" s="36"/>
      <c r="E246" s="36"/>
      <c r="F246" s="36"/>
      <c r="H246" s="36"/>
    </row>
    <row r="247" spans="2:8" x14ac:dyDescent="0.2">
      <c r="B247" s="36"/>
      <c r="C247" s="36"/>
      <c r="E247" s="36"/>
      <c r="F247" s="36"/>
      <c r="H247" s="36"/>
    </row>
    <row r="248" spans="2:8" x14ac:dyDescent="0.2">
      <c r="B248" s="36"/>
      <c r="C248" s="36"/>
      <c r="E248" s="36"/>
      <c r="F248" s="36"/>
      <c r="H248" s="36"/>
    </row>
    <row r="249" spans="2:8" x14ac:dyDescent="0.2">
      <c r="B249" s="36"/>
      <c r="C249" s="36"/>
      <c r="E249" s="36"/>
      <c r="F249" s="36"/>
      <c r="H249" s="36"/>
    </row>
    <row r="250" spans="2:8" x14ac:dyDescent="0.2">
      <c r="B250" s="36"/>
      <c r="C250" s="36"/>
      <c r="E250" s="36"/>
      <c r="F250" s="36"/>
      <c r="H250" s="36"/>
    </row>
    <row r="251" spans="2:8" x14ac:dyDescent="0.2">
      <c r="B251" s="36"/>
      <c r="C251" s="36"/>
      <c r="E251" s="36"/>
      <c r="F251" s="36"/>
      <c r="H251" s="36"/>
    </row>
    <row r="252" spans="2:8" x14ac:dyDescent="0.2">
      <c r="B252" s="36"/>
      <c r="C252" s="36"/>
      <c r="E252" s="36"/>
      <c r="F252" s="36"/>
      <c r="H252" s="36"/>
    </row>
    <row r="253" spans="2:8" x14ac:dyDescent="0.2">
      <c r="B253" s="36"/>
      <c r="C253" s="36"/>
      <c r="E253" s="36"/>
      <c r="F253" s="36"/>
      <c r="H253" s="36"/>
    </row>
    <row r="254" spans="2:8" x14ac:dyDescent="0.2">
      <c r="B254" s="36"/>
      <c r="C254" s="36"/>
      <c r="E254" s="36"/>
      <c r="F254" s="36"/>
      <c r="H254" s="36"/>
    </row>
    <row r="255" spans="2:8" x14ac:dyDescent="0.2">
      <c r="B255" s="36"/>
      <c r="C255" s="36"/>
      <c r="E255" s="36"/>
      <c r="F255" s="36"/>
      <c r="H255" s="36"/>
    </row>
    <row r="256" spans="2:8" x14ac:dyDescent="0.2">
      <c r="B256" s="36"/>
      <c r="C256" s="36"/>
      <c r="E256" s="36"/>
      <c r="F256" s="36"/>
      <c r="H256" s="36"/>
    </row>
    <row r="257" spans="2:8" x14ac:dyDescent="0.2">
      <c r="B257" s="36"/>
      <c r="C257" s="36"/>
      <c r="E257" s="36"/>
      <c r="F257" s="36"/>
      <c r="H257" s="36"/>
    </row>
    <row r="258" spans="2:8" x14ac:dyDescent="0.2">
      <c r="B258" s="36"/>
      <c r="C258" s="36"/>
      <c r="E258" s="36"/>
      <c r="F258" s="36"/>
      <c r="H258" s="36"/>
    </row>
    <row r="259" spans="2:8" x14ac:dyDescent="0.2">
      <c r="B259" s="36"/>
      <c r="C259" s="36"/>
      <c r="E259" s="36"/>
      <c r="F259" s="36"/>
      <c r="H259" s="36"/>
    </row>
    <row r="260" spans="2:8" x14ac:dyDescent="0.2">
      <c r="B260" s="36"/>
      <c r="C260" s="36"/>
      <c r="E260" s="36"/>
      <c r="F260" s="36"/>
      <c r="H260" s="36"/>
    </row>
    <row r="261" spans="2:8" x14ac:dyDescent="0.2">
      <c r="B261" s="36"/>
      <c r="C261" s="36"/>
      <c r="E261" s="36"/>
      <c r="F261" s="36"/>
      <c r="H261" s="36"/>
    </row>
    <row r="262" spans="2:8" x14ac:dyDescent="0.2">
      <c r="B262" s="36"/>
      <c r="C262" s="36"/>
      <c r="E262" s="36"/>
      <c r="F262" s="36"/>
      <c r="H262" s="36"/>
    </row>
    <row r="263" spans="2:8" x14ac:dyDescent="0.2">
      <c r="B263" s="36"/>
      <c r="C263" s="36"/>
      <c r="E263" s="36"/>
      <c r="F263" s="36"/>
      <c r="H263" s="36"/>
    </row>
    <row r="264" spans="2:8" x14ac:dyDescent="0.2">
      <c r="B264" s="36"/>
      <c r="C264" s="36"/>
      <c r="E264" s="36"/>
      <c r="F264" s="36"/>
      <c r="H264" s="36"/>
    </row>
    <row r="265" spans="2:8" x14ac:dyDescent="0.2">
      <c r="B265" s="36"/>
      <c r="C265" s="36"/>
      <c r="E265" s="36"/>
      <c r="F265" s="36"/>
      <c r="H265" s="36"/>
    </row>
    <row r="266" spans="2:8" x14ac:dyDescent="0.2">
      <c r="B266" s="36"/>
      <c r="C266" s="36"/>
      <c r="E266" s="36"/>
      <c r="F266" s="36"/>
      <c r="H266" s="36"/>
    </row>
    <row r="267" spans="2:8" x14ac:dyDescent="0.2">
      <c r="B267" s="36"/>
      <c r="C267" s="36"/>
      <c r="E267" s="36"/>
      <c r="F267" s="36"/>
      <c r="H267" s="36"/>
    </row>
    <row r="268" spans="2:8" x14ac:dyDescent="0.2">
      <c r="B268" s="36"/>
      <c r="C268" s="36"/>
      <c r="E268" s="36"/>
      <c r="F268" s="36"/>
      <c r="H268" s="36"/>
    </row>
    <row r="269" spans="2:8" x14ac:dyDescent="0.2">
      <c r="B269" s="36"/>
      <c r="C269" s="36"/>
      <c r="E269" s="36"/>
      <c r="F269" s="36"/>
      <c r="H269" s="36"/>
    </row>
    <row r="270" spans="2:8" x14ac:dyDescent="0.2">
      <c r="B270" s="36"/>
      <c r="C270" s="36"/>
      <c r="E270" s="36"/>
      <c r="F270" s="36"/>
      <c r="H270" s="36"/>
    </row>
    <row r="271" spans="2:8" x14ac:dyDescent="0.2">
      <c r="B271" s="36"/>
      <c r="C271" s="36"/>
      <c r="E271" s="36"/>
      <c r="F271" s="36"/>
      <c r="H271" s="36"/>
    </row>
    <row r="272" spans="2:8" x14ac:dyDescent="0.2">
      <c r="B272" s="36"/>
      <c r="C272" s="36"/>
      <c r="E272" s="36"/>
      <c r="F272" s="36"/>
      <c r="H272" s="36"/>
    </row>
    <row r="273" spans="2:8" x14ac:dyDescent="0.2">
      <c r="B273" s="36"/>
      <c r="C273" s="36"/>
      <c r="E273" s="36"/>
      <c r="F273" s="36"/>
      <c r="H273" s="36"/>
    </row>
    <row r="274" spans="2:8" x14ac:dyDescent="0.2">
      <c r="B274" s="36"/>
      <c r="C274" s="36"/>
      <c r="E274" s="36"/>
      <c r="F274" s="36"/>
      <c r="H274" s="36"/>
    </row>
    <row r="275" spans="2:8" x14ac:dyDescent="0.2">
      <c r="B275" s="36"/>
      <c r="C275" s="36"/>
      <c r="E275" s="36"/>
      <c r="F275" s="36"/>
      <c r="H275" s="36"/>
    </row>
    <row r="276" spans="2:8" x14ac:dyDescent="0.2">
      <c r="B276" s="36"/>
      <c r="C276" s="36"/>
      <c r="E276" s="36"/>
      <c r="F276" s="36"/>
      <c r="H276" s="36"/>
    </row>
    <row r="277" spans="2:8" x14ac:dyDescent="0.2">
      <c r="B277" s="36"/>
      <c r="C277" s="36"/>
      <c r="E277" s="36"/>
      <c r="F277" s="36"/>
      <c r="H277" s="36"/>
    </row>
    <row r="278" spans="2:8" x14ac:dyDescent="0.2">
      <c r="B278" s="36"/>
      <c r="C278" s="36"/>
      <c r="E278" s="36"/>
      <c r="F278" s="36"/>
      <c r="H278" s="36"/>
    </row>
    <row r="279" spans="2:8" x14ac:dyDescent="0.2">
      <c r="B279" s="36"/>
      <c r="C279" s="36"/>
      <c r="E279" s="36"/>
      <c r="F279" s="36"/>
      <c r="H279" s="36"/>
    </row>
    <row r="280" spans="2:8" x14ac:dyDescent="0.2">
      <c r="B280" s="36"/>
      <c r="C280" s="36"/>
      <c r="E280" s="36"/>
      <c r="F280" s="36"/>
      <c r="H280" s="36"/>
    </row>
    <row r="281" spans="2:8" x14ac:dyDescent="0.2">
      <c r="B281" s="36"/>
      <c r="C281" s="36"/>
      <c r="E281" s="36"/>
      <c r="F281" s="36"/>
      <c r="H281" s="36"/>
    </row>
    <row r="282" spans="2:8" x14ac:dyDescent="0.2">
      <c r="B282" s="36"/>
      <c r="C282" s="36"/>
      <c r="E282" s="36"/>
      <c r="F282" s="36"/>
      <c r="H282" s="36"/>
    </row>
    <row r="283" spans="2:8" x14ac:dyDescent="0.2">
      <c r="B283" s="36"/>
      <c r="C283" s="36"/>
      <c r="E283" s="36"/>
      <c r="F283" s="36"/>
      <c r="H283" s="36"/>
    </row>
    <row r="284" spans="2:8" x14ac:dyDescent="0.2">
      <c r="B284" s="36"/>
      <c r="C284" s="36"/>
      <c r="E284" s="36"/>
      <c r="F284" s="36"/>
      <c r="H284" s="36"/>
    </row>
    <row r="285" spans="2:8" x14ac:dyDescent="0.2">
      <c r="B285" s="36"/>
      <c r="C285" s="36"/>
      <c r="E285" s="36"/>
      <c r="F285" s="36"/>
      <c r="H285" s="36"/>
    </row>
    <row r="286" spans="2:8" x14ac:dyDescent="0.2">
      <c r="B286" s="36"/>
      <c r="C286" s="36"/>
      <c r="E286" s="36"/>
      <c r="F286" s="36"/>
      <c r="H286" s="36"/>
    </row>
    <row r="287" spans="2:8" x14ac:dyDescent="0.2">
      <c r="B287" s="36"/>
      <c r="C287" s="36"/>
      <c r="E287" s="36"/>
      <c r="F287" s="36"/>
      <c r="H287" s="36"/>
    </row>
    <row r="288" spans="2:8" x14ac:dyDescent="0.2">
      <c r="B288" s="36"/>
      <c r="C288" s="36"/>
      <c r="E288" s="36"/>
      <c r="F288" s="36"/>
      <c r="H288" s="36"/>
    </row>
    <row r="289" spans="2:8" x14ac:dyDescent="0.2">
      <c r="B289" s="36"/>
      <c r="C289" s="36"/>
      <c r="E289" s="36"/>
      <c r="F289" s="36"/>
      <c r="H289" s="36"/>
    </row>
    <row r="290" spans="2:8" x14ac:dyDescent="0.2">
      <c r="B290" s="36"/>
      <c r="C290" s="36"/>
      <c r="E290" s="36"/>
      <c r="F290" s="36"/>
      <c r="H290" s="36"/>
    </row>
    <row r="291" spans="2:8" x14ac:dyDescent="0.2">
      <c r="B291" s="36"/>
      <c r="C291" s="36"/>
      <c r="E291" s="36"/>
      <c r="F291" s="36"/>
      <c r="H291" s="36"/>
    </row>
    <row r="292" spans="2:8" x14ac:dyDescent="0.2">
      <c r="B292" s="36"/>
      <c r="C292" s="36"/>
      <c r="E292" s="36"/>
      <c r="F292" s="36"/>
      <c r="H292" s="36"/>
    </row>
    <row r="293" spans="2:8" x14ac:dyDescent="0.2">
      <c r="B293" s="36"/>
      <c r="C293" s="36"/>
      <c r="E293" s="36"/>
      <c r="F293" s="36"/>
      <c r="H293" s="36"/>
    </row>
    <row r="294" spans="2:8" x14ac:dyDescent="0.2">
      <c r="B294" s="36"/>
      <c r="C294" s="36"/>
      <c r="E294" s="36"/>
      <c r="F294" s="36"/>
      <c r="H294" s="36"/>
    </row>
    <row r="295" spans="2:8" x14ac:dyDescent="0.2">
      <c r="B295" s="36"/>
      <c r="C295" s="36"/>
      <c r="E295" s="36"/>
      <c r="F295" s="36"/>
      <c r="H295" s="36"/>
    </row>
    <row r="296" spans="2:8" x14ac:dyDescent="0.2">
      <c r="B296" s="36"/>
      <c r="C296" s="36"/>
      <c r="E296" s="36"/>
      <c r="F296" s="36"/>
      <c r="H296" s="36"/>
    </row>
    <row r="297" spans="2:8" x14ac:dyDescent="0.2">
      <c r="B297" s="36"/>
      <c r="C297" s="36"/>
      <c r="E297" s="36"/>
      <c r="F297" s="36"/>
      <c r="H297" s="36"/>
    </row>
    <row r="298" spans="2:8" x14ac:dyDescent="0.2">
      <c r="B298" s="36"/>
      <c r="C298" s="36"/>
      <c r="E298" s="36"/>
      <c r="F298" s="36"/>
      <c r="H298" s="36"/>
    </row>
    <row r="299" spans="2:8" x14ac:dyDescent="0.2">
      <c r="B299" s="36"/>
      <c r="C299" s="36"/>
      <c r="E299" s="36"/>
      <c r="F299" s="36"/>
      <c r="H299" s="36"/>
    </row>
    <row r="300" spans="2:8" x14ac:dyDescent="0.2">
      <c r="B300" s="36"/>
      <c r="C300" s="36"/>
      <c r="E300" s="36"/>
      <c r="F300" s="36"/>
      <c r="H300" s="36"/>
    </row>
    <row r="301" spans="2:8" x14ac:dyDescent="0.2">
      <c r="B301" s="36"/>
      <c r="C301" s="36"/>
      <c r="E301" s="36"/>
      <c r="F301" s="36"/>
      <c r="H301" s="36"/>
    </row>
    <row r="302" spans="2:8" x14ac:dyDescent="0.2">
      <c r="B302" s="36"/>
      <c r="C302" s="36"/>
      <c r="E302" s="36"/>
      <c r="F302" s="36"/>
      <c r="H302" s="36"/>
    </row>
    <row r="303" spans="2:8" x14ac:dyDescent="0.2">
      <c r="B303" s="36"/>
      <c r="C303" s="36"/>
      <c r="E303" s="36"/>
      <c r="F303" s="36"/>
      <c r="H303" s="36"/>
    </row>
    <row r="304" spans="2:8" x14ac:dyDescent="0.2">
      <c r="B304" s="36"/>
      <c r="C304" s="36"/>
      <c r="E304" s="36"/>
      <c r="F304" s="36"/>
      <c r="H304" s="36"/>
    </row>
    <row r="305" spans="2:8" x14ac:dyDescent="0.2">
      <c r="B305" s="36"/>
      <c r="C305" s="36"/>
      <c r="E305" s="36"/>
      <c r="F305" s="36"/>
      <c r="H305" s="36"/>
    </row>
    <row r="306" spans="2:8" x14ac:dyDescent="0.2">
      <c r="B306" s="36"/>
      <c r="C306" s="36"/>
      <c r="E306" s="36"/>
      <c r="F306" s="36"/>
      <c r="H306" s="36"/>
    </row>
    <row r="307" spans="2:8" x14ac:dyDescent="0.2">
      <c r="B307" s="36"/>
      <c r="C307" s="36"/>
      <c r="E307" s="36"/>
      <c r="F307" s="36"/>
      <c r="H307" s="36"/>
    </row>
    <row r="308" spans="2:8" x14ac:dyDescent="0.2">
      <c r="B308" s="36"/>
      <c r="C308" s="36"/>
      <c r="E308" s="36"/>
      <c r="F308" s="36"/>
      <c r="H308" s="36"/>
    </row>
    <row r="309" spans="2:8" x14ac:dyDescent="0.2">
      <c r="B309" s="36"/>
      <c r="C309" s="36"/>
      <c r="E309" s="36"/>
      <c r="F309" s="36"/>
      <c r="H309" s="36"/>
    </row>
    <row r="310" spans="2:8" x14ac:dyDescent="0.2">
      <c r="B310" s="36"/>
      <c r="C310" s="36"/>
      <c r="E310" s="36"/>
      <c r="F310" s="36"/>
      <c r="H310" s="36"/>
    </row>
    <row r="311" spans="2:8" x14ac:dyDescent="0.2">
      <c r="B311" s="36"/>
      <c r="C311" s="36"/>
      <c r="E311" s="36"/>
      <c r="F311" s="36"/>
      <c r="H311" s="36"/>
    </row>
    <row r="312" spans="2:8" x14ac:dyDescent="0.2">
      <c r="B312" s="36"/>
      <c r="C312" s="36"/>
      <c r="E312" s="36"/>
      <c r="F312" s="36"/>
      <c r="H312" s="36"/>
    </row>
    <row r="313" spans="2:8" x14ac:dyDescent="0.2">
      <c r="B313" s="36"/>
      <c r="C313" s="36"/>
      <c r="E313" s="36"/>
      <c r="F313" s="36"/>
      <c r="H313" s="36"/>
    </row>
    <row r="314" spans="2:8" x14ac:dyDescent="0.2">
      <c r="B314" s="36"/>
      <c r="C314" s="36"/>
      <c r="E314" s="36"/>
      <c r="F314" s="36"/>
      <c r="H314" s="36"/>
    </row>
    <row r="315" spans="2:8" x14ac:dyDescent="0.2">
      <c r="B315" s="36"/>
      <c r="C315" s="36"/>
      <c r="E315" s="36"/>
      <c r="F315" s="36"/>
      <c r="H315" s="36"/>
    </row>
    <row r="316" spans="2:8" x14ac:dyDescent="0.2">
      <c r="B316" s="36"/>
      <c r="C316" s="36"/>
      <c r="E316" s="36"/>
      <c r="F316" s="36"/>
      <c r="H316" s="36"/>
    </row>
    <row r="317" spans="2:8" x14ac:dyDescent="0.2">
      <c r="B317" s="36"/>
      <c r="C317" s="36"/>
      <c r="E317" s="36"/>
      <c r="F317" s="36"/>
      <c r="H317" s="36"/>
    </row>
    <row r="318" spans="2:8" x14ac:dyDescent="0.2">
      <c r="B318" s="36"/>
      <c r="C318" s="36"/>
      <c r="E318" s="36"/>
      <c r="F318" s="36"/>
      <c r="H318" s="36"/>
    </row>
    <row r="319" spans="2:8" x14ac:dyDescent="0.2">
      <c r="B319" s="36"/>
      <c r="C319" s="36"/>
      <c r="E319" s="36"/>
      <c r="F319" s="36"/>
      <c r="H319" s="36"/>
    </row>
    <row r="320" spans="2:8" x14ac:dyDescent="0.2">
      <c r="B320" s="36"/>
      <c r="C320" s="36"/>
      <c r="E320" s="36"/>
      <c r="F320" s="36"/>
      <c r="H320" s="36"/>
    </row>
    <row r="321" spans="2:8" x14ac:dyDescent="0.2">
      <c r="B321" s="36"/>
      <c r="C321" s="36"/>
      <c r="E321" s="36"/>
      <c r="F321" s="36"/>
      <c r="H321" s="36"/>
    </row>
    <row r="322" spans="2:8" x14ac:dyDescent="0.2">
      <c r="B322" s="36"/>
      <c r="C322" s="36"/>
      <c r="E322" s="36"/>
      <c r="F322" s="36"/>
      <c r="H322" s="36"/>
    </row>
    <row r="323" spans="2:8" x14ac:dyDescent="0.2">
      <c r="B323" s="36"/>
      <c r="C323" s="36"/>
      <c r="E323" s="36"/>
      <c r="F323" s="36"/>
      <c r="H323" s="36"/>
    </row>
    <row r="324" spans="2:8" x14ac:dyDescent="0.2">
      <c r="B324" s="36"/>
      <c r="C324" s="36"/>
      <c r="E324" s="36"/>
      <c r="F324" s="36"/>
      <c r="H324" s="36"/>
    </row>
    <row r="325" spans="2:8" x14ac:dyDescent="0.2">
      <c r="B325" s="36"/>
      <c r="C325" s="36"/>
      <c r="E325" s="36"/>
      <c r="F325" s="36"/>
      <c r="H325" s="36"/>
    </row>
    <row r="326" spans="2:8" x14ac:dyDescent="0.2">
      <c r="B326" s="36"/>
      <c r="C326" s="36"/>
      <c r="E326" s="36"/>
      <c r="F326" s="36"/>
      <c r="H326" s="36"/>
    </row>
    <row r="327" spans="2:8" x14ac:dyDescent="0.2">
      <c r="B327" s="36"/>
      <c r="C327" s="36"/>
      <c r="E327" s="36"/>
      <c r="F327" s="36"/>
      <c r="H327" s="36"/>
    </row>
    <row r="328" spans="2:8" x14ac:dyDescent="0.2">
      <c r="B328" s="36"/>
      <c r="C328" s="36"/>
      <c r="E328" s="36"/>
      <c r="F328" s="36"/>
      <c r="H328" s="36"/>
    </row>
    <row r="329" spans="2:8" x14ac:dyDescent="0.2">
      <c r="B329" s="36"/>
      <c r="C329" s="36"/>
      <c r="E329" s="36"/>
      <c r="F329" s="36"/>
      <c r="H329" s="36"/>
    </row>
    <row r="330" spans="2:8" x14ac:dyDescent="0.2">
      <c r="B330" s="36"/>
      <c r="C330" s="36"/>
      <c r="E330" s="36"/>
      <c r="F330" s="36"/>
      <c r="H330" s="36"/>
    </row>
    <row r="331" spans="2:8" x14ac:dyDescent="0.2">
      <c r="B331" s="36"/>
      <c r="C331" s="36"/>
      <c r="E331" s="36"/>
      <c r="F331" s="36"/>
      <c r="H331" s="36"/>
    </row>
    <row r="332" spans="2:8" x14ac:dyDescent="0.2">
      <c r="B332" s="36"/>
      <c r="C332" s="36"/>
      <c r="E332" s="36"/>
      <c r="F332" s="36"/>
      <c r="H332" s="36"/>
    </row>
    <row r="333" spans="2:8" x14ac:dyDescent="0.2">
      <c r="B333" s="36"/>
      <c r="C333" s="36"/>
      <c r="E333" s="36"/>
      <c r="F333" s="36"/>
      <c r="H333" s="36"/>
    </row>
    <row r="334" spans="2:8" x14ac:dyDescent="0.2">
      <c r="B334" s="36"/>
      <c r="C334" s="36"/>
      <c r="E334" s="36"/>
      <c r="F334" s="36"/>
      <c r="H334" s="36"/>
    </row>
    <row r="335" spans="2:8" x14ac:dyDescent="0.2">
      <c r="B335" s="36"/>
      <c r="C335" s="36"/>
      <c r="E335" s="36"/>
      <c r="F335" s="36"/>
      <c r="H335" s="36"/>
    </row>
    <row r="336" spans="2:8" x14ac:dyDescent="0.2">
      <c r="B336" s="36"/>
      <c r="C336" s="36"/>
      <c r="E336" s="36"/>
      <c r="F336" s="36"/>
      <c r="H336" s="36"/>
    </row>
    <row r="337" spans="2:8" x14ac:dyDescent="0.2">
      <c r="B337" s="36"/>
      <c r="C337" s="36"/>
      <c r="E337" s="36"/>
      <c r="F337" s="36"/>
      <c r="H337" s="36"/>
    </row>
    <row r="338" spans="2:8" x14ac:dyDescent="0.2">
      <c r="B338" s="36"/>
      <c r="C338" s="36"/>
      <c r="E338" s="36"/>
      <c r="F338" s="36"/>
      <c r="H338" s="36"/>
    </row>
    <row r="339" spans="2:8" x14ac:dyDescent="0.2">
      <c r="B339" s="36"/>
      <c r="C339" s="36"/>
      <c r="E339" s="36"/>
      <c r="F339" s="36"/>
      <c r="H339" s="36"/>
    </row>
    <row r="340" spans="2:8" x14ac:dyDescent="0.2">
      <c r="B340" s="36"/>
      <c r="C340" s="36"/>
      <c r="E340" s="36"/>
      <c r="F340" s="36"/>
      <c r="H340" s="36"/>
    </row>
    <row r="341" spans="2:8" x14ac:dyDescent="0.2">
      <c r="B341" s="36"/>
      <c r="C341" s="36"/>
      <c r="E341" s="36"/>
      <c r="F341" s="36"/>
      <c r="H341" s="36"/>
    </row>
    <row r="342" spans="2:8" x14ac:dyDescent="0.2">
      <c r="B342" s="36"/>
      <c r="C342" s="36"/>
      <c r="E342" s="36"/>
      <c r="F342" s="36"/>
      <c r="H342" s="36"/>
    </row>
    <row r="343" spans="2:8" x14ac:dyDescent="0.2">
      <c r="B343" s="36"/>
      <c r="C343" s="36"/>
      <c r="E343" s="36"/>
      <c r="F343" s="36"/>
      <c r="H343" s="36"/>
    </row>
    <row r="344" spans="2:8" x14ac:dyDescent="0.2">
      <c r="B344" s="36"/>
      <c r="C344" s="36"/>
      <c r="E344" s="36"/>
      <c r="F344" s="36"/>
      <c r="H344" s="36"/>
    </row>
    <row r="345" spans="2:8" x14ac:dyDescent="0.2">
      <c r="B345" s="36"/>
      <c r="C345" s="36"/>
      <c r="E345" s="36"/>
      <c r="F345" s="36"/>
      <c r="H345" s="36"/>
    </row>
    <row r="346" spans="2:8" x14ac:dyDescent="0.2">
      <c r="B346" s="36"/>
      <c r="C346" s="36"/>
      <c r="E346" s="36"/>
      <c r="F346" s="36"/>
      <c r="H346" s="36"/>
    </row>
    <row r="347" spans="2:8" x14ac:dyDescent="0.2">
      <c r="B347" s="36"/>
      <c r="C347" s="36"/>
      <c r="E347" s="36"/>
      <c r="F347" s="36"/>
      <c r="H347" s="36"/>
    </row>
    <row r="348" spans="2:8" x14ac:dyDescent="0.2">
      <c r="B348" s="36"/>
      <c r="C348" s="36"/>
      <c r="E348" s="36"/>
      <c r="F348" s="36"/>
      <c r="H348" s="36"/>
    </row>
    <row r="349" spans="2:8" x14ac:dyDescent="0.2">
      <c r="B349" s="36"/>
      <c r="C349" s="36"/>
      <c r="E349" s="36"/>
      <c r="F349" s="36"/>
      <c r="H349" s="36"/>
    </row>
    <row r="350" spans="2:8" x14ac:dyDescent="0.2">
      <c r="B350" s="36"/>
      <c r="C350" s="36"/>
      <c r="E350" s="36"/>
      <c r="F350" s="36"/>
      <c r="H350" s="36"/>
    </row>
    <row r="351" spans="2:8" x14ac:dyDescent="0.2">
      <c r="B351" s="36"/>
      <c r="C351" s="36"/>
      <c r="E351" s="36"/>
      <c r="F351" s="36"/>
      <c r="H351" s="36"/>
    </row>
    <row r="352" spans="2:8" x14ac:dyDescent="0.2">
      <c r="B352" s="36"/>
      <c r="C352" s="36"/>
      <c r="E352" s="36"/>
      <c r="F352" s="36"/>
      <c r="H352" s="36"/>
    </row>
    <row r="353" spans="2:8" x14ac:dyDescent="0.2">
      <c r="B353" s="36"/>
      <c r="C353" s="36"/>
      <c r="E353" s="36"/>
      <c r="F353" s="36"/>
      <c r="H353" s="36"/>
    </row>
    <row r="354" spans="2:8" x14ac:dyDescent="0.2">
      <c r="B354" s="36"/>
      <c r="C354" s="36"/>
      <c r="E354" s="36"/>
      <c r="F354" s="36"/>
      <c r="H354" s="36"/>
    </row>
    <row r="355" spans="2:8" x14ac:dyDescent="0.2">
      <c r="B355" s="36"/>
      <c r="C355" s="36"/>
      <c r="E355" s="36"/>
      <c r="F355" s="36"/>
      <c r="H355" s="36"/>
    </row>
    <row r="356" spans="2:8" x14ac:dyDescent="0.2">
      <c r="B356" s="36"/>
      <c r="C356" s="36"/>
      <c r="E356" s="36"/>
      <c r="F356" s="36"/>
      <c r="H356" s="36"/>
    </row>
    <row r="357" spans="2:8" x14ac:dyDescent="0.2">
      <c r="B357" s="36"/>
      <c r="C357" s="36"/>
      <c r="E357" s="36"/>
      <c r="F357" s="36"/>
      <c r="H357" s="36"/>
    </row>
    <row r="358" spans="2:8" x14ac:dyDescent="0.2">
      <c r="B358" s="36"/>
      <c r="C358" s="36"/>
      <c r="E358" s="36"/>
      <c r="F358" s="36"/>
      <c r="H358" s="36"/>
    </row>
    <row r="359" spans="2:8" x14ac:dyDescent="0.2">
      <c r="B359" s="36"/>
      <c r="C359" s="36"/>
      <c r="E359" s="36"/>
      <c r="F359" s="36"/>
      <c r="H359" s="36"/>
    </row>
    <row r="360" spans="2:8" x14ac:dyDescent="0.2">
      <c r="B360" s="36"/>
      <c r="C360" s="36"/>
      <c r="E360" s="36"/>
      <c r="F360" s="36"/>
      <c r="H360" s="36"/>
    </row>
    <row r="361" spans="2:8" x14ac:dyDescent="0.2">
      <c r="B361" s="36"/>
      <c r="C361" s="36"/>
      <c r="E361" s="36"/>
      <c r="F361" s="36"/>
      <c r="H361" s="36"/>
    </row>
    <row r="362" spans="2:8" x14ac:dyDescent="0.2">
      <c r="B362" s="36"/>
      <c r="C362" s="36"/>
      <c r="E362" s="36"/>
      <c r="F362" s="36"/>
      <c r="H362" s="36"/>
    </row>
    <row r="363" spans="2:8" x14ac:dyDescent="0.2">
      <c r="B363" s="36"/>
      <c r="C363" s="36"/>
      <c r="E363" s="36"/>
      <c r="F363" s="36"/>
      <c r="H363" s="36"/>
    </row>
    <row r="364" spans="2:8" x14ac:dyDescent="0.2">
      <c r="B364" s="36"/>
      <c r="C364" s="36"/>
      <c r="E364" s="36"/>
      <c r="F364" s="36"/>
      <c r="H364" s="36"/>
    </row>
    <row r="365" spans="2:8" x14ac:dyDescent="0.2">
      <c r="B365" s="36"/>
      <c r="C365" s="36"/>
      <c r="E365" s="36"/>
      <c r="F365" s="36"/>
      <c r="H365" s="36"/>
    </row>
    <row r="366" spans="2:8" x14ac:dyDescent="0.2">
      <c r="B366" s="36"/>
      <c r="C366" s="36"/>
      <c r="E366" s="36"/>
      <c r="F366" s="36"/>
      <c r="H366" s="36"/>
    </row>
    <row r="367" spans="2:8" x14ac:dyDescent="0.2">
      <c r="B367" s="36"/>
      <c r="C367" s="36"/>
      <c r="E367" s="36"/>
      <c r="F367" s="36"/>
      <c r="H367" s="36"/>
    </row>
    <row r="368" spans="2:8" x14ac:dyDescent="0.2">
      <c r="B368" s="36"/>
      <c r="C368" s="36"/>
      <c r="E368" s="36"/>
      <c r="F368" s="36"/>
      <c r="H368" s="36"/>
    </row>
    <row r="369" spans="2:8" x14ac:dyDescent="0.2">
      <c r="B369" s="36"/>
      <c r="C369" s="36"/>
      <c r="E369" s="36"/>
      <c r="F369" s="36"/>
      <c r="H369" s="36"/>
    </row>
    <row r="370" spans="2:8" x14ac:dyDescent="0.2">
      <c r="B370" s="36"/>
      <c r="C370" s="36"/>
      <c r="E370" s="36"/>
      <c r="F370" s="36"/>
      <c r="H370" s="36"/>
    </row>
    <row r="371" spans="2:8" x14ac:dyDescent="0.2">
      <c r="B371" s="36"/>
      <c r="C371" s="36"/>
      <c r="E371" s="36"/>
      <c r="F371" s="36"/>
      <c r="H371" s="36"/>
    </row>
    <row r="372" spans="2:8" x14ac:dyDescent="0.2">
      <c r="B372" s="36"/>
      <c r="C372" s="36"/>
      <c r="E372" s="36"/>
      <c r="F372" s="36"/>
      <c r="H372" s="36"/>
    </row>
    <row r="373" spans="2:8" x14ac:dyDescent="0.2">
      <c r="B373" s="36"/>
      <c r="C373" s="36"/>
      <c r="E373" s="36"/>
      <c r="F373" s="36"/>
      <c r="H373" s="36"/>
    </row>
    <row r="374" spans="2:8" x14ac:dyDescent="0.2">
      <c r="B374" s="36"/>
      <c r="C374" s="36"/>
      <c r="E374" s="36"/>
      <c r="F374" s="36"/>
      <c r="H374" s="36"/>
    </row>
    <row r="375" spans="2:8" x14ac:dyDescent="0.2">
      <c r="B375" s="36"/>
      <c r="C375" s="36"/>
      <c r="E375" s="36"/>
      <c r="F375" s="36"/>
      <c r="H375" s="36"/>
    </row>
    <row r="376" spans="2:8" x14ac:dyDescent="0.2">
      <c r="B376" s="36"/>
      <c r="C376" s="36"/>
      <c r="E376" s="36"/>
      <c r="F376" s="36"/>
      <c r="H376" s="36"/>
    </row>
    <row r="377" spans="2:8" x14ac:dyDescent="0.2">
      <c r="B377" s="36"/>
      <c r="C377" s="36"/>
      <c r="E377" s="36"/>
      <c r="F377" s="36"/>
      <c r="H377" s="36"/>
    </row>
    <row r="378" spans="2:8" x14ac:dyDescent="0.2">
      <c r="B378" s="36"/>
      <c r="C378" s="36"/>
      <c r="E378" s="36"/>
      <c r="F378" s="36"/>
      <c r="H378" s="36"/>
    </row>
    <row r="379" spans="2:8" x14ac:dyDescent="0.2">
      <c r="B379" s="36"/>
      <c r="C379" s="36"/>
      <c r="E379" s="36"/>
      <c r="F379" s="36"/>
      <c r="H379" s="36"/>
    </row>
    <row r="380" spans="2:8" x14ac:dyDescent="0.2">
      <c r="B380" s="36"/>
      <c r="C380" s="36"/>
      <c r="E380" s="36"/>
      <c r="F380" s="36"/>
      <c r="H380" s="36"/>
    </row>
    <row r="381" spans="2:8" x14ac:dyDescent="0.2">
      <c r="B381" s="36"/>
      <c r="C381" s="36"/>
      <c r="E381" s="36"/>
      <c r="F381" s="36"/>
      <c r="H381" s="36"/>
    </row>
    <row r="382" spans="2:8" x14ac:dyDescent="0.2">
      <c r="B382" s="36"/>
      <c r="C382" s="36"/>
      <c r="E382" s="36"/>
      <c r="F382" s="36"/>
      <c r="H382" s="36"/>
    </row>
    <row r="383" spans="2:8" x14ac:dyDescent="0.2">
      <c r="B383" s="36"/>
      <c r="C383" s="36"/>
      <c r="E383" s="36"/>
      <c r="F383" s="36"/>
      <c r="H383" s="36"/>
    </row>
    <row r="384" spans="2:8" x14ac:dyDescent="0.2">
      <c r="B384" s="36"/>
      <c r="C384" s="36"/>
      <c r="E384" s="36"/>
      <c r="F384" s="36"/>
      <c r="H384" s="36"/>
    </row>
    <row r="385" spans="2:8" x14ac:dyDescent="0.2">
      <c r="B385" s="36"/>
      <c r="C385" s="36"/>
      <c r="E385" s="36"/>
      <c r="F385" s="36"/>
      <c r="H385" s="36"/>
    </row>
    <row r="386" spans="2:8" x14ac:dyDescent="0.2">
      <c r="B386" s="36"/>
      <c r="C386" s="36"/>
      <c r="E386" s="36"/>
      <c r="F386" s="36"/>
      <c r="H386" s="36"/>
    </row>
    <row r="387" spans="2:8" x14ac:dyDescent="0.2">
      <c r="B387" s="36"/>
      <c r="C387" s="36"/>
      <c r="E387" s="36"/>
      <c r="F387" s="36"/>
      <c r="H387" s="36"/>
    </row>
    <row r="388" spans="2:8" x14ac:dyDescent="0.2">
      <c r="B388" s="36"/>
      <c r="C388" s="36"/>
      <c r="E388" s="36"/>
      <c r="F388" s="36"/>
      <c r="H388" s="36"/>
    </row>
    <row r="389" spans="2:8" x14ac:dyDescent="0.2">
      <c r="B389" s="36"/>
      <c r="C389" s="36"/>
      <c r="E389" s="36"/>
      <c r="F389" s="36"/>
      <c r="H389" s="36"/>
    </row>
    <row r="390" spans="2:8" x14ac:dyDescent="0.2">
      <c r="B390" s="36"/>
      <c r="C390" s="36"/>
      <c r="E390" s="36"/>
      <c r="F390" s="36"/>
      <c r="H390" s="36"/>
    </row>
    <row r="391" spans="2:8" x14ac:dyDescent="0.2">
      <c r="B391" s="36"/>
      <c r="C391" s="36"/>
      <c r="E391" s="36"/>
      <c r="F391" s="36"/>
      <c r="H391" s="36"/>
    </row>
    <row r="392" spans="2:8" x14ac:dyDescent="0.2">
      <c r="B392" s="36"/>
      <c r="C392" s="36"/>
      <c r="E392" s="36"/>
      <c r="F392" s="36"/>
      <c r="H392" s="36"/>
    </row>
    <row r="393" spans="2:8" x14ac:dyDescent="0.2">
      <c r="B393" s="36"/>
      <c r="C393" s="36"/>
      <c r="E393" s="36"/>
      <c r="F393" s="36"/>
      <c r="H393" s="36"/>
    </row>
    <row r="394" spans="2:8" x14ac:dyDescent="0.2">
      <c r="B394" s="36"/>
      <c r="C394" s="36"/>
      <c r="E394" s="36"/>
      <c r="F394" s="36"/>
      <c r="H394" s="36"/>
    </row>
    <row r="395" spans="2:8" x14ac:dyDescent="0.2">
      <c r="B395" s="36"/>
      <c r="C395" s="36"/>
      <c r="E395" s="36"/>
      <c r="F395" s="36"/>
      <c r="H395" s="36"/>
    </row>
    <row r="396" spans="2:8" x14ac:dyDescent="0.2">
      <c r="B396" s="36"/>
      <c r="C396" s="36"/>
      <c r="E396" s="36"/>
      <c r="F396" s="36"/>
      <c r="H396" s="36"/>
    </row>
    <row r="397" spans="2:8" x14ac:dyDescent="0.2">
      <c r="B397" s="36"/>
      <c r="C397" s="36"/>
      <c r="E397" s="36"/>
      <c r="F397" s="36"/>
      <c r="H397" s="36"/>
    </row>
    <row r="398" spans="2:8" x14ac:dyDescent="0.2">
      <c r="B398" s="36"/>
      <c r="C398" s="36"/>
      <c r="E398" s="36"/>
      <c r="F398" s="36"/>
      <c r="H398" s="36"/>
    </row>
    <row r="399" spans="2:8" x14ac:dyDescent="0.2">
      <c r="B399" s="36"/>
      <c r="C399" s="36"/>
      <c r="E399" s="36"/>
      <c r="F399" s="36"/>
      <c r="H399" s="36"/>
    </row>
    <row r="400" spans="2:8" x14ac:dyDescent="0.2">
      <c r="B400" s="36"/>
      <c r="C400" s="36"/>
      <c r="E400" s="36"/>
      <c r="F400" s="36"/>
      <c r="H400" s="36"/>
    </row>
    <row r="401" spans="2:8" x14ac:dyDescent="0.2">
      <c r="B401" s="36"/>
      <c r="C401" s="36"/>
      <c r="E401" s="36"/>
      <c r="F401" s="36"/>
      <c r="H401" s="36"/>
    </row>
    <row r="402" spans="2:8" x14ac:dyDescent="0.2">
      <c r="B402" s="36"/>
      <c r="C402" s="36"/>
      <c r="E402" s="36"/>
      <c r="F402" s="36"/>
      <c r="H402" s="36"/>
    </row>
    <row r="403" spans="2:8" x14ac:dyDescent="0.2">
      <c r="B403" s="36"/>
      <c r="C403" s="36"/>
      <c r="E403" s="36"/>
      <c r="F403" s="36"/>
      <c r="H403" s="36"/>
    </row>
    <row r="404" spans="2:8" x14ac:dyDescent="0.2">
      <c r="B404" s="36"/>
      <c r="C404" s="36"/>
      <c r="E404" s="36"/>
      <c r="F404" s="36"/>
      <c r="H404" s="36"/>
    </row>
    <row r="405" spans="2:8" x14ac:dyDescent="0.2">
      <c r="B405" s="36"/>
      <c r="C405" s="36"/>
      <c r="E405" s="36"/>
      <c r="F405" s="36"/>
      <c r="H405" s="36"/>
    </row>
    <row r="406" spans="2:8" x14ac:dyDescent="0.2">
      <c r="B406" s="36"/>
      <c r="C406" s="36"/>
      <c r="E406" s="36"/>
      <c r="F406" s="36"/>
      <c r="H406" s="36"/>
    </row>
    <row r="407" spans="2:8" x14ac:dyDescent="0.2">
      <c r="B407" s="36"/>
      <c r="C407" s="36"/>
      <c r="E407" s="36"/>
      <c r="F407" s="36"/>
      <c r="H407" s="36"/>
    </row>
    <row r="408" spans="2:8" x14ac:dyDescent="0.2">
      <c r="B408" s="36"/>
      <c r="C408" s="36"/>
      <c r="E408" s="36"/>
      <c r="F408" s="36"/>
      <c r="H408" s="36"/>
    </row>
    <row r="409" spans="2:8" x14ac:dyDescent="0.2">
      <c r="B409" s="36"/>
      <c r="C409" s="36"/>
      <c r="E409" s="36"/>
      <c r="F409" s="36"/>
      <c r="H409" s="36"/>
    </row>
    <row r="410" spans="2:8" x14ac:dyDescent="0.2">
      <c r="B410" s="36"/>
      <c r="C410" s="36"/>
      <c r="E410" s="36"/>
      <c r="F410" s="36"/>
      <c r="H410" s="36"/>
    </row>
    <row r="411" spans="2:8" x14ac:dyDescent="0.2">
      <c r="B411" s="36"/>
      <c r="C411" s="36"/>
      <c r="E411" s="36"/>
      <c r="F411" s="36"/>
      <c r="H411" s="36"/>
    </row>
    <row r="412" spans="2:8" x14ac:dyDescent="0.2">
      <c r="B412" s="36"/>
      <c r="C412" s="36"/>
      <c r="E412" s="36"/>
      <c r="F412" s="36"/>
      <c r="H412" s="36"/>
    </row>
    <row r="413" spans="2:8" x14ac:dyDescent="0.2">
      <c r="B413" s="36"/>
      <c r="C413" s="36"/>
      <c r="E413" s="36"/>
      <c r="F413" s="36"/>
      <c r="H413" s="36"/>
    </row>
    <row r="414" spans="2:8" x14ac:dyDescent="0.2">
      <c r="B414" s="36"/>
      <c r="C414" s="36"/>
      <c r="E414" s="36"/>
      <c r="F414" s="36"/>
      <c r="H414" s="36"/>
    </row>
    <row r="415" spans="2:8" x14ac:dyDescent="0.2">
      <c r="B415" s="36"/>
      <c r="C415" s="36"/>
      <c r="E415" s="36"/>
      <c r="F415" s="36"/>
      <c r="H415" s="36"/>
    </row>
    <row r="416" spans="2:8" x14ac:dyDescent="0.2">
      <c r="B416" s="36"/>
      <c r="C416" s="36"/>
      <c r="E416" s="36"/>
      <c r="F416" s="36"/>
      <c r="H416" s="36"/>
    </row>
    <row r="417" spans="2:8" x14ac:dyDescent="0.2">
      <c r="B417" s="36"/>
      <c r="C417" s="36"/>
      <c r="E417" s="36"/>
      <c r="F417" s="36"/>
      <c r="H417" s="36"/>
    </row>
    <row r="418" spans="2:8" x14ac:dyDescent="0.2">
      <c r="B418" s="36"/>
      <c r="C418" s="36"/>
      <c r="E418" s="36"/>
      <c r="F418" s="36"/>
      <c r="H418" s="36"/>
    </row>
    <row r="419" spans="2:8" x14ac:dyDescent="0.2">
      <c r="B419" s="36"/>
      <c r="C419" s="36"/>
      <c r="E419" s="36"/>
      <c r="F419" s="36"/>
      <c r="H419" s="36"/>
    </row>
    <row r="420" spans="2:8" x14ac:dyDescent="0.2">
      <c r="B420" s="36"/>
      <c r="C420" s="36"/>
      <c r="E420" s="36"/>
      <c r="F420" s="36"/>
      <c r="H420" s="36"/>
    </row>
    <row r="421" spans="2:8" x14ac:dyDescent="0.2">
      <c r="B421" s="36"/>
      <c r="C421" s="36"/>
      <c r="E421" s="36"/>
      <c r="F421" s="36"/>
      <c r="H421" s="36"/>
    </row>
    <row r="422" spans="2:8" x14ac:dyDescent="0.2">
      <c r="B422" s="36"/>
      <c r="C422" s="36"/>
      <c r="E422" s="36"/>
      <c r="F422" s="36"/>
      <c r="H422" s="36"/>
    </row>
    <row r="423" spans="2:8" x14ac:dyDescent="0.2">
      <c r="B423" s="36"/>
      <c r="C423" s="36"/>
      <c r="E423" s="36"/>
      <c r="F423" s="36"/>
      <c r="H423" s="36"/>
    </row>
    <row r="424" spans="2:8" x14ac:dyDescent="0.2">
      <c r="B424" s="36"/>
      <c r="C424" s="36"/>
      <c r="E424" s="36"/>
      <c r="F424" s="36"/>
      <c r="H424" s="36"/>
    </row>
    <row r="425" spans="2:8" x14ac:dyDescent="0.2">
      <c r="B425" s="36"/>
      <c r="C425" s="36"/>
      <c r="E425" s="36"/>
      <c r="F425" s="36"/>
      <c r="H425" s="36"/>
    </row>
    <row r="426" spans="2:8" x14ac:dyDescent="0.2">
      <c r="B426" s="36"/>
      <c r="C426" s="36"/>
      <c r="E426" s="36"/>
      <c r="F426" s="36"/>
      <c r="H426" s="36"/>
    </row>
    <row r="427" spans="2:8" x14ac:dyDescent="0.2">
      <c r="B427" s="36"/>
      <c r="C427" s="36"/>
      <c r="E427" s="36"/>
      <c r="F427" s="36"/>
      <c r="H427" s="36"/>
    </row>
    <row r="428" spans="2:8" x14ac:dyDescent="0.2">
      <c r="B428" s="36"/>
      <c r="C428" s="36"/>
      <c r="E428" s="36"/>
      <c r="F428" s="36"/>
      <c r="H428" s="36"/>
    </row>
    <row r="429" spans="2:8" x14ac:dyDescent="0.2">
      <c r="B429" s="36"/>
      <c r="C429" s="36"/>
      <c r="E429" s="36"/>
      <c r="F429" s="36"/>
      <c r="H429" s="36"/>
    </row>
    <row r="430" spans="2:8" x14ac:dyDescent="0.2">
      <c r="B430" s="36"/>
      <c r="C430" s="36"/>
      <c r="E430" s="36"/>
      <c r="F430" s="36"/>
      <c r="H430" s="36"/>
    </row>
    <row r="431" spans="2:8" x14ac:dyDescent="0.2">
      <c r="B431" s="36"/>
      <c r="C431" s="36"/>
      <c r="E431" s="36"/>
      <c r="F431" s="36"/>
      <c r="H431" s="36"/>
    </row>
    <row r="432" spans="2:8" x14ac:dyDescent="0.2">
      <c r="B432" s="36"/>
      <c r="C432" s="36"/>
      <c r="E432" s="36"/>
      <c r="F432" s="36"/>
      <c r="H432" s="36"/>
    </row>
    <row r="433" spans="2:8" x14ac:dyDescent="0.2">
      <c r="B433" s="36"/>
      <c r="C433" s="36"/>
      <c r="E433" s="36"/>
      <c r="F433" s="36"/>
      <c r="H433" s="36"/>
    </row>
    <row r="434" spans="2:8" x14ac:dyDescent="0.2">
      <c r="B434" s="36"/>
      <c r="C434" s="36"/>
      <c r="E434" s="36"/>
      <c r="F434" s="36"/>
      <c r="H434" s="36"/>
    </row>
    <row r="435" spans="2:8" x14ac:dyDescent="0.2">
      <c r="B435" s="36"/>
      <c r="C435" s="36"/>
      <c r="E435" s="36"/>
      <c r="F435" s="36"/>
      <c r="H435" s="36"/>
    </row>
    <row r="436" spans="2:8" x14ac:dyDescent="0.2">
      <c r="B436" s="36"/>
      <c r="C436" s="36"/>
      <c r="E436" s="36"/>
      <c r="F436" s="36"/>
      <c r="H436" s="36"/>
    </row>
    <row r="437" spans="2:8" x14ac:dyDescent="0.2">
      <c r="B437" s="36"/>
      <c r="C437" s="36"/>
      <c r="E437" s="36"/>
      <c r="F437" s="36"/>
      <c r="H437" s="36"/>
    </row>
    <row r="438" spans="2:8" x14ac:dyDescent="0.2">
      <c r="B438" s="36"/>
      <c r="C438" s="36"/>
      <c r="E438" s="36"/>
      <c r="F438" s="36"/>
      <c r="H438" s="36"/>
    </row>
    <row r="439" spans="2:8" x14ac:dyDescent="0.2">
      <c r="B439" s="36"/>
      <c r="C439" s="36"/>
      <c r="E439" s="36"/>
      <c r="F439" s="36"/>
      <c r="H439" s="36"/>
    </row>
    <row r="440" spans="2:8" x14ac:dyDescent="0.2">
      <c r="B440" s="36"/>
      <c r="C440" s="36"/>
      <c r="E440" s="36"/>
      <c r="F440" s="36"/>
      <c r="H440" s="36"/>
    </row>
    <row r="441" spans="2:8" x14ac:dyDescent="0.2">
      <c r="B441" s="36"/>
      <c r="C441" s="36"/>
      <c r="E441" s="36"/>
      <c r="F441" s="36"/>
      <c r="H441" s="36"/>
    </row>
    <row r="442" spans="2:8" x14ac:dyDescent="0.2">
      <c r="B442" s="36"/>
      <c r="C442" s="36"/>
      <c r="E442" s="36"/>
      <c r="F442" s="36"/>
      <c r="H442" s="36"/>
    </row>
    <row r="443" spans="2:8" x14ac:dyDescent="0.2">
      <c r="B443" s="36"/>
      <c r="C443" s="36"/>
      <c r="E443" s="36"/>
      <c r="F443" s="36"/>
      <c r="H443" s="36"/>
    </row>
    <row r="444" spans="2:8" x14ac:dyDescent="0.2">
      <c r="B444" s="36"/>
      <c r="C444" s="36"/>
      <c r="E444" s="36"/>
      <c r="F444" s="36"/>
      <c r="H444" s="36"/>
    </row>
    <row r="445" spans="2:8" x14ac:dyDescent="0.2">
      <c r="B445" s="36"/>
      <c r="C445" s="36"/>
      <c r="E445" s="36"/>
      <c r="F445" s="36"/>
      <c r="H445" s="36"/>
    </row>
    <row r="446" spans="2:8" x14ac:dyDescent="0.2">
      <c r="B446" s="36"/>
      <c r="C446" s="36"/>
      <c r="E446" s="36"/>
      <c r="F446" s="36"/>
      <c r="H446" s="36"/>
    </row>
    <row r="447" spans="2:8" x14ac:dyDescent="0.2">
      <c r="B447" s="36"/>
      <c r="C447" s="36"/>
      <c r="E447" s="36"/>
      <c r="F447" s="36"/>
      <c r="H447" s="36"/>
    </row>
    <row r="448" spans="2:8" x14ac:dyDescent="0.2">
      <c r="B448" s="36"/>
      <c r="C448" s="36"/>
      <c r="E448" s="36"/>
      <c r="F448" s="36"/>
      <c r="H448" s="36"/>
    </row>
    <row r="449" spans="2:8" x14ac:dyDescent="0.2">
      <c r="B449" s="36"/>
      <c r="C449" s="36"/>
      <c r="E449" s="36"/>
      <c r="F449" s="36"/>
      <c r="H449" s="36"/>
    </row>
    <row r="450" spans="2:8" x14ac:dyDescent="0.2">
      <c r="B450" s="36"/>
      <c r="C450" s="36"/>
      <c r="E450" s="36"/>
      <c r="F450" s="36"/>
      <c r="H450" s="36"/>
    </row>
    <row r="451" spans="2:8" x14ac:dyDescent="0.2">
      <c r="B451" s="36"/>
      <c r="C451" s="36"/>
      <c r="E451" s="36"/>
      <c r="F451" s="36"/>
      <c r="H451" s="36"/>
    </row>
    <row r="452" spans="2:8" x14ac:dyDescent="0.2">
      <c r="B452" s="36"/>
      <c r="C452" s="36"/>
      <c r="E452" s="36"/>
      <c r="F452" s="36"/>
      <c r="H452" s="36"/>
    </row>
    <row r="453" spans="2:8" x14ac:dyDescent="0.2">
      <c r="B453" s="36"/>
      <c r="C453" s="36"/>
      <c r="E453" s="36"/>
      <c r="F453" s="36"/>
      <c r="H453" s="36"/>
    </row>
    <row r="454" spans="2:8" x14ac:dyDescent="0.2">
      <c r="B454" s="36"/>
      <c r="C454" s="36"/>
      <c r="E454" s="36"/>
      <c r="F454" s="36"/>
      <c r="H454" s="36"/>
    </row>
    <row r="455" spans="2:8" x14ac:dyDescent="0.2">
      <c r="B455" s="36"/>
      <c r="C455" s="36"/>
      <c r="E455" s="36"/>
      <c r="F455" s="36"/>
      <c r="H455" s="36"/>
    </row>
    <row r="456" spans="2:8" x14ac:dyDescent="0.2">
      <c r="B456" s="36"/>
      <c r="C456" s="36"/>
      <c r="E456" s="36"/>
      <c r="F456" s="36"/>
      <c r="H456" s="36"/>
    </row>
    <row r="457" spans="2:8" x14ac:dyDescent="0.2">
      <c r="B457" s="36"/>
      <c r="C457" s="36"/>
      <c r="E457" s="36"/>
      <c r="F457" s="36"/>
      <c r="H457" s="36"/>
    </row>
    <row r="458" spans="2:8" x14ac:dyDescent="0.2">
      <c r="B458" s="36"/>
      <c r="C458" s="36"/>
      <c r="E458" s="36"/>
      <c r="F458" s="36"/>
      <c r="H458" s="36"/>
    </row>
    <row r="459" spans="2:8" x14ac:dyDescent="0.2">
      <c r="B459" s="36"/>
      <c r="C459" s="36"/>
      <c r="E459" s="36"/>
      <c r="F459" s="36"/>
      <c r="H459" s="36"/>
    </row>
    <row r="460" spans="2:8" x14ac:dyDescent="0.2">
      <c r="B460" s="36"/>
      <c r="C460" s="36"/>
      <c r="E460" s="36"/>
      <c r="F460" s="36"/>
      <c r="H460" s="36"/>
    </row>
    <row r="461" spans="2:8" x14ac:dyDescent="0.2">
      <c r="B461" s="36"/>
      <c r="C461" s="36"/>
      <c r="E461" s="36"/>
      <c r="F461" s="36"/>
      <c r="H461" s="36"/>
    </row>
    <row r="462" spans="2:8" x14ac:dyDescent="0.2">
      <c r="B462" s="36"/>
      <c r="C462" s="36"/>
      <c r="E462" s="36"/>
      <c r="F462" s="36"/>
      <c r="H462" s="36"/>
    </row>
    <row r="463" spans="2:8" x14ac:dyDescent="0.2">
      <c r="B463" s="36"/>
      <c r="C463" s="36"/>
      <c r="E463" s="36"/>
      <c r="F463" s="36"/>
      <c r="H463" s="36"/>
    </row>
    <row r="464" spans="2:8" x14ac:dyDescent="0.2">
      <c r="B464" s="36"/>
      <c r="C464" s="36"/>
      <c r="E464" s="36"/>
      <c r="F464" s="36"/>
      <c r="H464" s="36"/>
    </row>
    <row r="465" spans="2:8" x14ac:dyDescent="0.2">
      <c r="B465" s="36"/>
      <c r="C465" s="36"/>
      <c r="E465" s="36"/>
      <c r="F465" s="36"/>
      <c r="H465" s="36"/>
    </row>
    <row r="466" spans="2:8" x14ac:dyDescent="0.2">
      <c r="B466" s="36"/>
      <c r="C466" s="36"/>
      <c r="E466" s="36"/>
      <c r="F466" s="36"/>
      <c r="H466" s="36"/>
    </row>
    <row r="467" spans="2:8" x14ac:dyDescent="0.2">
      <c r="B467" s="36"/>
      <c r="C467" s="36"/>
      <c r="E467" s="36"/>
      <c r="F467" s="36"/>
      <c r="H467" s="36"/>
    </row>
    <row r="468" spans="2:8" x14ac:dyDescent="0.2">
      <c r="B468" s="36"/>
      <c r="C468" s="36"/>
      <c r="E468" s="36"/>
      <c r="F468" s="36"/>
      <c r="H468" s="36"/>
    </row>
    <row r="469" spans="2:8" x14ac:dyDescent="0.2">
      <c r="B469" s="36"/>
      <c r="C469" s="36"/>
      <c r="E469" s="36"/>
      <c r="F469" s="36"/>
      <c r="H469" s="36"/>
    </row>
    <row r="470" spans="2:8" x14ac:dyDescent="0.2">
      <c r="B470" s="36"/>
      <c r="C470" s="36"/>
      <c r="E470" s="36"/>
      <c r="F470" s="36"/>
      <c r="H470" s="36"/>
    </row>
    <row r="471" spans="2:8" x14ac:dyDescent="0.2">
      <c r="B471" s="36"/>
      <c r="C471" s="36"/>
      <c r="E471" s="36"/>
      <c r="F471" s="36"/>
      <c r="H471" s="36"/>
    </row>
    <row r="472" spans="2:8" x14ac:dyDescent="0.2">
      <c r="B472" s="36"/>
      <c r="C472" s="36"/>
      <c r="E472" s="36"/>
      <c r="F472" s="36"/>
      <c r="H472" s="36"/>
    </row>
    <row r="473" spans="2:8" x14ac:dyDescent="0.2">
      <c r="B473" s="36"/>
      <c r="C473" s="36"/>
      <c r="E473" s="36"/>
      <c r="F473" s="36"/>
      <c r="H473" s="36"/>
    </row>
    <row r="474" spans="2:8" x14ac:dyDescent="0.2">
      <c r="B474" s="36"/>
      <c r="C474" s="36"/>
      <c r="E474" s="36"/>
      <c r="F474" s="36"/>
      <c r="H474" s="36"/>
    </row>
    <row r="475" spans="2:8" x14ac:dyDescent="0.2">
      <c r="B475" s="36"/>
      <c r="C475" s="36"/>
      <c r="E475" s="36"/>
      <c r="F475" s="36"/>
      <c r="H475" s="36"/>
    </row>
    <row r="476" spans="2:8" x14ac:dyDescent="0.2">
      <c r="B476" s="36"/>
      <c r="C476" s="36"/>
      <c r="E476" s="36"/>
      <c r="F476" s="36"/>
      <c r="H476" s="36"/>
    </row>
    <row r="477" spans="2:8" x14ac:dyDescent="0.2">
      <c r="B477" s="36"/>
      <c r="C477" s="36"/>
      <c r="E477" s="36"/>
      <c r="F477" s="36"/>
      <c r="H477" s="36"/>
    </row>
    <row r="478" spans="2:8" x14ac:dyDescent="0.2">
      <c r="B478" s="36"/>
      <c r="C478" s="36"/>
      <c r="E478" s="36"/>
      <c r="F478" s="36"/>
      <c r="H478" s="36"/>
    </row>
    <row r="479" spans="2:8" x14ac:dyDescent="0.2">
      <c r="B479" s="36"/>
      <c r="C479" s="36"/>
      <c r="E479" s="36"/>
      <c r="F479" s="36"/>
      <c r="H479" s="36"/>
    </row>
    <row r="480" spans="2:8" x14ac:dyDescent="0.2">
      <c r="B480" s="36"/>
      <c r="C480" s="36"/>
      <c r="E480" s="36"/>
      <c r="F480" s="36"/>
      <c r="H480" s="36"/>
    </row>
    <row r="481" spans="2:8" x14ac:dyDescent="0.2">
      <c r="B481" s="36"/>
      <c r="C481" s="36"/>
      <c r="E481" s="36"/>
      <c r="F481" s="36"/>
      <c r="H481" s="36"/>
    </row>
    <row r="482" spans="2:8" x14ac:dyDescent="0.2">
      <c r="B482" s="36"/>
      <c r="C482" s="36"/>
      <c r="E482" s="36"/>
      <c r="F482" s="36"/>
      <c r="H482" s="36"/>
    </row>
    <row r="483" spans="2:8" x14ac:dyDescent="0.2">
      <c r="B483" s="36"/>
      <c r="C483" s="36"/>
      <c r="E483" s="36"/>
      <c r="F483" s="36"/>
      <c r="H483" s="36"/>
    </row>
    <row r="484" spans="2:8" x14ac:dyDescent="0.2">
      <c r="B484" s="36"/>
      <c r="C484" s="36"/>
      <c r="E484" s="36"/>
      <c r="F484" s="36"/>
      <c r="H484" s="36"/>
    </row>
    <row r="485" spans="2:8" x14ac:dyDescent="0.2">
      <c r="B485" s="36"/>
      <c r="C485" s="36"/>
      <c r="E485" s="36"/>
      <c r="F485" s="36"/>
      <c r="H485" s="36"/>
    </row>
    <row r="486" spans="2:8" x14ac:dyDescent="0.2">
      <c r="B486" s="36"/>
      <c r="C486" s="36"/>
      <c r="E486" s="36"/>
      <c r="F486" s="36"/>
      <c r="H486" s="36"/>
    </row>
    <row r="487" spans="2:8" x14ac:dyDescent="0.2">
      <c r="B487" s="36"/>
      <c r="C487" s="36"/>
      <c r="E487" s="36"/>
      <c r="F487" s="36"/>
      <c r="H487" s="36"/>
    </row>
    <row r="488" spans="2:8" x14ac:dyDescent="0.2">
      <c r="B488" s="36"/>
      <c r="C488" s="36"/>
      <c r="E488" s="36"/>
      <c r="F488" s="36"/>
      <c r="H488" s="36"/>
    </row>
    <row r="489" spans="2:8" x14ac:dyDescent="0.2">
      <c r="B489" s="36"/>
      <c r="C489" s="36"/>
      <c r="E489" s="36"/>
      <c r="F489" s="36"/>
      <c r="H489" s="36"/>
    </row>
    <row r="490" spans="2:8" x14ac:dyDescent="0.2">
      <c r="B490" s="36"/>
      <c r="C490" s="36"/>
      <c r="E490" s="36"/>
      <c r="F490" s="36"/>
      <c r="H490" s="36"/>
    </row>
    <row r="491" spans="2:8" x14ac:dyDescent="0.2">
      <c r="B491" s="36"/>
      <c r="C491" s="36"/>
      <c r="E491" s="36"/>
      <c r="F491" s="36"/>
      <c r="H491" s="36"/>
    </row>
    <row r="492" spans="2:8" x14ac:dyDescent="0.2">
      <c r="B492" s="36"/>
      <c r="C492" s="36"/>
      <c r="E492" s="36"/>
      <c r="F492" s="36"/>
      <c r="H492" s="36"/>
    </row>
    <row r="493" spans="2:8" x14ac:dyDescent="0.2">
      <c r="B493" s="36"/>
      <c r="C493" s="36"/>
      <c r="E493" s="36"/>
      <c r="F493" s="36"/>
      <c r="H493" s="36"/>
    </row>
    <row r="494" spans="2:8" x14ac:dyDescent="0.2">
      <c r="B494" s="36"/>
      <c r="C494" s="36"/>
      <c r="E494" s="36"/>
      <c r="F494" s="36"/>
      <c r="H494" s="36"/>
    </row>
    <row r="495" spans="2:8" x14ac:dyDescent="0.2">
      <c r="B495" s="36"/>
      <c r="C495" s="36"/>
      <c r="E495" s="36"/>
      <c r="F495" s="36"/>
      <c r="H495" s="36"/>
    </row>
    <row r="496" spans="2:8" x14ac:dyDescent="0.2">
      <c r="B496" s="36"/>
      <c r="C496" s="36"/>
      <c r="E496" s="36"/>
      <c r="F496" s="36"/>
      <c r="H496" s="36"/>
    </row>
    <row r="497" spans="2:8" x14ac:dyDescent="0.2">
      <c r="B497" s="36"/>
      <c r="C497" s="36"/>
      <c r="E497" s="36"/>
      <c r="F497" s="36"/>
      <c r="H497" s="36"/>
    </row>
    <row r="498" spans="2:8" x14ac:dyDescent="0.2">
      <c r="B498" s="36"/>
      <c r="C498" s="36"/>
      <c r="E498" s="36"/>
      <c r="F498" s="36"/>
      <c r="H498" s="36"/>
    </row>
    <row r="499" spans="2:8" x14ac:dyDescent="0.2">
      <c r="B499" s="36"/>
      <c r="C499" s="36"/>
      <c r="E499" s="36"/>
      <c r="F499" s="36"/>
      <c r="H499" s="36"/>
    </row>
    <row r="500" spans="2:8" x14ac:dyDescent="0.2">
      <c r="B500" s="36"/>
      <c r="C500" s="36"/>
      <c r="E500" s="36"/>
      <c r="F500" s="36"/>
      <c r="H500" s="36"/>
    </row>
    <row r="501" spans="2:8" x14ac:dyDescent="0.2">
      <c r="B501" s="36"/>
      <c r="C501" s="36"/>
      <c r="E501" s="36"/>
      <c r="F501" s="36"/>
      <c r="H501" s="36"/>
    </row>
    <row r="502" spans="2:8" x14ac:dyDescent="0.2">
      <c r="B502" s="36"/>
      <c r="C502" s="36"/>
      <c r="E502" s="36"/>
      <c r="F502" s="36"/>
      <c r="H502" s="36"/>
    </row>
    <row r="503" spans="2:8" x14ac:dyDescent="0.2">
      <c r="B503" s="36"/>
      <c r="C503" s="36"/>
      <c r="E503" s="36"/>
      <c r="F503" s="36"/>
      <c r="H503" s="36"/>
    </row>
    <row r="504" spans="2:8" x14ac:dyDescent="0.2">
      <c r="B504" s="36"/>
      <c r="C504" s="36"/>
      <c r="E504" s="36"/>
      <c r="F504" s="36"/>
      <c r="H504" s="36"/>
    </row>
    <row r="505" spans="2:8" x14ac:dyDescent="0.2">
      <c r="B505" s="36"/>
      <c r="C505" s="36"/>
      <c r="E505" s="36"/>
      <c r="F505" s="36"/>
      <c r="H505" s="36"/>
    </row>
    <row r="506" spans="2:8" x14ac:dyDescent="0.2">
      <c r="B506" s="36"/>
      <c r="C506" s="36"/>
      <c r="E506" s="36"/>
      <c r="F506" s="36"/>
      <c r="H506" s="36"/>
    </row>
    <row r="507" spans="2:8" x14ac:dyDescent="0.2">
      <c r="B507" s="36"/>
      <c r="C507" s="36"/>
      <c r="E507" s="36"/>
      <c r="F507" s="36"/>
      <c r="H507" s="36"/>
    </row>
    <row r="508" spans="2:8" x14ac:dyDescent="0.2">
      <c r="B508" s="36"/>
      <c r="C508" s="36"/>
      <c r="E508" s="36"/>
      <c r="F508" s="36"/>
      <c r="H508" s="36"/>
    </row>
    <row r="509" spans="2:8" x14ac:dyDescent="0.2">
      <c r="B509" s="36"/>
      <c r="C509" s="36"/>
      <c r="E509" s="36"/>
      <c r="F509" s="36"/>
      <c r="H509" s="36"/>
    </row>
    <row r="510" spans="2:8" x14ac:dyDescent="0.2">
      <c r="B510" s="36"/>
      <c r="C510" s="36"/>
      <c r="E510" s="36"/>
      <c r="F510" s="36"/>
      <c r="H510" s="36"/>
    </row>
    <row r="511" spans="2:8" x14ac:dyDescent="0.2">
      <c r="B511" s="36"/>
      <c r="C511" s="36"/>
      <c r="E511" s="36"/>
      <c r="F511" s="36"/>
      <c r="H511" s="36"/>
    </row>
    <row r="512" spans="2:8" x14ac:dyDescent="0.2">
      <c r="B512" s="36"/>
      <c r="C512" s="36"/>
      <c r="E512" s="36"/>
      <c r="F512" s="36"/>
      <c r="H512" s="36"/>
    </row>
    <row r="513" spans="2:8" x14ac:dyDescent="0.2">
      <c r="B513" s="36"/>
      <c r="C513" s="36"/>
      <c r="E513" s="36"/>
      <c r="F513" s="36"/>
      <c r="H513" s="36"/>
    </row>
    <row r="514" spans="2:8" x14ac:dyDescent="0.2">
      <c r="B514" s="36"/>
      <c r="C514" s="36"/>
      <c r="E514" s="36"/>
      <c r="F514" s="36"/>
      <c r="H514" s="36"/>
    </row>
    <row r="515" spans="2:8" x14ac:dyDescent="0.2">
      <c r="B515" s="36"/>
      <c r="C515" s="36"/>
      <c r="E515" s="36"/>
      <c r="F515" s="36"/>
      <c r="H515" s="36"/>
    </row>
    <row r="516" spans="2:8" x14ac:dyDescent="0.2">
      <c r="B516" s="36"/>
      <c r="C516" s="36"/>
      <c r="E516" s="36"/>
      <c r="F516" s="36"/>
      <c r="H516" s="36"/>
    </row>
    <row r="517" spans="2:8" x14ac:dyDescent="0.2">
      <c r="B517" s="36"/>
      <c r="C517" s="36"/>
      <c r="E517" s="36"/>
      <c r="F517" s="36"/>
      <c r="H517" s="36"/>
    </row>
    <row r="518" spans="2:8" x14ac:dyDescent="0.2">
      <c r="B518" s="36"/>
      <c r="C518" s="36"/>
      <c r="E518" s="36"/>
      <c r="F518" s="36"/>
      <c r="H518" s="36"/>
    </row>
    <row r="519" spans="2:8" x14ac:dyDescent="0.2">
      <c r="B519" s="36"/>
      <c r="C519" s="36"/>
      <c r="E519" s="36"/>
      <c r="F519" s="36"/>
      <c r="H519" s="36"/>
    </row>
    <row r="520" spans="2:8" x14ac:dyDescent="0.2">
      <c r="B520" s="36"/>
      <c r="C520" s="36"/>
      <c r="E520" s="36"/>
      <c r="F520" s="36"/>
      <c r="H520" s="36"/>
    </row>
    <row r="521" spans="2:8" x14ac:dyDescent="0.2">
      <c r="B521" s="36"/>
      <c r="C521" s="36"/>
      <c r="E521" s="36"/>
      <c r="F521" s="36"/>
      <c r="H521" s="36"/>
    </row>
    <row r="522" spans="2:8" x14ac:dyDescent="0.2">
      <c r="B522" s="36"/>
      <c r="C522" s="36"/>
      <c r="E522" s="36"/>
      <c r="F522" s="36"/>
      <c r="H522" s="36"/>
    </row>
    <row r="523" spans="2:8" x14ac:dyDescent="0.2">
      <c r="B523" s="36"/>
      <c r="C523" s="36"/>
      <c r="E523" s="36"/>
      <c r="F523" s="36"/>
      <c r="H523" s="36"/>
    </row>
    <row r="524" spans="2:8" x14ac:dyDescent="0.2">
      <c r="B524" s="36"/>
      <c r="C524" s="36"/>
      <c r="E524" s="36"/>
      <c r="F524" s="36"/>
      <c r="H524" s="36"/>
    </row>
    <row r="525" spans="2:8" x14ac:dyDescent="0.2">
      <c r="B525" s="36"/>
      <c r="C525" s="36"/>
      <c r="E525" s="36"/>
      <c r="F525" s="36"/>
      <c r="H525" s="36"/>
    </row>
    <row r="526" spans="2:8" x14ac:dyDescent="0.2">
      <c r="B526" s="36"/>
      <c r="C526" s="36"/>
      <c r="E526" s="36"/>
      <c r="F526" s="36"/>
      <c r="H526" s="36"/>
    </row>
    <row r="527" spans="2:8" x14ac:dyDescent="0.2">
      <c r="B527" s="36"/>
      <c r="C527" s="36"/>
      <c r="E527" s="36"/>
      <c r="F527" s="36"/>
      <c r="H527" s="36"/>
    </row>
    <row r="528" spans="2:8" x14ac:dyDescent="0.2">
      <c r="B528" s="36"/>
      <c r="C528" s="36"/>
      <c r="E528" s="36"/>
      <c r="F528" s="36"/>
      <c r="H528" s="36"/>
    </row>
    <row r="529" spans="2:8" x14ac:dyDescent="0.2">
      <c r="B529" s="36"/>
      <c r="C529" s="36"/>
      <c r="E529" s="36"/>
      <c r="F529" s="36"/>
      <c r="H529" s="36"/>
    </row>
    <row r="530" spans="2:8" x14ac:dyDescent="0.2">
      <c r="B530" s="36"/>
      <c r="C530" s="36"/>
      <c r="E530" s="36"/>
      <c r="F530" s="36"/>
      <c r="H530" s="36"/>
    </row>
    <row r="531" spans="2:8" x14ac:dyDescent="0.2">
      <c r="B531" s="36"/>
      <c r="C531" s="36"/>
      <c r="E531" s="36"/>
      <c r="F531" s="36"/>
      <c r="H531" s="36"/>
    </row>
    <row r="532" spans="2:8" x14ac:dyDescent="0.2">
      <c r="B532" s="36"/>
      <c r="C532" s="36"/>
      <c r="E532" s="36"/>
      <c r="F532" s="36"/>
      <c r="H532" s="36"/>
    </row>
    <row r="533" spans="2:8" x14ac:dyDescent="0.2">
      <c r="B533" s="36"/>
      <c r="C533" s="36"/>
      <c r="E533" s="36"/>
      <c r="F533" s="36"/>
      <c r="H533" s="36"/>
    </row>
    <row r="534" spans="2:8" x14ac:dyDescent="0.2">
      <c r="B534" s="36"/>
      <c r="C534" s="36"/>
      <c r="E534" s="36"/>
      <c r="F534" s="36"/>
      <c r="H534" s="36"/>
    </row>
    <row r="535" spans="2:8" x14ac:dyDescent="0.2">
      <c r="B535" s="36"/>
      <c r="C535" s="36"/>
      <c r="E535" s="36"/>
      <c r="F535" s="36"/>
      <c r="H535" s="36"/>
    </row>
    <row r="536" spans="2:8" x14ac:dyDescent="0.2">
      <c r="B536" s="36"/>
      <c r="C536" s="36"/>
      <c r="E536" s="36"/>
      <c r="F536" s="36"/>
      <c r="H536" s="36"/>
    </row>
    <row r="537" spans="2:8" x14ac:dyDescent="0.2">
      <c r="B537" s="36"/>
      <c r="C537" s="36"/>
      <c r="E537" s="36"/>
      <c r="F537" s="36"/>
      <c r="H537" s="36"/>
    </row>
    <row r="538" spans="2:8" x14ac:dyDescent="0.2">
      <c r="B538" s="36"/>
      <c r="C538" s="36"/>
      <c r="E538" s="36"/>
      <c r="F538" s="36"/>
      <c r="H538" s="36"/>
    </row>
    <row r="539" spans="2:8" x14ac:dyDescent="0.2">
      <c r="B539" s="36"/>
      <c r="C539" s="36"/>
      <c r="E539" s="36"/>
      <c r="F539" s="36"/>
      <c r="H539" s="36"/>
    </row>
    <row r="540" spans="2:8" x14ac:dyDescent="0.2">
      <c r="B540" s="36"/>
      <c r="C540" s="36"/>
      <c r="E540" s="36"/>
      <c r="F540" s="36"/>
      <c r="H540" s="36"/>
    </row>
    <row r="541" spans="2:8" x14ac:dyDescent="0.2">
      <c r="B541" s="36"/>
      <c r="C541" s="36"/>
      <c r="E541" s="36"/>
      <c r="F541" s="36"/>
      <c r="H541" s="36"/>
    </row>
    <row r="542" spans="2:8" x14ac:dyDescent="0.2">
      <c r="B542" s="36"/>
      <c r="C542" s="36"/>
      <c r="E542" s="36"/>
      <c r="F542" s="36"/>
      <c r="H542" s="36"/>
    </row>
    <row r="543" spans="2:8" x14ac:dyDescent="0.2">
      <c r="B543" s="36"/>
      <c r="C543" s="36"/>
      <c r="E543" s="36"/>
      <c r="F543" s="36"/>
      <c r="H543" s="36"/>
    </row>
    <row r="544" spans="2:8" x14ac:dyDescent="0.2">
      <c r="B544" s="36"/>
      <c r="C544" s="36"/>
      <c r="E544" s="36"/>
      <c r="F544" s="36"/>
      <c r="H544" s="36"/>
    </row>
    <row r="545" spans="2:8" x14ac:dyDescent="0.2">
      <c r="B545" s="36"/>
      <c r="C545" s="36"/>
      <c r="E545" s="36"/>
      <c r="F545" s="36"/>
      <c r="H545" s="36"/>
    </row>
    <row r="546" spans="2:8" x14ac:dyDescent="0.2">
      <c r="B546" s="36"/>
      <c r="C546" s="36"/>
      <c r="E546" s="36"/>
      <c r="F546" s="36"/>
      <c r="H546" s="36"/>
    </row>
    <row r="547" spans="2:8" x14ac:dyDescent="0.2">
      <c r="B547" s="36"/>
      <c r="C547" s="36"/>
      <c r="E547" s="36"/>
      <c r="F547" s="36"/>
      <c r="H547" s="36"/>
    </row>
    <row r="548" spans="2:8" x14ac:dyDescent="0.2">
      <c r="B548" s="36"/>
      <c r="C548" s="36"/>
      <c r="E548" s="36"/>
      <c r="F548" s="36"/>
      <c r="H548" s="36"/>
    </row>
    <row r="549" spans="2:8" x14ac:dyDescent="0.2">
      <c r="B549" s="36"/>
      <c r="C549" s="36"/>
      <c r="E549" s="36"/>
      <c r="F549" s="36"/>
      <c r="H549" s="36"/>
    </row>
    <row r="550" spans="2:8" x14ac:dyDescent="0.2">
      <c r="B550" s="36"/>
      <c r="C550" s="36"/>
      <c r="E550" s="36"/>
      <c r="F550" s="36"/>
      <c r="H550" s="36"/>
    </row>
    <row r="551" spans="2:8" x14ac:dyDescent="0.2">
      <c r="B551" s="36"/>
      <c r="C551" s="36"/>
      <c r="E551" s="36"/>
      <c r="F551" s="36"/>
      <c r="H551" s="36"/>
    </row>
    <row r="552" spans="2:8" x14ac:dyDescent="0.2">
      <c r="B552" s="36"/>
      <c r="C552" s="36"/>
      <c r="E552" s="36"/>
      <c r="F552" s="36"/>
      <c r="H552" s="36"/>
    </row>
    <row r="553" spans="2:8" x14ac:dyDescent="0.2">
      <c r="B553" s="36"/>
      <c r="C553" s="36"/>
      <c r="E553" s="36"/>
      <c r="F553" s="36"/>
      <c r="H553" s="36"/>
    </row>
    <row r="554" spans="2:8" x14ac:dyDescent="0.2">
      <c r="B554" s="36"/>
      <c r="C554" s="36"/>
      <c r="E554" s="36"/>
      <c r="F554" s="36"/>
      <c r="H554" s="36"/>
    </row>
    <row r="555" spans="2:8" x14ac:dyDescent="0.2">
      <c r="B555" s="36"/>
      <c r="C555" s="36"/>
      <c r="E555" s="36"/>
      <c r="F555" s="36"/>
      <c r="H555" s="36"/>
    </row>
    <row r="556" spans="2:8" x14ac:dyDescent="0.2">
      <c r="B556" s="36"/>
      <c r="C556" s="36"/>
      <c r="E556" s="36"/>
      <c r="F556" s="36"/>
      <c r="H556" s="36"/>
    </row>
    <row r="557" spans="2:8" x14ac:dyDescent="0.2">
      <c r="B557" s="36"/>
      <c r="C557" s="36"/>
      <c r="E557" s="36"/>
      <c r="F557" s="36"/>
      <c r="H557" s="36"/>
    </row>
    <row r="558" spans="2:8" x14ac:dyDescent="0.2">
      <c r="B558" s="36"/>
      <c r="C558" s="36"/>
      <c r="E558" s="36"/>
      <c r="F558" s="36"/>
      <c r="H558" s="36"/>
    </row>
    <row r="559" spans="2:8" x14ac:dyDescent="0.2">
      <c r="B559" s="36"/>
      <c r="C559" s="36"/>
      <c r="E559" s="36"/>
      <c r="F559" s="36"/>
      <c r="H559" s="36"/>
    </row>
    <row r="560" spans="2:8" x14ac:dyDescent="0.2">
      <c r="B560" s="36"/>
      <c r="C560" s="36"/>
      <c r="E560" s="36"/>
      <c r="F560" s="36"/>
      <c r="H560" s="36"/>
    </row>
    <row r="561" spans="2:8" x14ac:dyDescent="0.2">
      <c r="B561" s="36"/>
      <c r="C561" s="36"/>
      <c r="E561" s="36"/>
      <c r="F561" s="36"/>
      <c r="H561" s="36"/>
    </row>
    <row r="562" spans="2:8" x14ac:dyDescent="0.2">
      <c r="B562" s="36"/>
      <c r="C562" s="36"/>
      <c r="E562" s="36"/>
      <c r="F562" s="36"/>
      <c r="H562" s="36"/>
    </row>
    <row r="563" spans="2:8" x14ac:dyDescent="0.2">
      <c r="B563" s="36"/>
      <c r="C563" s="36"/>
      <c r="E563" s="36"/>
      <c r="F563" s="36"/>
      <c r="H563" s="36"/>
    </row>
    <row r="564" spans="2:8" x14ac:dyDescent="0.2">
      <c r="B564" s="36"/>
      <c r="C564" s="36"/>
      <c r="E564" s="36"/>
      <c r="F564" s="36"/>
      <c r="H564" s="36"/>
    </row>
    <row r="565" spans="2:8" x14ac:dyDescent="0.2">
      <c r="B565" s="36"/>
      <c r="C565" s="36"/>
      <c r="E565" s="36"/>
      <c r="F565" s="36"/>
      <c r="H565" s="36"/>
    </row>
    <row r="566" spans="2:8" x14ac:dyDescent="0.2">
      <c r="B566" s="36"/>
      <c r="C566" s="36"/>
      <c r="E566" s="36"/>
      <c r="F566" s="36"/>
      <c r="H566" s="36"/>
    </row>
    <row r="567" spans="2:8" x14ac:dyDescent="0.2">
      <c r="B567" s="36"/>
      <c r="C567" s="36"/>
      <c r="E567" s="36"/>
      <c r="F567" s="36"/>
      <c r="H567" s="36"/>
    </row>
    <row r="568" spans="2:8" x14ac:dyDescent="0.2">
      <c r="B568" s="36"/>
      <c r="C568" s="36"/>
      <c r="E568" s="36"/>
      <c r="F568" s="36"/>
      <c r="H568" s="36"/>
    </row>
    <row r="569" spans="2:8" x14ac:dyDescent="0.2">
      <c r="B569" s="36"/>
      <c r="C569" s="36"/>
      <c r="E569" s="36"/>
      <c r="F569" s="36"/>
      <c r="H569" s="36"/>
    </row>
    <row r="570" spans="2:8" x14ac:dyDescent="0.2">
      <c r="B570" s="36"/>
      <c r="C570" s="36"/>
      <c r="E570" s="36"/>
      <c r="F570" s="36"/>
      <c r="H570" s="36"/>
    </row>
    <row r="571" spans="2:8" x14ac:dyDescent="0.2">
      <c r="B571" s="36"/>
      <c r="C571" s="36"/>
      <c r="E571" s="36"/>
      <c r="F571" s="36"/>
      <c r="H571" s="36"/>
    </row>
    <row r="572" spans="2:8" x14ac:dyDescent="0.2">
      <c r="B572" s="36"/>
      <c r="C572" s="36"/>
      <c r="E572" s="36"/>
      <c r="F572" s="36"/>
      <c r="H572" s="36"/>
    </row>
    <row r="573" spans="2:8" x14ac:dyDescent="0.2">
      <c r="B573" s="36"/>
      <c r="C573" s="36"/>
      <c r="E573" s="36"/>
      <c r="F573" s="36"/>
      <c r="H573" s="36"/>
    </row>
    <row r="574" spans="2:8" x14ac:dyDescent="0.2">
      <c r="B574" s="36"/>
      <c r="C574" s="36"/>
      <c r="E574" s="36"/>
      <c r="F574" s="36"/>
      <c r="H574" s="36"/>
    </row>
    <row r="575" spans="2:8" x14ac:dyDescent="0.2">
      <c r="B575" s="36"/>
      <c r="C575" s="36"/>
      <c r="E575" s="36"/>
      <c r="F575" s="36"/>
      <c r="H575" s="36"/>
    </row>
    <row r="576" spans="2:8" x14ac:dyDescent="0.2">
      <c r="B576" s="36"/>
      <c r="C576" s="36"/>
      <c r="E576" s="36"/>
      <c r="F576" s="36"/>
      <c r="H576" s="36"/>
    </row>
    <row r="577" spans="2:8" x14ac:dyDescent="0.2">
      <c r="B577" s="36"/>
      <c r="C577" s="36"/>
      <c r="E577" s="36"/>
      <c r="F577" s="36"/>
      <c r="H577" s="36"/>
    </row>
    <row r="578" spans="2:8" x14ac:dyDescent="0.2">
      <c r="B578" s="36"/>
      <c r="C578" s="36"/>
      <c r="E578" s="36"/>
      <c r="F578" s="36"/>
      <c r="H578" s="36"/>
    </row>
    <row r="579" spans="2:8" x14ac:dyDescent="0.2">
      <c r="B579" s="36"/>
      <c r="C579" s="36"/>
      <c r="E579" s="36"/>
      <c r="F579" s="36"/>
      <c r="H579" s="36"/>
    </row>
    <row r="580" spans="2:8" x14ac:dyDescent="0.2">
      <c r="B580" s="36"/>
      <c r="C580" s="36"/>
      <c r="E580" s="36"/>
      <c r="F580" s="36"/>
      <c r="H580" s="36"/>
    </row>
    <row r="581" spans="2:8" x14ac:dyDescent="0.2">
      <c r="B581" s="36"/>
      <c r="C581" s="36"/>
      <c r="E581" s="36"/>
      <c r="F581" s="36"/>
      <c r="H581" s="36"/>
    </row>
    <row r="582" spans="2:8" x14ac:dyDescent="0.2">
      <c r="B582" s="36"/>
      <c r="C582" s="36"/>
      <c r="E582" s="36"/>
      <c r="F582" s="36"/>
      <c r="H582" s="36"/>
    </row>
    <row r="583" spans="2:8" x14ac:dyDescent="0.2">
      <c r="B583" s="36"/>
      <c r="C583" s="36"/>
      <c r="E583" s="36"/>
      <c r="F583" s="36"/>
      <c r="H583" s="36"/>
    </row>
    <row r="584" spans="2:8" x14ac:dyDescent="0.2">
      <c r="B584" s="36"/>
      <c r="C584" s="36"/>
      <c r="E584" s="36"/>
      <c r="F584" s="36"/>
      <c r="H584" s="36"/>
    </row>
    <row r="585" spans="2:8" x14ac:dyDescent="0.2">
      <c r="B585" s="36"/>
      <c r="C585" s="36"/>
      <c r="E585" s="36"/>
      <c r="F585" s="36"/>
      <c r="H585" s="36"/>
    </row>
    <row r="586" spans="2:8" x14ac:dyDescent="0.2">
      <c r="B586" s="36"/>
      <c r="C586" s="36"/>
      <c r="E586" s="36"/>
      <c r="F586" s="36"/>
      <c r="H586" s="36"/>
    </row>
    <row r="587" spans="2:8" x14ac:dyDescent="0.2">
      <c r="B587" s="36"/>
      <c r="C587" s="36"/>
      <c r="E587" s="36"/>
      <c r="F587" s="36"/>
      <c r="H587" s="36"/>
    </row>
    <row r="588" spans="2:8" x14ac:dyDescent="0.2">
      <c r="B588" s="36"/>
      <c r="C588" s="36"/>
      <c r="E588" s="36"/>
      <c r="F588" s="36"/>
      <c r="H588" s="36"/>
    </row>
    <row r="589" spans="2:8" x14ac:dyDescent="0.2">
      <c r="B589" s="36"/>
      <c r="C589" s="36"/>
      <c r="E589" s="36"/>
      <c r="F589" s="36"/>
      <c r="H589" s="36"/>
    </row>
    <row r="590" spans="2:8" x14ac:dyDescent="0.2">
      <c r="B590" s="36"/>
      <c r="C590" s="36"/>
      <c r="E590" s="36"/>
      <c r="F590" s="36"/>
      <c r="H590" s="36"/>
    </row>
    <row r="591" spans="2:8" x14ac:dyDescent="0.2">
      <c r="B591" s="36"/>
      <c r="C591" s="36"/>
      <c r="E591" s="36"/>
      <c r="F591" s="36"/>
      <c r="H591" s="36"/>
    </row>
    <row r="592" spans="2:8" x14ac:dyDescent="0.2">
      <c r="B592" s="36"/>
      <c r="C592" s="36"/>
      <c r="E592" s="36"/>
      <c r="F592" s="36"/>
      <c r="H592" s="36"/>
    </row>
    <row r="593" spans="2:8" x14ac:dyDescent="0.2">
      <c r="B593" s="36"/>
      <c r="C593" s="36"/>
      <c r="E593" s="36"/>
      <c r="F593" s="36"/>
      <c r="H593" s="36"/>
    </row>
    <row r="594" spans="2:8" x14ac:dyDescent="0.2">
      <c r="B594" s="36"/>
      <c r="C594" s="36"/>
      <c r="E594" s="36"/>
      <c r="F594" s="36"/>
      <c r="H594" s="36"/>
    </row>
    <row r="595" spans="2:8" x14ac:dyDescent="0.2">
      <c r="B595" s="36"/>
      <c r="C595" s="36"/>
      <c r="E595" s="36"/>
      <c r="F595" s="36"/>
      <c r="H595" s="36"/>
    </row>
    <row r="596" spans="2:8" x14ac:dyDescent="0.2">
      <c r="B596" s="36"/>
      <c r="C596" s="36"/>
      <c r="E596" s="36"/>
      <c r="F596" s="36"/>
      <c r="H596" s="36"/>
    </row>
    <row r="597" spans="2:8" x14ac:dyDescent="0.2">
      <c r="B597" s="36"/>
      <c r="C597" s="36"/>
      <c r="E597" s="36"/>
      <c r="F597" s="36"/>
      <c r="H597" s="36"/>
    </row>
    <row r="598" spans="2:8" x14ac:dyDescent="0.2">
      <c r="B598" s="36"/>
      <c r="C598" s="36"/>
      <c r="E598" s="36"/>
      <c r="F598" s="36"/>
      <c r="H598" s="36"/>
    </row>
    <row r="599" spans="2:8" x14ac:dyDescent="0.2">
      <c r="B599" s="36"/>
      <c r="C599" s="36"/>
      <c r="E599" s="36"/>
      <c r="F599" s="36"/>
      <c r="H599" s="36"/>
    </row>
    <row r="600" spans="2:8" x14ac:dyDescent="0.2">
      <c r="B600" s="36"/>
      <c r="C600" s="36"/>
      <c r="E600" s="36"/>
      <c r="F600" s="36"/>
      <c r="H600" s="36"/>
    </row>
    <row r="601" spans="2:8" x14ac:dyDescent="0.2">
      <c r="B601" s="36"/>
      <c r="C601" s="36"/>
      <c r="E601" s="36"/>
      <c r="F601" s="36"/>
      <c r="H601" s="36"/>
    </row>
    <row r="602" spans="2:8" x14ac:dyDescent="0.2">
      <c r="B602" s="36"/>
      <c r="C602" s="36"/>
      <c r="E602" s="36"/>
      <c r="F602" s="36"/>
      <c r="H602" s="36"/>
    </row>
    <row r="603" spans="2:8" x14ac:dyDescent="0.2">
      <c r="B603" s="36"/>
      <c r="C603" s="36"/>
      <c r="E603" s="36"/>
      <c r="F603" s="36"/>
      <c r="H603" s="36"/>
    </row>
    <row r="604" spans="2:8" x14ac:dyDescent="0.2">
      <c r="B604" s="36"/>
      <c r="C604" s="36"/>
      <c r="E604" s="36"/>
      <c r="F604" s="36"/>
      <c r="H604" s="36"/>
    </row>
    <row r="605" spans="2:8" x14ac:dyDescent="0.2">
      <c r="B605" s="36"/>
      <c r="C605" s="36"/>
      <c r="E605" s="36"/>
      <c r="F605" s="36"/>
      <c r="H605" s="36"/>
    </row>
    <row r="606" spans="2:8" x14ac:dyDescent="0.2">
      <c r="B606" s="36"/>
      <c r="C606" s="36"/>
      <c r="E606" s="36"/>
      <c r="F606" s="36"/>
      <c r="H606" s="36"/>
    </row>
    <row r="607" spans="2:8" x14ac:dyDescent="0.2">
      <c r="B607" s="36"/>
      <c r="C607" s="36"/>
      <c r="E607" s="36"/>
      <c r="F607" s="36"/>
      <c r="H607" s="36"/>
    </row>
    <row r="608" spans="2:8" x14ac:dyDescent="0.2">
      <c r="B608" s="36"/>
      <c r="C608" s="36"/>
      <c r="E608" s="36"/>
      <c r="F608" s="36"/>
      <c r="H608" s="36"/>
    </row>
    <row r="609" spans="2:8" x14ac:dyDescent="0.2">
      <c r="B609" s="36"/>
      <c r="C609" s="36"/>
      <c r="E609" s="36"/>
      <c r="F609" s="36"/>
      <c r="H609" s="36"/>
    </row>
    <row r="610" spans="2:8" x14ac:dyDescent="0.2">
      <c r="B610" s="36"/>
      <c r="C610" s="36"/>
      <c r="E610" s="36"/>
      <c r="F610" s="36"/>
      <c r="H610" s="36"/>
    </row>
    <row r="611" spans="2:8" x14ac:dyDescent="0.2">
      <c r="B611" s="36"/>
      <c r="C611" s="36"/>
      <c r="E611" s="36"/>
      <c r="F611" s="36"/>
      <c r="H611" s="36"/>
    </row>
    <row r="612" spans="2:8" x14ac:dyDescent="0.2">
      <c r="B612" s="36"/>
      <c r="C612" s="36"/>
      <c r="E612" s="36"/>
      <c r="F612" s="36"/>
      <c r="H612" s="36"/>
    </row>
    <row r="613" spans="2:8" x14ac:dyDescent="0.2">
      <c r="B613" s="36"/>
      <c r="C613" s="36"/>
      <c r="E613" s="36"/>
      <c r="F613" s="36"/>
      <c r="H613" s="36"/>
    </row>
    <row r="614" spans="2:8" x14ac:dyDescent="0.2">
      <c r="B614" s="36"/>
      <c r="C614" s="36"/>
      <c r="E614" s="36"/>
      <c r="F614" s="36"/>
      <c r="H614" s="36"/>
    </row>
    <row r="615" spans="2:8" x14ac:dyDescent="0.2">
      <c r="B615" s="36"/>
      <c r="C615" s="36"/>
      <c r="E615" s="36"/>
      <c r="F615" s="36"/>
      <c r="H615" s="36"/>
    </row>
    <row r="616" spans="2:8" x14ac:dyDescent="0.2">
      <c r="B616" s="36"/>
      <c r="C616" s="36"/>
      <c r="E616" s="36"/>
      <c r="F616" s="36"/>
      <c r="H616" s="36"/>
    </row>
    <row r="617" spans="2:8" x14ac:dyDescent="0.2">
      <c r="B617" s="36"/>
      <c r="C617" s="36"/>
      <c r="E617" s="36"/>
      <c r="F617" s="36"/>
      <c r="H617" s="36"/>
    </row>
    <row r="618" spans="2:8" x14ac:dyDescent="0.2">
      <c r="B618" s="36"/>
      <c r="C618" s="36"/>
      <c r="E618" s="36"/>
      <c r="F618" s="36"/>
      <c r="H618" s="36"/>
    </row>
    <row r="619" spans="2:8" x14ac:dyDescent="0.2">
      <c r="B619" s="36"/>
      <c r="C619" s="36"/>
      <c r="E619" s="36"/>
      <c r="F619" s="36"/>
      <c r="H619" s="36"/>
    </row>
    <row r="620" spans="2:8" x14ac:dyDescent="0.2">
      <c r="B620" s="36"/>
      <c r="C620" s="36"/>
      <c r="E620" s="36"/>
      <c r="F620" s="36"/>
      <c r="H620" s="36"/>
    </row>
    <row r="621" spans="2:8" x14ac:dyDescent="0.2">
      <c r="B621" s="36"/>
      <c r="C621" s="36"/>
      <c r="E621" s="36"/>
      <c r="F621" s="36"/>
      <c r="H621" s="36"/>
    </row>
    <row r="622" spans="2:8" x14ac:dyDescent="0.2">
      <c r="B622" s="36"/>
      <c r="C622" s="36"/>
      <c r="E622" s="36"/>
      <c r="F622" s="36"/>
      <c r="H622" s="36"/>
    </row>
    <row r="623" spans="2:8" x14ac:dyDescent="0.2">
      <c r="B623" s="36"/>
      <c r="C623" s="36"/>
      <c r="E623" s="36"/>
      <c r="F623" s="36"/>
      <c r="H623" s="36"/>
    </row>
    <row r="624" spans="2:8" x14ac:dyDescent="0.2">
      <c r="B624" s="36"/>
      <c r="C624" s="36"/>
      <c r="E624" s="36"/>
      <c r="F624" s="36"/>
      <c r="H624" s="36"/>
    </row>
    <row r="625" spans="2:8" x14ac:dyDescent="0.2">
      <c r="B625" s="36"/>
      <c r="C625" s="36"/>
      <c r="E625" s="36"/>
      <c r="F625" s="36"/>
      <c r="H625" s="36"/>
    </row>
    <row r="626" spans="2:8" x14ac:dyDescent="0.2">
      <c r="B626" s="36"/>
      <c r="C626" s="36"/>
      <c r="E626" s="36"/>
      <c r="F626" s="36"/>
      <c r="H626" s="36"/>
    </row>
    <row r="627" spans="2:8" x14ac:dyDescent="0.2">
      <c r="B627" s="36"/>
      <c r="C627" s="36"/>
      <c r="E627" s="36"/>
      <c r="F627" s="36"/>
      <c r="H627" s="36"/>
    </row>
    <row r="628" spans="2:8" x14ac:dyDescent="0.2">
      <c r="B628" s="36"/>
      <c r="C628" s="36"/>
      <c r="E628" s="36"/>
      <c r="F628" s="36"/>
      <c r="H628" s="36"/>
    </row>
    <row r="629" spans="2:8" x14ac:dyDescent="0.2">
      <c r="B629" s="36"/>
      <c r="C629" s="36"/>
      <c r="E629" s="36"/>
      <c r="F629" s="36"/>
      <c r="H629" s="36"/>
    </row>
    <row r="630" spans="2:8" x14ac:dyDescent="0.2">
      <c r="B630" s="36"/>
      <c r="C630" s="36"/>
      <c r="E630" s="36"/>
      <c r="F630" s="36"/>
      <c r="H630" s="36"/>
    </row>
    <row r="631" spans="2:8" x14ac:dyDescent="0.2">
      <c r="B631" s="36"/>
      <c r="C631" s="36"/>
      <c r="E631" s="36"/>
      <c r="F631" s="36"/>
      <c r="H631" s="36"/>
    </row>
    <row r="632" spans="2:8" x14ac:dyDescent="0.2">
      <c r="B632" s="36"/>
      <c r="C632" s="36"/>
      <c r="E632" s="36"/>
      <c r="F632" s="36"/>
      <c r="H632" s="36"/>
    </row>
    <row r="633" spans="2:8" x14ac:dyDescent="0.2">
      <c r="B633" s="36"/>
      <c r="C633" s="36"/>
      <c r="E633" s="36"/>
      <c r="F633" s="36"/>
      <c r="H633" s="36"/>
    </row>
    <row r="634" spans="2:8" x14ac:dyDescent="0.2">
      <c r="B634" s="36"/>
      <c r="C634" s="36"/>
      <c r="E634" s="36"/>
      <c r="F634" s="36"/>
      <c r="H634" s="36"/>
    </row>
    <row r="635" spans="2:8" x14ac:dyDescent="0.2">
      <c r="B635" s="36"/>
      <c r="C635" s="36"/>
      <c r="E635" s="36"/>
      <c r="F635" s="36"/>
      <c r="H635" s="36"/>
    </row>
    <row r="636" spans="2:8" x14ac:dyDescent="0.2">
      <c r="B636" s="36"/>
      <c r="C636" s="36"/>
      <c r="E636" s="36"/>
      <c r="F636" s="36"/>
      <c r="H636" s="36"/>
    </row>
    <row r="637" spans="2:8" x14ac:dyDescent="0.2">
      <c r="B637" s="36"/>
      <c r="C637" s="36"/>
      <c r="E637" s="36"/>
      <c r="F637" s="36"/>
      <c r="H637" s="36"/>
    </row>
    <row r="638" spans="2:8" x14ac:dyDescent="0.2">
      <c r="B638" s="36"/>
      <c r="C638" s="36"/>
      <c r="E638" s="36"/>
      <c r="F638" s="36"/>
      <c r="H638" s="36"/>
    </row>
    <row r="639" spans="2:8" x14ac:dyDescent="0.2">
      <c r="B639" s="36"/>
      <c r="C639" s="36"/>
      <c r="E639" s="36"/>
      <c r="F639" s="36"/>
      <c r="H639" s="36"/>
    </row>
    <row r="640" spans="2:8" x14ac:dyDescent="0.2">
      <c r="B640" s="36"/>
      <c r="C640" s="36"/>
      <c r="E640" s="36"/>
      <c r="F640" s="36"/>
      <c r="H640" s="36"/>
    </row>
    <row r="641" spans="2:8" x14ac:dyDescent="0.2">
      <c r="B641" s="36"/>
      <c r="C641" s="36"/>
      <c r="E641" s="36"/>
      <c r="F641" s="36"/>
      <c r="H641" s="36"/>
    </row>
    <row r="642" spans="2:8" x14ac:dyDescent="0.2">
      <c r="B642" s="36"/>
      <c r="C642" s="36"/>
      <c r="E642" s="36"/>
      <c r="F642" s="36"/>
      <c r="H642" s="36"/>
    </row>
    <row r="643" spans="2:8" x14ac:dyDescent="0.2">
      <c r="B643" s="36"/>
      <c r="C643" s="36"/>
      <c r="E643" s="36"/>
      <c r="F643" s="36"/>
      <c r="H643" s="36"/>
    </row>
    <row r="644" spans="2:8" x14ac:dyDescent="0.2">
      <c r="B644" s="36"/>
      <c r="C644" s="36"/>
      <c r="E644" s="36"/>
      <c r="F644" s="36"/>
      <c r="H644" s="36"/>
    </row>
    <row r="645" spans="2:8" x14ac:dyDescent="0.2">
      <c r="B645" s="36"/>
      <c r="C645" s="36"/>
      <c r="E645" s="36"/>
      <c r="F645" s="36"/>
      <c r="H645" s="36"/>
    </row>
    <row r="646" spans="2:8" x14ac:dyDescent="0.2">
      <c r="B646" s="36"/>
      <c r="C646" s="36"/>
      <c r="E646" s="36"/>
      <c r="F646" s="36"/>
      <c r="H646" s="36"/>
    </row>
    <row r="647" spans="2:8" x14ac:dyDescent="0.2">
      <c r="B647" s="36"/>
      <c r="C647" s="36"/>
      <c r="E647" s="36"/>
      <c r="F647" s="36"/>
      <c r="H647" s="36"/>
    </row>
    <row r="648" spans="2:8" x14ac:dyDescent="0.2">
      <c r="B648" s="36"/>
      <c r="C648" s="36"/>
      <c r="E648" s="36"/>
      <c r="F648" s="36"/>
      <c r="H648" s="36"/>
    </row>
    <row r="649" spans="2:8" x14ac:dyDescent="0.2">
      <c r="B649" s="36"/>
      <c r="C649" s="36"/>
      <c r="E649" s="36"/>
      <c r="F649" s="36"/>
      <c r="H649" s="36"/>
    </row>
    <row r="650" spans="2:8" x14ac:dyDescent="0.2">
      <c r="B650" s="36"/>
      <c r="C650" s="36"/>
      <c r="E650" s="36"/>
      <c r="F650" s="36"/>
      <c r="H650" s="36"/>
    </row>
    <row r="651" spans="2:8" x14ac:dyDescent="0.2">
      <c r="B651" s="36"/>
      <c r="C651" s="36"/>
      <c r="E651" s="36"/>
      <c r="F651" s="36"/>
      <c r="H651" s="36"/>
    </row>
    <row r="652" spans="2:8" x14ac:dyDescent="0.2">
      <c r="B652" s="36"/>
      <c r="C652" s="36"/>
      <c r="E652" s="36"/>
      <c r="F652" s="36"/>
      <c r="H652" s="36"/>
    </row>
    <row r="653" spans="2:8" x14ac:dyDescent="0.2">
      <c r="B653" s="36"/>
      <c r="C653" s="36"/>
      <c r="E653" s="36"/>
      <c r="F653" s="36"/>
      <c r="H653" s="36"/>
    </row>
    <row r="654" spans="2:8" x14ac:dyDescent="0.2">
      <c r="B654" s="36"/>
      <c r="C654" s="36"/>
      <c r="E654" s="36"/>
      <c r="F654" s="36"/>
      <c r="H654" s="36"/>
    </row>
    <row r="655" spans="2:8" x14ac:dyDescent="0.2">
      <c r="B655" s="36"/>
      <c r="C655" s="36"/>
      <c r="E655" s="36"/>
      <c r="F655" s="36"/>
      <c r="H655" s="36"/>
    </row>
    <row r="656" spans="2:8" x14ac:dyDescent="0.2">
      <c r="B656" s="36"/>
      <c r="C656" s="36"/>
      <c r="E656" s="36"/>
      <c r="F656" s="36"/>
      <c r="H656" s="36"/>
    </row>
    <row r="657" spans="2:8" x14ac:dyDescent="0.2">
      <c r="B657" s="36"/>
      <c r="C657" s="36"/>
      <c r="E657" s="36"/>
      <c r="F657" s="36"/>
      <c r="H657" s="36"/>
    </row>
    <row r="658" spans="2:8" x14ac:dyDescent="0.2">
      <c r="B658" s="36"/>
      <c r="C658" s="36"/>
      <c r="E658" s="36"/>
      <c r="F658" s="36"/>
      <c r="H658" s="36"/>
    </row>
    <row r="659" spans="2:8" x14ac:dyDescent="0.2">
      <c r="B659" s="36"/>
      <c r="C659" s="36"/>
      <c r="E659" s="36"/>
      <c r="F659" s="36"/>
      <c r="H659" s="36"/>
    </row>
    <row r="660" spans="2:8" x14ac:dyDescent="0.2">
      <c r="B660" s="36"/>
      <c r="C660" s="36"/>
      <c r="E660" s="36"/>
      <c r="F660" s="36"/>
      <c r="H660" s="36"/>
    </row>
    <row r="661" spans="2:8" x14ac:dyDescent="0.2">
      <c r="B661" s="36"/>
      <c r="C661" s="36"/>
      <c r="E661" s="36"/>
      <c r="F661" s="36"/>
      <c r="H661" s="36"/>
    </row>
    <row r="662" spans="2:8" x14ac:dyDescent="0.2">
      <c r="B662" s="36"/>
      <c r="C662" s="36"/>
      <c r="E662" s="36"/>
      <c r="F662" s="36"/>
      <c r="H662" s="36"/>
    </row>
    <row r="663" spans="2:8" x14ac:dyDescent="0.2">
      <c r="B663" s="36"/>
      <c r="C663" s="36"/>
      <c r="E663" s="36"/>
      <c r="F663" s="36"/>
      <c r="H663" s="36"/>
    </row>
    <row r="664" spans="2:8" x14ac:dyDescent="0.2">
      <c r="B664" s="36"/>
      <c r="C664" s="36"/>
      <c r="E664" s="36"/>
      <c r="F664" s="36"/>
      <c r="H664" s="36"/>
    </row>
    <row r="665" spans="2:8" x14ac:dyDescent="0.2">
      <c r="B665" s="36"/>
      <c r="C665" s="36"/>
      <c r="E665" s="36"/>
      <c r="F665" s="36"/>
      <c r="H665" s="36"/>
    </row>
    <row r="666" spans="2:8" x14ac:dyDescent="0.2">
      <c r="B666" s="36"/>
      <c r="C666" s="36"/>
      <c r="E666" s="36"/>
      <c r="F666" s="36"/>
      <c r="H666" s="36"/>
    </row>
    <row r="667" spans="2:8" x14ac:dyDescent="0.2">
      <c r="B667" s="36"/>
      <c r="C667" s="36"/>
      <c r="E667" s="36"/>
      <c r="F667" s="36"/>
      <c r="H667" s="36"/>
    </row>
    <row r="668" spans="2:8" x14ac:dyDescent="0.2">
      <c r="B668" s="36"/>
      <c r="C668" s="36"/>
      <c r="E668" s="36"/>
      <c r="F668" s="36"/>
      <c r="H668" s="36"/>
    </row>
    <row r="669" spans="2:8" x14ac:dyDescent="0.2">
      <c r="B669" s="36"/>
      <c r="C669" s="36"/>
      <c r="E669" s="36"/>
      <c r="F669" s="36"/>
      <c r="H669" s="36"/>
    </row>
    <row r="670" spans="2:8" x14ac:dyDescent="0.2">
      <c r="B670" s="36"/>
      <c r="C670" s="36"/>
      <c r="E670" s="36"/>
      <c r="F670" s="36"/>
      <c r="H670" s="36"/>
    </row>
    <row r="671" spans="2:8" x14ac:dyDescent="0.2">
      <c r="B671" s="36"/>
      <c r="C671" s="36"/>
      <c r="E671" s="36"/>
      <c r="F671" s="36"/>
      <c r="H671" s="36"/>
    </row>
    <row r="672" spans="2:8" x14ac:dyDescent="0.2">
      <c r="B672" s="36"/>
      <c r="C672" s="36"/>
      <c r="E672" s="36"/>
      <c r="F672" s="36"/>
      <c r="H672" s="36"/>
    </row>
    <row r="673" spans="2:8" x14ac:dyDescent="0.2">
      <c r="B673" s="36"/>
      <c r="C673" s="36"/>
      <c r="E673" s="36"/>
      <c r="F673" s="36"/>
      <c r="H673" s="36"/>
    </row>
    <row r="674" spans="2:8" x14ac:dyDescent="0.2">
      <c r="B674" s="36"/>
      <c r="C674" s="36"/>
      <c r="E674" s="36"/>
      <c r="F674" s="36"/>
      <c r="H674" s="36"/>
    </row>
    <row r="675" spans="2:8" x14ac:dyDescent="0.2">
      <c r="B675" s="36"/>
      <c r="C675" s="36"/>
      <c r="E675" s="36"/>
      <c r="F675" s="36"/>
      <c r="H675" s="36"/>
    </row>
    <row r="676" spans="2:8" x14ac:dyDescent="0.2">
      <c r="B676" s="36"/>
      <c r="C676" s="36"/>
      <c r="E676" s="36"/>
      <c r="F676" s="36"/>
      <c r="H676" s="36"/>
    </row>
    <row r="677" spans="2:8" x14ac:dyDescent="0.2">
      <c r="B677" s="36"/>
      <c r="C677" s="36"/>
      <c r="E677" s="36"/>
      <c r="F677" s="36"/>
      <c r="H677" s="36"/>
    </row>
    <row r="678" spans="2:8" x14ac:dyDescent="0.2">
      <c r="B678" s="36"/>
      <c r="C678" s="36"/>
      <c r="E678" s="36"/>
      <c r="F678" s="36"/>
      <c r="H678" s="36"/>
    </row>
    <row r="679" spans="2:8" x14ac:dyDescent="0.2">
      <c r="B679" s="36"/>
      <c r="C679" s="36"/>
      <c r="E679" s="36"/>
      <c r="F679" s="36"/>
      <c r="H679" s="36"/>
    </row>
    <row r="680" spans="2:8" x14ac:dyDescent="0.2">
      <c r="B680" s="36"/>
      <c r="C680" s="36"/>
      <c r="E680" s="36"/>
      <c r="F680" s="36"/>
      <c r="H680" s="36"/>
    </row>
    <row r="681" spans="2:8" x14ac:dyDescent="0.2">
      <c r="B681" s="36"/>
      <c r="C681" s="36"/>
      <c r="E681" s="36"/>
      <c r="F681" s="36"/>
      <c r="H681" s="36"/>
    </row>
    <row r="682" spans="2:8" x14ac:dyDescent="0.2">
      <c r="B682" s="36"/>
      <c r="C682" s="36"/>
      <c r="E682" s="36"/>
      <c r="F682" s="36"/>
      <c r="H682" s="36"/>
    </row>
    <row r="683" spans="2:8" x14ac:dyDescent="0.2">
      <c r="B683" s="36"/>
      <c r="C683" s="36"/>
      <c r="E683" s="36"/>
      <c r="F683" s="36"/>
      <c r="H683" s="36"/>
    </row>
    <row r="684" spans="2:8" x14ac:dyDescent="0.2">
      <c r="B684" s="36"/>
      <c r="C684" s="36"/>
      <c r="E684" s="36"/>
      <c r="F684" s="36"/>
      <c r="H684" s="36"/>
    </row>
    <row r="685" spans="2:8" x14ac:dyDescent="0.2">
      <c r="B685" s="36"/>
      <c r="C685" s="36"/>
      <c r="E685" s="36"/>
      <c r="F685" s="36"/>
      <c r="H685" s="36"/>
    </row>
    <row r="686" spans="2:8" x14ac:dyDescent="0.2">
      <c r="B686" s="36"/>
      <c r="C686" s="36"/>
      <c r="E686" s="36"/>
      <c r="F686" s="36"/>
      <c r="H686" s="36"/>
    </row>
    <row r="687" spans="2:8" x14ac:dyDescent="0.2">
      <c r="B687" s="36"/>
      <c r="C687" s="36"/>
      <c r="E687" s="36"/>
      <c r="F687" s="36"/>
      <c r="H687" s="36"/>
    </row>
    <row r="688" spans="2:8" x14ac:dyDescent="0.2">
      <c r="B688" s="36"/>
      <c r="C688" s="36"/>
      <c r="E688" s="36"/>
      <c r="F688" s="36"/>
      <c r="H688" s="36"/>
    </row>
    <row r="689" spans="2:8" x14ac:dyDescent="0.2">
      <c r="B689" s="36"/>
      <c r="C689" s="36"/>
      <c r="E689" s="36"/>
      <c r="F689" s="36"/>
      <c r="H689" s="36"/>
    </row>
    <row r="690" spans="2:8" x14ac:dyDescent="0.2">
      <c r="B690" s="36"/>
      <c r="C690" s="36"/>
      <c r="E690" s="36"/>
      <c r="F690" s="36"/>
      <c r="H690" s="36"/>
    </row>
    <row r="691" spans="2:8" x14ac:dyDescent="0.2">
      <c r="B691" s="36"/>
      <c r="C691" s="36"/>
      <c r="E691" s="36"/>
      <c r="F691" s="36"/>
      <c r="H691" s="36"/>
    </row>
    <row r="692" spans="2:8" x14ac:dyDescent="0.2">
      <c r="B692" s="36"/>
      <c r="C692" s="36"/>
      <c r="E692" s="36"/>
      <c r="F692" s="36"/>
      <c r="H692" s="36"/>
    </row>
    <row r="693" spans="2:8" x14ac:dyDescent="0.2">
      <c r="B693" s="36"/>
      <c r="C693" s="36"/>
      <c r="E693" s="36"/>
      <c r="F693" s="36"/>
      <c r="H693" s="36"/>
    </row>
    <row r="694" spans="2:8" x14ac:dyDescent="0.2">
      <c r="B694" s="36"/>
      <c r="C694" s="36"/>
      <c r="E694" s="36"/>
      <c r="F694" s="36"/>
      <c r="H694" s="36"/>
    </row>
    <row r="695" spans="2:8" x14ac:dyDescent="0.2">
      <c r="B695" s="36"/>
      <c r="C695" s="36"/>
      <c r="E695" s="36"/>
      <c r="F695" s="36"/>
      <c r="H695" s="36"/>
    </row>
    <row r="696" spans="2:8" x14ac:dyDescent="0.2">
      <c r="B696" s="36"/>
      <c r="C696" s="36"/>
      <c r="E696" s="36"/>
      <c r="F696" s="36"/>
      <c r="H696" s="36"/>
    </row>
    <row r="697" spans="2:8" x14ac:dyDescent="0.2">
      <c r="B697" s="36"/>
      <c r="C697" s="36"/>
      <c r="E697" s="36"/>
      <c r="F697" s="36"/>
      <c r="H697" s="36"/>
    </row>
    <row r="698" spans="2:8" x14ac:dyDescent="0.2">
      <c r="B698" s="36"/>
      <c r="C698" s="36"/>
      <c r="E698" s="36"/>
      <c r="F698" s="36"/>
      <c r="H698" s="36"/>
    </row>
    <row r="699" spans="2:8" x14ac:dyDescent="0.2">
      <c r="B699" s="36"/>
      <c r="C699" s="36"/>
      <c r="E699" s="36"/>
      <c r="F699" s="36"/>
      <c r="H699" s="36"/>
    </row>
    <row r="700" spans="2:8" x14ac:dyDescent="0.2">
      <c r="B700" s="36"/>
      <c r="C700" s="36"/>
      <c r="E700" s="36"/>
      <c r="F700" s="36"/>
      <c r="H700" s="36"/>
    </row>
    <row r="701" spans="2:8" x14ac:dyDescent="0.2">
      <c r="B701" s="36"/>
      <c r="C701" s="36"/>
      <c r="E701" s="36"/>
      <c r="F701" s="36"/>
      <c r="H701" s="36"/>
    </row>
    <row r="702" spans="2:8" x14ac:dyDescent="0.2">
      <c r="B702" s="36"/>
      <c r="C702" s="36"/>
      <c r="E702" s="36"/>
      <c r="F702" s="36"/>
      <c r="H702" s="36"/>
    </row>
    <row r="703" spans="2:8" x14ac:dyDescent="0.2">
      <c r="B703" s="36"/>
      <c r="C703" s="36"/>
      <c r="E703" s="36"/>
      <c r="F703" s="36"/>
      <c r="H703" s="36"/>
    </row>
    <row r="704" spans="2:8" x14ac:dyDescent="0.2">
      <c r="B704" s="36"/>
      <c r="C704" s="36"/>
      <c r="E704" s="36"/>
      <c r="F704" s="36"/>
      <c r="H704" s="36"/>
    </row>
    <row r="705" spans="2:8" x14ac:dyDescent="0.2">
      <c r="B705" s="36"/>
      <c r="C705" s="36"/>
      <c r="E705" s="36"/>
      <c r="F705" s="36"/>
      <c r="H705" s="36"/>
    </row>
    <row r="706" spans="2:8" x14ac:dyDescent="0.2">
      <c r="B706" s="36"/>
      <c r="C706" s="36"/>
      <c r="E706" s="36"/>
      <c r="F706" s="36"/>
      <c r="H706" s="36"/>
    </row>
    <row r="707" spans="2:8" x14ac:dyDescent="0.2">
      <c r="B707" s="36"/>
      <c r="C707" s="36"/>
      <c r="E707" s="36"/>
      <c r="F707" s="36"/>
      <c r="H707" s="36"/>
    </row>
    <row r="708" spans="2:8" x14ac:dyDescent="0.2">
      <c r="B708" s="36"/>
      <c r="C708" s="36"/>
      <c r="E708" s="36"/>
      <c r="F708" s="36"/>
      <c r="H708" s="36"/>
    </row>
    <row r="709" spans="2:8" x14ac:dyDescent="0.2">
      <c r="B709" s="36"/>
      <c r="C709" s="36"/>
      <c r="E709" s="36"/>
      <c r="F709" s="36"/>
      <c r="H709" s="36"/>
    </row>
    <row r="710" spans="2:8" x14ac:dyDescent="0.2">
      <c r="B710" s="36"/>
      <c r="C710" s="36"/>
      <c r="E710" s="36"/>
      <c r="F710" s="36"/>
      <c r="H710" s="36"/>
    </row>
    <row r="711" spans="2:8" x14ac:dyDescent="0.2">
      <c r="B711" s="36"/>
      <c r="C711" s="36"/>
      <c r="E711" s="36"/>
      <c r="F711" s="36"/>
      <c r="H711" s="36"/>
    </row>
    <row r="712" spans="2:8" x14ac:dyDescent="0.2">
      <c r="B712" s="36"/>
      <c r="C712" s="36"/>
      <c r="E712" s="36"/>
      <c r="F712" s="36"/>
      <c r="H712" s="36"/>
    </row>
    <row r="713" spans="2:8" x14ac:dyDescent="0.2">
      <c r="B713" s="36"/>
      <c r="C713" s="36"/>
      <c r="E713" s="36"/>
      <c r="F713" s="36"/>
      <c r="H713" s="36"/>
    </row>
    <row r="714" spans="2:8" x14ac:dyDescent="0.2">
      <c r="B714" s="36"/>
      <c r="C714" s="36"/>
      <c r="E714" s="36"/>
      <c r="F714" s="36"/>
      <c r="H714" s="36"/>
    </row>
    <row r="715" spans="2:8" x14ac:dyDescent="0.2">
      <c r="B715" s="36"/>
      <c r="C715" s="36"/>
      <c r="E715" s="36"/>
      <c r="F715" s="36"/>
      <c r="H715" s="36"/>
    </row>
    <row r="716" spans="2:8" x14ac:dyDescent="0.2">
      <c r="B716" s="36"/>
      <c r="C716" s="36"/>
      <c r="E716" s="36"/>
      <c r="F716" s="36"/>
      <c r="H716" s="36"/>
    </row>
    <row r="717" spans="2:8" x14ac:dyDescent="0.2">
      <c r="B717" s="36"/>
      <c r="C717" s="36"/>
      <c r="E717" s="36"/>
      <c r="F717" s="36"/>
      <c r="H717" s="36"/>
    </row>
    <row r="718" spans="2:8" x14ac:dyDescent="0.2">
      <c r="B718" s="36"/>
      <c r="C718" s="36"/>
      <c r="E718" s="36"/>
      <c r="F718" s="36"/>
      <c r="H718" s="36"/>
    </row>
    <row r="719" spans="2:8" x14ac:dyDescent="0.2">
      <c r="B719" s="36"/>
      <c r="C719" s="36"/>
      <c r="E719" s="36"/>
      <c r="F719" s="36"/>
      <c r="H719" s="36"/>
    </row>
    <row r="720" spans="2:8" x14ac:dyDescent="0.2">
      <c r="B720" s="36"/>
      <c r="C720" s="36"/>
      <c r="E720" s="36"/>
      <c r="F720" s="36"/>
      <c r="H720" s="36"/>
    </row>
    <row r="721" spans="2:8" x14ac:dyDescent="0.2">
      <c r="B721" s="36"/>
      <c r="C721" s="36"/>
      <c r="E721" s="36"/>
      <c r="F721" s="36"/>
      <c r="H721" s="36"/>
    </row>
    <row r="722" spans="2:8" x14ac:dyDescent="0.2">
      <c r="B722" s="36"/>
      <c r="C722" s="36"/>
      <c r="E722" s="36"/>
      <c r="F722" s="36"/>
      <c r="H722" s="36"/>
    </row>
    <row r="723" spans="2:8" x14ac:dyDescent="0.2">
      <c r="B723" s="36"/>
      <c r="C723" s="36"/>
      <c r="E723" s="36"/>
      <c r="F723" s="36"/>
      <c r="H723" s="36"/>
    </row>
    <row r="724" spans="2:8" x14ac:dyDescent="0.2">
      <c r="B724" s="36"/>
      <c r="C724" s="36"/>
      <c r="E724" s="36"/>
      <c r="F724" s="36"/>
      <c r="H724" s="36"/>
    </row>
    <row r="725" spans="2:8" x14ac:dyDescent="0.2">
      <c r="B725" s="36"/>
      <c r="C725" s="36"/>
      <c r="E725" s="36"/>
      <c r="F725" s="36"/>
      <c r="H725" s="36"/>
    </row>
    <row r="726" spans="2:8" x14ac:dyDescent="0.2">
      <c r="B726" s="36"/>
      <c r="C726" s="36"/>
      <c r="E726" s="36"/>
      <c r="F726" s="36"/>
      <c r="H726" s="36"/>
    </row>
    <row r="727" spans="2:8" x14ac:dyDescent="0.2">
      <c r="B727" s="36"/>
      <c r="C727" s="36"/>
      <c r="E727" s="36"/>
      <c r="F727" s="36"/>
      <c r="H727" s="36"/>
    </row>
    <row r="728" spans="2:8" x14ac:dyDescent="0.2">
      <c r="B728" s="36"/>
      <c r="C728" s="36"/>
      <c r="E728" s="36"/>
      <c r="F728" s="36"/>
      <c r="H728" s="36"/>
    </row>
    <row r="729" spans="2:8" x14ac:dyDescent="0.2">
      <c r="B729" s="36"/>
      <c r="C729" s="36"/>
      <c r="E729" s="36"/>
      <c r="F729" s="36"/>
      <c r="H729" s="36"/>
    </row>
    <row r="730" spans="2:8" x14ac:dyDescent="0.2">
      <c r="B730" s="36"/>
      <c r="C730" s="36"/>
      <c r="E730" s="36"/>
      <c r="F730" s="36"/>
      <c r="H730" s="36"/>
    </row>
    <row r="731" spans="2:8" x14ac:dyDescent="0.2">
      <c r="B731" s="36"/>
      <c r="C731" s="36"/>
      <c r="E731" s="36"/>
      <c r="F731" s="36"/>
      <c r="H731" s="36"/>
    </row>
    <row r="732" spans="2:8" x14ac:dyDescent="0.2">
      <c r="B732" s="36"/>
      <c r="C732" s="36"/>
      <c r="E732" s="36"/>
      <c r="F732" s="36"/>
      <c r="H732" s="36"/>
    </row>
    <row r="733" spans="2:8" x14ac:dyDescent="0.2">
      <c r="B733" s="36"/>
      <c r="C733" s="36"/>
      <c r="E733" s="36"/>
      <c r="F733" s="36"/>
      <c r="H733" s="36"/>
    </row>
    <row r="734" spans="2:8" x14ac:dyDescent="0.2">
      <c r="B734" s="36"/>
      <c r="C734" s="36"/>
      <c r="E734" s="36"/>
      <c r="F734" s="36"/>
      <c r="H734" s="36"/>
    </row>
    <row r="735" spans="2:8" x14ac:dyDescent="0.2">
      <c r="B735" s="36"/>
      <c r="C735" s="36"/>
      <c r="E735" s="36"/>
      <c r="F735" s="36"/>
      <c r="H735" s="36"/>
    </row>
    <row r="736" spans="2:8" x14ac:dyDescent="0.2">
      <c r="B736" s="36"/>
      <c r="C736" s="36"/>
      <c r="E736" s="36"/>
      <c r="F736" s="36"/>
      <c r="H736" s="36"/>
    </row>
    <row r="737" spans="2:8" x14ac:dyDescent="0.2">
      <c r="B737" s="36"/>
      <c r="C737" s="36"/>
      <c r="E737" s="36"/>
      <c r="F737" s="36"/>
      <c r="H737" s="36"/>
    </row>
    <row r="738" spans="2:8" x14ac:dyDescent="0.2">
      <c r="B738" s="36"/>
      <c r="C738" s="36"/>
      <c r="E738" s="36"/>
      <c r="F738" s="36"/>
      <c r="H738" s="36"/>
    </row>
    <row r="739" spans="2:8" x14ac:dyDescent="0.2">
      <c r="B739" s="36"/>
      <c r="C739" s="36"/>
      <c r="E739" s="36"/>
      <c r="F739" s="36"/>
      <c r="H739" s="36"/>
    </row>
    <row r="740" spans="2:8" x14ac:dyDescent="0.2">
      <c r="B740" s="36"/>
      <c r="C740" s="36"/>
      <c r="E740" s="36"/>
      <c r="F740" s="36"/>
      <c r="H740" s="36"/>
    </row>
    <row r="741" spans="2:8" x14ac:dyDescent="0.2">
      <c r="B741" s="36"/>
      <c r="C741" s="36"/>
      <c r="E741" s="36"/>
      <c r="F741" s="36"/>
      <c r="H741" s="36"/>
    </row>
    <row r="742" spans="2:8" x14ac:dyDescent="0.2">
      <c r="B742" s="36"/>
      <c r="C742" s="36"/>
      <c r="E742" s="36"/>
      <c r="F742" s="36"/>
      <c r="H742" s="36"/>
    </row>
    <row r="743" spans="2:8" x14ac:dyDescent="0.2">
      <c r="B743" s="36"/>
      <c r="C743" s="36"/>
      <c r="E743" s="36"/>
      <c r="F743" s="36"/>
      <c r="H743" s="36"/>
    </row>
    <row r="744" spans="2:8" x14ac:dyDescent="0.2">
      <c r="B744" s="36"/>
      <c r="C744" s="36"/>
      <c r="E744" s="36"/>
      <c r="F744" s="36"/>
      <c r="H744" s="36"/>
    </row>
    <row r="745" spans="2:8" x14ac:dyDescent="0.2">
      <c r="B745" s="36"/>
      <c r="C745" s="36"/>
      <c r="E745" s="36"/>
      <c r="F745" s="36"/>
      <c r="H745" s="36"/>
    </row>
    <row r="746" spans="2:8" x14ac:dyDescent="0.2">
      <c r="B746" s="36"/>
      <c r="C746" s="36"/>
      <c r="E746" s="36"/>
      <c r="F746" s="36"/>
      <c r="H746" s="36"/>
    </row>
    <row r="747" spans="2:8" x14ac:dyDescent="0.2">
      <c r="B747" s="36"/>
      <c r="C747" s="36"/>
      <c r="E747" s="36"/>
      <c r="F747" s="36"/>
      <c r="H747" s="36"/>
    </row>
    <row r="748" spans="2:8" x14ac:dyDescent="0.2">
      <c r="B748" s="36"/>
      <c r="C748" s="36"/>
      <c r="E748" s="36"/>
      <c r="F748" s="36"/>
      <c r="H748" s="36"/>
    </row>
    <row r="749" spans="2:8" x14ac:dyDescent="0.2">
      <c r="B749" s="36"/>
      <c r="C749" s="36"/>
      <c r="E749" s="36"/>
      <c r="F749" s="36"/>
      <c r="H749" s="36"/>
    </row>
    <row r="750" spans="2:8" x14ac:dyDescent="0.2">
      <c r="B750" s="36"/>
      <c r="C750" s="36"/>
      <c r="E750" s="36"/>
      <c r="F750" s="36"/>
      <c r="H750" s="36"/>
    </row>
    <row r="751" spans="2:8" x14ac:dyDescent="0.2">
      <c r="B751" s="36"/>
      <c r="C751" s="36"/>
      <c r="E751" s="36"/>
      <c r="F751" s="36"/>
      <c r="H751" s="36"/>
    </row>
    <row r="752" spans="2:8" x14ac:dyDescent="0.2">
      <c r="B752" s="36"/>
      <c r="C752" s="36"/>
      <c r="E752" s="36"/>
      <c r="F752" s="36"/>
      <c r="H752" s="36"/>
    </row>
    <row r="753" spans="2:8" x14ac:dyDescent="0.2">
      <c r="B753" s="36"/>
      <c r="C753" s="36"/>
      <c r="E753" s="36"/>
      <c r="F753" s="36"/>
      <c r="H753" s="36"/>
    </row>
    <row r="754" spans="2:8" x14ac:dyDescent="0.2">
      <c r="B754" s="36"/>
      <c r="C754" s="36"/>
      <c r="E754" s="36"/>
      <c r="F754" s="36"/>
      <c r="H754" s="36"/>
    </row>
    <row r="755" spans="2:8" x14ac:dyDescent="0.2">
      <c r="B755" s="36"/>
      <c r="C755" s="36"/>
      <c r="E755" s="36"/>
      <c r="F755" s="36"/>
      <c r="H755" s="36"/>
    </row>
    <row r="756" spans="2:8" x14ac:dyDescent="0.2">
      <c r="B756" s="36"/>
      <c r="C756" s="36"/>
      <c r="E756" s="36"/>
      <c r="F756" s="36"/>
      <c r="H756" s="36"/>
    </row>
    <row r="757" spans="2:8" x14ac:dyDescent="0.2">
      <c r="B757" s="36"/>
      <c r="C757" s="36"/>
      <c r="E757" s="36"/>
      <c r="F757" s="36"/>
      <c r="H757" s="36"/>
    </row>
    <row r="758" spans="2:8" x14ac:dyDescent="0.2">
      <c r="B758" s="36"/>
      <c r="C758" s="36"/>
      <c r="E758" s="36"/>
      <c r="F758" s="36"/>
      <c r="H758" s="36"/>
    </row>
    <row r="759" spans="2:8" x14ac:dyDescent="0.2">
      <c r="B759" s="36"/>
      <c r="C759" s="36"/>
      <c r="E759" s="36"/>
      <c r="F759" s="36"/>
      <c r="H759" s="36"/>
    </row>
    <row r="760" spans="2:8" x14ac:dyDescent="0.2">
      <c r="B760" s="36"/>
      <c r="C760" s="36"/>
      <c r="E760" s="36"/>
      <c r="F760" s="36"/>
      <c r="H760" s="36"/>
    </row>
    <row r="761" spans="2:8" x14ac:dyDescent="0.2">
      <c r="B761" s="36"/>
      <c r="C761" s="36"/>
      <c r="E761" s="36"/>
      <c r="F761" s="36"/>
      <c r="H761" s="36"/>
    </row>
    <row r="762" spans="2:8" x14ac:dyDescent="0.2">
      <c r="B762" s="36"/>
      <c r="C762" s="36"/>
      <c r="E762" s="36"/>
      <c r="F762" s="36"/>
      <c r="H762" s="36"/>
    </row>
    <row r="763" spans="2:8" x14ac:dyDescent="0.2">
      <c r="B763" s="36"/>
      <c r="C763" s="36"/>
      <c r="E763" s="36"/>
      <c r="F763" s="36"/>
      <c r="H763" s="36"/>
    </row>
    <row r="764" spans="2:8" x14ac:dyDescent="0.2">
      <c r="B764" s="36"/>
      <c r="C764" s="36"/>
      <c r="E764" s="36"/>
      <c r="F764" s="36"/>
      <c r="H764" s="36"/>
    </row>
    <row r="765" spans="2:8" x14ac:dyDescent="0.2">
      <c r="B765" s="36"/>
      <c r="C765" s="36"/>
      <c r="E765" s="36"/>
      <c r="F765" s="36"/>
      <c r="H765" s="36"/>
    </row>
    <row r="766" spans="2:8" x14ac:dyDescent="0.2">
      <c r="B766" s="36"/>
      <c r="C766" s="36"/>
      <c r="E766" s="36"/>
      <c r="F766" s="36"/>
      <c r="H766" s="36"/>
    </row>
    <row r="767" spans="2:8" x14ac:dyDescent="0.2">
      <c r="B767" s="36"/>
      <c r="C767" s="36"/>
      <c r="E767" s="36"/>
      <c r="F767" s="36"/>
      <c r="H767" s="36"/>
    </row>
    <row r="768" spans="2:8" x14ac:dyDescent="0.2">
      <c r="B768" s="36"/>
      <c r="C768" s="36"/>
      <c r="E768" s="36"/>
      <c r="F768" s="36"/>
      <c r="H768" s="36"/>
    </row>
    <row r="769" spans="2:8" x14ac:dyDescent="0.2">
      <c r="B769" s="36"/>
      <c r="C769" s="36"/>
      <c r="E769" s="36"/>
      <c r="F769" s="36"/>
      <c r="H769" s="36"/>
    </row>
    <row r="770" spans="2:8" x14ac:dyDescent="0.2">
      <c r="B770" s="36"/>
      <c r="C770" s="36"/>
      <c r="E770" s="36"/>
      <c r="F770" s="36"/>
      <c r="H770" s="36"/>
    </row>
    <row r="771" spans="2:8" x14ac:dyDescent="0.2">
      <c r="B771" s="36"/>
      <c r="C771" s="36"/>
      <c r="E771" s="36"/>
      <c r="F771" s="36"/>
      <c r="H771" s="36"/>
    </row>
    <row r="772" spans="2:8" x14ac:dyDescent="0.2">
      <c r="B772" s="36"/>
      <c r="C772" s="36"/>
      <c r="E772" s="36"/>
      <c r="F772" s="36"/>
      <c r="H772" s="36"/>
    </row>
    <row r="773" spans="2:8" x14ac:dyDescent="0.2">
      <c r="B773" s="36"/>
      <c r="C773" s="36"/>
      <c r="E773" s="36"/>
      <c r="F773" s="36"/>
      <c r="H773" s="36"/>
    </row>
    <row r="774" spans="2:8" x14ac:dyDescent="0.2">
      <c r="B774" s="36"/>
      <c r="C774" s="36"/>
      <c r="E774" s="36"/>
      <c r="F774" s="36"/>
      <c r="H774" s="36"/>
    </row>
    <row r="775" spans="2:8" x14ac:dyDescent="0.2">
      <c r="B775" s="36"/>
      <c r="C775" s="36"/>
      <c r="E775" s="36"/>
      <c r="F775" s="36"/>
      <c r="H775" s="36"/>
    </row>
    <row r="776" spans="2:8" x14ac:dyDescent="0.2">
      <c r="B776" s="36"/>
      <c r="C776" s="36"/>
      <c r="E776" s="36"/>
      <c r="F776" s="36"/>
      <c r="H776" s="36"/>
    </row>
    <row r="777" spans="2:8" x14ac:dyDescent="0.2">
      <c r="B777" s="36"/>
      <c r="C777" s="36"/>
      <c r="E777" s="36"/>
      <c r="F777" s="36"/>
      <c r="H777" s="36"/>
    </row>
    <row r="778" spans="2:8" x14ac:dyDescent="0.2">
      <c r="B778" s="36"/>
      <c r="C778" s="36"/>
      <c r="E778" s="36"/>
      <c r="F778" s="36"/>
      <c r="H778" s="36"/>
    </row>
    <row r="779" spans="2:8" x14ac:dyDescent="0.2">
      <c r="B779" s="36"/>
      <c r="C779" s="36"/>
      <c r="E779" s="36"/>
      <c r="F779" s="36"/>
      <c r="H779" s="36"/>
    </row>
    <row r="780" spans="2:8" x14ac:dyDescent="0.2">
      <c r="B780" s="36"/>
      <c r="C780" s="36"/>
      <c r="E780" s="36"/>
      <c r="F780" s="36"/>
      <c r="H780" s="36"/>
    </row>
    <row r="781" spans="2:8" x14ac:dyDescent="0.2">
      <c r="B781" s="36"/>
      <c r="C781" s="36"/>
      <c r="E781" s="36"/>
      <c r="F781" s="36"/>
      <c r="H781" s="36"/>
    </row>
    <row r="782" spans="2:8" x14ac:dyDescent="0.2">
      <c r="B782" s="36"/>
      <c r="C782" s="36"/>
      <c r="E782" s="36"/>
      <c r="F782" s="36"/>
      <c r="H782" s="36"/>
    </row>
    <row r="783" spans="2:8" x14ac:dyDescent="0.2">
      <c r="B783" s="36"/>
      <c r="C783" s="36"/>
      <c r="E783" s="36"/>
      <c r="F783" s="36"/>
      <c r="H783" s="36"/>
    </row>
    <row r="784" spans="2:8" x14ac:dyDescent="0.2">
      <c r="B784" s="36"/>
      <c r="C784" s="36"/>
      <c r="E784" s="36"/>
      <c r="F784" s="36"/>
      <c r="H784" s="36"/>
    </row>
    <row r="785" spans="2:8" x14ac:dyDescent="0.2">
      <c r="B785" s="36"/>
      <c r="C785" s="36"/>
      <c r="E785" s="36"/>
      <c r="F785" s="36"/>
      <c r="H785" s="36"/>
    </row>
    <row r="786" spans="2:8" x14ac:dyDescent="0.2">
      <c r="B786" s="36"/>
      <c r="C786" s="36"/>
      <c r="E786" s="36"/>
      <c r="F786" s="36"/>
      <c r="H786" s="36"/>
    </row>
    <row r="787" spans="2:8" x14ac:dyDescent="0.2">
      <c r="B787" s="36"/>
      <c r="C787" s="36"/>
      <c r="E787" s="36"/>
      <c r="F787" s="36"/>
      <c r="H787" s="36"/>
    </row>
    <row r="788" spans="2:8" x14ac:dyDescent="0.2">
      <c r="B788" s="36"/>
      <c r="C788" s="36"/>
      <c r="E788" s="36"/>
      <c r="F788" s="36"/>
      <c r="H788" s="36"/>
    </row>
    <row r="789" spans="2:8" x14ac:dyDescent="0.2">
      <c r="B789" s="36"/>
      <c r="C789" s="36"/>
      <c r="E789" s="36"/>
      <c r="F789" s="36"/>
      <c r="H789" s="36"/>
    </row>
    <row r="790" spans="2:8" x14ac:dyDescent="0.2">
      <c r="B790" s="36"/>
      <c r="C790" s="36"/>
      <c r="E790" s="36"/>
      <c r="F790" s="36"/>
      <c r="H790" s="36"/>
    </row>
    <row r="791" spans="2:8" x14ac:dyDescent="0.2">
      <c r="B791" s="36"/>
      <c r="C791" s="36"/>
      <c r="E791" s="36"/>
      <c r="F791" s="36"/>
      <c r="H791" s="36"/>
    </row>
    <row r="792" spans="2:8" x14ac:dyDescent="0.2">
      <c r="B792" s="36"/>
      <c r="C792" s="36"/>
      <c r="E792" s="36"/>
      <c r="F792" s="36"/>
      <c r="H792" s="36"/>
    </row>
    <row r="793" spans="2:8" x14ac:dyDescent="0.2">
      <c r="B793" s="36"/>
      <c r="C793" s="36"/>
      <c r="E793" s="36"/>
      <c r="F793" s="36"/>
      <c r="H793" s="36"/>
    </row>
    <row r="794" spans="2:8" x14ac:dyDescent="0.2">
      <c r="B794" s="36"/>
      <c r="C794" s="36"/>
      <c r="E794" s="36"/>
      <c r="F794" s="36"/>
      <c r="H794" s="36"/>
    </row>
    <row r="795" spans="2:8" x14ac:dyDescent="0.2">
      <c r="B795" s="36"/>
      <c r="C795" s="36"/>
      <c r="E795" s="36"/>
      <c r="F795" s="36"/>
      <c r="H795" s="36"/>
    </row>
    <row r="796" spans="2:8" x14ac:dyDescent="0.2">
      <c r="B796" s="36"/>
      <c r="C796" s="36"/>
      <c r="E796" s="36"/>
      <c r="F796" s="36"/>
      <c r="H796" s="36"/>
    </row>
    <row r="797" spans="2:8" x14ac:dyDescent="0.2">
      <c r="B797" s="36"/>
      <c r="C797" s="36"/>
      <c r="E797" s="36"/>
      <c r="F797" s="36"/>
      <c r="H797" s="36"/>
    </row>
    <row r="798" spans="2:8" x14ac:dyDescent="0.2">
      <c r="B798" s="36"/>
      <c r="C798" s="36"/>
      <c r="E798" s="36"/>
      <c r="F798" s="36"/>
      <c r="H798" s="36"/>
    </row>
    <row r="799" spans="2:8" x14ac:dyDescent="0.2">
      <c r="B799" s="36"/>
      <c r="C799" s="36"/>
      <c r="E799" s="36"/>
      <c r="F799" s="36"/>
      <c r="H799" s="36"/>
    </row>
    <row r="800" spans="2:8" x14ac:dyDescent="0.2">
      <c r="B800" s="36"/>
      <c r="C800" s="36"/>
      <c r="E800" s="36"/>
      <c r="F800" s="36"/>
      <c r="H800" s="36"/>
    </row>
    <row r="801" spans="2:8" x14ac:dyDescent="0.2">
      <c r="B801" s="36"/>
      <c r="C801" s="36"/>
      <c r="E801" s="36"/>
      <c r="F801" s="36"/>
      <c r="H801" s="36"/>
    </row>
    <row r="802" spans="2:8" x14ac:dyDescent="0.2">
      <c r="B802" s="36"/>
      <c r="C802" s="36"/>
      <c r="E802" s="36"/>
      <c r="F802" s="36"/>
      <c r="H802" s="36"/>
    </row>
    <row r="803" spans="2:8" x14ac:dyDescent="0.2">
      <c r="B803" s="36"/>
      <c r="C803" s="36"/>
      <c r="E803" s="36"/>
      <c r="F803" s="36"/>
      <c r="H803" s="36"/>
    </row>
    <row r="804" spans="2:8" x14ac:dyDescent="0.2">
      <c r="B804" s="36"/>
      <c r="C804" s="36"/>
      <c r="E804" s="36"/>
      <c r="F804" s="36"/>
      <c r="H804" s="36"/>
    </row>
    <row r="805" spans="2:8" x14ac:dyDescent="0.2">
      <c r="B805" s="36"/>
      <c r="C805" s="36"/>
      <c r="E805" s="36"/>
      <c r="F805" s="36"/>
      <c r="H805" s="36"/>
    </row>
    <row r="806" spans="2:8" x14ac:dyDescent="0.2">
      <c r="B806" s="36"/>
      <c r="C806" s="36"/>
      <c r="E806" s="36"/>
      <c r="F806" s="36"/>
      <c r="H806" s="36"/>
    </row>
    <row r="807" spans="2:8" x14ac:dyDescent="0.2">
      <c r="B807" s="36"/>
      <c r="C807" s="36"/>
      <c r="E807" s="36"/>
      <c r="F807" s="36"/>
      <c r="H807" s="36"/>
    </row>
    <row r="808" spans="2:8" x14ac:dyDescent="0.2">
      <c r="B808" s="36"/>
      <c r="C808" s="36"/>
      <c r="E808" s="36"/>
      <c r="F808" s="36"/>
      <c r="H808" s="36"/>
    </row>
    <row r="809" spans="2:8" x14ac:dyDescent="0.2">
      <c r="B809" s="36"/>
      <c r="C809" s="36"/>
      <c r="E809" s="36"/>
      <c r="F809" s="36"/>
      <c r="H809" s="36"/>
    </row>
    <row r="810" spans="2:8" x14ac:dyDescent="0.2">
      <c r="B810" s="36"/>
      <c r="C810" s="36"/>
      <c r="E810" s="36"/>
      <c r="F810" s="36"/>
      <c r="H810" s="36"/>
    </row>
    <row r="811" spans="2:8" x14ac:dyDescent="0.2">
      <c r="B811" s="36"/>
      <c r="C811" s="36"/>
      <c r="E811" s="36"/>
      <c r="F811" s="36"/>
      <c r="H811" s="36"/>
    </row>
    <row r="812" spans="2:8" x14ac:dyDescent="0.2">
      <c r="B812" s="36"/>
      <c r="C812" s="36"/>
      <c r="E812" s="36"/>
      <c r="F812" s="36"/>
      <c r="H812" s="36"/>
    </row>
    <row r="813" spans="2:8" x14ac:dyDescent="0.2">
      <c r="B813" s="36"/>
      <c r="C813" s="36"/>
      <c r="E813" s="36"/>
      <c r="F813" s="36"/>
      <c r="H813" s="36"/>
    </row>
    <row r="814" spans="2:8" x14ac:dyDescent="0.2">
      <c r="B814" s="36"/>
      <c r="C814" s="36"/>
      <c r="E814" s="36"/>
      <c r="F814" s="36"/>
      <c r="H814" s="36"/>
    </row>
    <row r="815" spans="2:8" x14ac:dyDescent="0.2">
      <c r="B815" s="36"/>
      <c r="C815" s="36"/>
      <c r="E815" s="36"/>
      <c r="F815" s="36"/>
      <c r="H815" s="36"/>
    </row>
    <row r="816" spans="2:8" x14ac:dyDescent="0.2">
      <c r="B816" s="36"/>
      <c r="C816" s="36"/>
      <c r="E816" s="36"/>
      <c r="F816" s="36"/>
      <c r="H816" s="36"/>
    </row>
    <row r="817" spans="2:8" x14ac:dyDescent="0.2">
      <c r="B817" s="36"/>
      <c r="C817" s="36"/>
      <c r="E817" s="36"/>
      <c r="F817" s="36"/>
      <c r="H817" s="36"/>
    </row>
    <row r="818" spans="2:8" x14ac:dyDescent="0.2">
      <c r="B818" s="36"/>
      <c r="C818" s="36"/>
      <c r="E818" s="36"/>
      <c r="F818" s="36"/>
      <c r="H818" s="36"/>
    </row>
    <row r="819" spans="2:8" x14ac:dyDescent="0.2">
      <c r="B819" s="36"/>
      <c r="C819" s="36"/>
      <c r="E819" s="36"/>
      <c r="F819" s="36"/>
      <c r="H819" s="36"/>
    </row>
    <row r="820" spans="2:8" x14ac:dyDescent="0.2">
      <c r="B820" s="36"/>
      <c r="C820" s="36"/>
      <c r="E820" s="36"/>
      <c r="F820" s="36"/>
      <c r="H820" s="36"/>
    </row>
    <row r="821" spans="2:8" x14ac:dyDescent="0.2">
      <c r="B821" s="36"/>
      <c r="C821" s="36"/>
      <c r="E821" s="36"/>
      <c r="F821" s="36"/>
      <c r="H821" s="36"/>
    </row>
    <row r="822" spans="2:8" x14ac:dyDescent="0.2">
      <c r="B822" s="36"/>
      <c r="C822" s="36"/>
      <c r="E822" s="36"/>
      <c r="F822" s="36"/>
      <c r="H822" s="36"/>
    </row>
    <row r="823" spans="2:8" x14ac:dyDescent="0.2">
      <c r="B823" s="36"/>
      <c r="C823" s="36"/>
      <c r="E823" s="36"/>
      <c r="F823" s="36"/>
      <c r="H823" s="36"/>
    </row>
    <row r="824" spans="2:8" x14ac:dyDescent="0.2">
      <c r="B824" s="36"/>
      <c r="C824" s="36"/>
      <c r="E824" s="36"/>
      <c r="F824" s="36"/>
      <c r="H824" s="36"/>
    </row>
    <row r="825" spans="2:8" x14ac:dyDescent="0.2">
      <c r="B825" s="36"/>
      <c r="C825" s="36"/>
      <c r="E825" s="36"/>
      <c r="F825" s="36"/>
      <c r="H825" s="36"/>
    </row>
    <row r="826" spans="2:8" x14ac:dyDescent="0.2">
      <c r="B826" s="36"/>
      <c r="C826" s="36"/>
      <c r="E826" s="36"/>
      <c r="F826" s="36"/>
      <c r="H826" s="36"/>
    </row>
    <row r="827" spans="2:8" x14ac:dyDescent="0.2">
      <c r="B827" s="36"/>
      <c r="C827" s="36"/>
      <c r="E827" s="36"/>
      <c r="F827" s="36"/>
      <c r="H827" s="36"/>
    </row>
    <row r="828" spans="2:8" x14ac:dyDescent="0.2">
      <c r="B828" s="36"/>
      <c r="C828" s="36"/>
      <c r="E828" s="36"/>
      <c r="F828" s="36"/>
      <c r="H828" s="36"/>
    </row>
    <row r="829" spans="2:8" x14ac:dyDescent="0.2">
      <c r="B829" s="36"/>
      <c r="C829" s="36"/>
      <c r="E829" s="36"/>
      <c r="F829" s="36"/>
      <c r="H829" s="36"/>
    </row>
    <row r="830" spans="2:8" x14ac:dyDescent="0.2">
      <c r="B830" s="36"/>
      <c r="C830" s="36"/>
      <c r="E830" s="36"/>
      <c r="F830" s="36"/>
      <c r="H830" s="36"/>
    </row>
    <row r="831" spans="2:8" x14ac:dyDescent="0.2">
      <c r="B831" s="36"/>
      <c r="C831" s="36"/>
      <c r="E831" s="36"/>
      <c r="F831" s="36"/>
      <c r="H831" s="36"/>
    </row>
    <row r="832" spans="2:8" x14ac:dyDescent="0.2">
      <c r="B832" s="36"/>
      <c r="C832" s="36"/>
      <c r="E832" s="36"/>
      <c r="F832" s="36"/>
      <c r="H832" s="36"/>
    </row>
    <row r="833" spans="2:8" x14ac:dyDescent="0.2">
      <c r="B833" s="36"/>
      <c r="C833" s="36"/>
      <c r="E833" s="36"/>
      <c r="F833" s="36"/>
      <c r="H833" s="36"/>
    </row>
    <row r="834" spans="2:8" x14ac:dyDescent="0.2">
      <c r="B834" s="36"/>
      <c r="C834" s="36"/>
      <c r="E834" s="36"/>
      <c r="F834" s="36"/>
      <c r="H834" s="36"/>
    </row>
    <row r="835" spans="2:8" x14ac:dyDescent="0.2">
      <c r="B835" s="36"/>
      <c r="C835" s="36"/>
      <c r="E835" s="36"/>
      <c r="F835" s="36"/>
      <c r="H835" s="36"/>
    </row>
    <row r="836" spans="2:8" x14ac:dyDescent="0.2">
      <c r="B836" s="36"/>
      <c r="C836" s="36"/>
      <c r="E836" s="36"/>
      <c r="F836" s="36"/>
      <c r="H836" s="36"/>
    </row>
    <row r="837" spans="2:8" x14ac:dyDescent="0.2">
      <c r="B837" s="36"/>
      <c r="C837" s="36"/>
      <c r="E837" s="36"/>
      <c r="F837" s="36"/>
      <c r="H837" s="36"/>
    </row>
    <row r="838" spans="2:8" x14ac:dyDescent="0.2">
      <c r="B838" s="36"/>
      <c r="C838" s="36"/>
      <c r="E838" s="36"/>
      <c r="F838" s="36"/>
      <c r="H838" s="36"/>
    </row>
    <row r="839" spans="2:8" x14ac:dyDescent="0.2">
      <c r="B839" s="36"/>
      <c r="C839" s="36"/>
      <c r="E839" s="36"/>
      <c r="F839" s="36"/>
      <c r="H839" s="36"/>
    </row>
    <row r="840" spans="2:8" x14ac:dyDescent="0.2">
      <c r="B840" s="36"/>
      <c r="C840" s="36"/>
      <c r="E840" s="36"/>
      <c r="F840" s="36"/>
      <c r="H840" s="36"/>
    </row>
    <row r="841" spans="2:8" x14ac:dyDescent="0.2">
      <c r="B841" s="36"/>
      <c r="C841" s="36"/>
      <c r="E841" s="36"/>
      <c r="F841" s="36"/>
      <c r="H841" s="36"/>
    </row>
    <row r="842" spans="2:8" x14ac:dyDescent="0.2">
      <c r="B842" s="36"/>
      <c r="C842" s="36"/>
      <c r="E842" s="36"/>
      <c r="F842" s="36"/>
      <c r="H842" s="36"/>
    </row>
    <row r="843" spans="2:8" x14ac:dyDescent="0.2">
      <c r="B843" s="36"/>
      <c r="C843" s="36"/>
      <c r="E843" s="36"/>
      <c r="F843" s="36"/>
      <c r="H843" s="36"/>
    </row>
    <row r="844" spans="2:8" x14ac:dyDescent="0.2">
      <c r="B844" s="36"/>
      <c r="C844" s="36"/>
      <c r="E844" s="36"/>
      <c r="F844" s="36"/>
      <c r="H844" s="36"/>
    </row>
    <row r="845" spans="2:8" x14ac:dyDescent="0.2">
      <c r="B845" s="36"/>
      <c r="C845" s="36"/>
      <c r="E845" s="36"/>
      <c r="F845" s="36"/>
      <c r="H845" s="36"/>
    </row>
    <row r="846" spans="2:8" x14ac:dyDescent="0.2">
      <c r="B846" s="36"/>
      <c r="C846" s="36"/>
      <c r="E846" s="36"/>
      <c r="F846" s="36"/>
      <c r="H846" s="36"/>
    </row>
    <row r="847" spans="2:8" x14ac:dyDescent="0.2">
      <c r="B847" s="36"/>
      <c r="C847" s="36"/>
      <c r="E847" s="36"/>
      <c r="F847" s="36"/>
      <c r="H847" s="36"/>
    </row>
    <row r="848" spans="2:8" x14ac:dyDescent="0.2">
      <c r="B848" s="36"/>
      <c r="C848" s="36"/>
      <c r="E848" s="36"/>
      <c r="F848" s="36"/>
      <c r="H848" s="36"/>
    </row>
    <row r="849" spans="2:8" x14ac:dyDescent="0.2">
      <c r="B849" s="36"/>
      <c r="C849" s="36"/>
      <c r="E849" s="36"/>
      <c r="F849" s="36"/>
      <c r="H849" s="36"/>
    </row>
    <row r="850" spans="2:8" x14ac:dyDescent="0.2">
      <c r="B850" s="36"/>
      <c r="C850" s="36"/>
      <c r="E850" s="36"/>
      <c r="F850" s="36"/>
      <c r="H850" s="36"/>
    </row>
    <row r="851" spans="2:8" x14ac:dyDescent="0.2">
      <c r="B851" s="36"/>
      <c r="C851" s="36"/>
      <c r="E851" s="36"/>
      <c r="F851" s="36"/>
      <c r="H851" s="36"/>
    </row>
    <row r="852" spans="2:8" x14ac:dyDescent="0.2">
      <c r="B852" s="36"/>
      <c r="C852" s="36"/>
      <c r="E852" s="36"/>
      <c r="F852" s="36"/>
      <c r="H852" s="36"/>
    </row>
    <row r="853" spans="2:8" x14ac:dyDescent="0.2">
      <c r="B853" s="36"/>
      <c r="C853" s="36"/>
      <c r="E853" s="36"/>
      <c r="F853" s="36"/>
      <c r="H853" s="36"/>
    </row>
    <row r="854" spans="2:8" x14ac:dyDescent="0.2">
      <c r="B854" s="36"/>
      <c r="C854" s="36"/>
      <c r="E854" s="36"/>
      <c r="F854" s="36"/>
      <c r="H854" s="36"/>
    </row>
    <row r="855" spans="2:8" x14ac:dyDescent="0.2">
      <c r="B855" s="36"/>
      <c r="C855" s="36"/>
      <c r="E855" s="36"/>
      <c r="F855" s="36"/>
      <c r="H855" s="36"/>
    </row>
    <row r="856" spans="2:8" x14ac:dyDescent="0.2">
      <c r="B856" s="36"/>
      <c r="C856" s="36"/>
      <c r="E856" s="36"/>
      <c r="F856" s="36"/>
      <c r="H856" s="36"/>
    </row>
    <row r="857" spans="2:8" x14ac:dyDescent="0.2">
      <c r="B857" s="36"/>
      <c r="C857" s="36"/>
      <c r="E857" s="36"/>
      <c r="F857" s="36"/>
      <c r="H857" s="36"/>
    </row>
    <row r="858" spans="2:8" x14ac:dyDescent="0.2">
      <c r="B858" s="36"/>
      <c r="C858" s="36"/>
      <c r="E858" s="36"/>
      <c r="F858" s="36"/>
      <c r="H858" s="36"/>
    </row>
    <row r="859" spans="2:8" x14ac:dyDescent="0.2">
      <c r="B859" s="36"/>
      <c r="C859" s="36"/>
      <c r="E859" s="36"/>
      <c r="F859" s="36"/>
      <c r="H859" s="36"/>
    </row>
    <row r="860" spans="2:8" x14ac:dyDescent="0.2">
      <c r="B860" s="36"/>
      <c r="C860" s="36"/>
      <c r="E860" s="36"/>
      <c r="F860" s="36"/>
      <c r="H860" s="36"/>
    </row>
    <row r="861" spans="2:8" x14ac:dyDescent="0.2">
      <c r="B861" s="36"/>
      <c r="C861" s="36"/>
      <c r="E861" s="36"/>
      <c r="F861" s="36"/>
      <c r="H861" s="36"/>
    </row>
    <row r="862" spans="2:8" x14ac:dyDescent="0.2">
      <c r="B862" s="36"/>
      <c r="C862" s="36"/>
      <c r="E862" s="36"/>
      <c r="F862" s="36"/>
      <c r="H862" s="36"/>
    </row>
    <row r="863" spans="2:8" x14ac:dyDescent="0.2">
      <c r="B863" s="36"/>
      <c r="C863" s="36"/>
      <c r="E863" s="36"/>
      <c r="F863" s="36"/>
      <c r="H863" s="36"/>
    </row>
    <row r="864" spans="2:8" x14ac:dyDescent="0.2">
      <c r="B864" s="36"/>
      <c r="C864" s="36"/>
      <c r="E864" s="36"/>
      <c r="F864" s="36"/>
      <c r="H864" s="36"/>
    </row>
    <row r="865" spans="2:8" x14ac:dyDescent="0.2">
      <c r="B865" s="36"/>
      <c r="C865" s="36"/>
      <c r="E865" s="36"/>
      <c r="F865" s="36"/>
      <c r="H865" s="36"/>
    </row>
    <row r="866" spans="2:8" x14ac:dyDescent="0.2">
      <c r="B866" s="36"/>
      <c r="C866" s="36"/>
      <c r="E866" s="36"/>
      <c r="F866" s="36"/>
      <c r="H866" s="36"/>
    </row>
    <row r="867" spans="2:8" x14ac:dyDescent="0.2">
      <c r="B867" s="36"/>
      <c r="C867" s="36"/>
      <c r="E867" s="36"/>
      <c r="F867" s="36"/>
      <c r="H867" s="36"/>
    </row>
    <row r="868" spans="2:8" x14ac:dyDescent="0.2">
      <c r="B868" s="36"/>
      <c r="C868" s="36"/>
      <c r="E868" s="36"/>
      <c r="F868" s="36"/>
      <c r="H868" s="36"/>
    </row>
    <row r="869" spans="2:8" x14ac:dyDescent="0.2">
      <c r="B869" s="36"/>
      <c r="C869" s="36"/>
      <c r="E869" s="36"/>
      <c r="F869" s="36"/>
      <c r="H869" s="36"/>
    </row>
    <row r="870" spans="2:8" x14ac:dyDescent="0.2">
      <c r="B870" s="36"/>
      <c r="C870" s="36"/>
      <c r="E870" s="36"/>
      <c r="F870" s="36"/>
      <c r="H870" s="36"/>
    </row>
    <row r="871" spans="2:8" x14ac:dyDescent="0.2">
      <c r="B871" s="36"/>
      <c r="C871" s="36"/>
      <c r="E871" s="36"/>
      <c r="F871" s="36"/>
      <c r="H871" s="36"/>
    </row>
    <row r="872" spans="2:8" x14ac:dyDescent="0.2">
      <c r="B872" s="36"/>
      <c r="C872" s="36"/>
      <c r="E872" s="36"/>
      <c r="F872" s="36"/>
      <c r="H872" s="36"/>
    </row>
    <row r="873" spans="2:8" x14ac:dyDescent="0.2">
      <c r="B873" s="36"/>
      <c r="C873" s="36"/>
      <c r="E873" s="36"/>
      <c r="F873" s="36"/>
      <c r="H873" s="36"/>
    </row>
    <row r="874" spans="2:8" x14ac:dyDescent="0.2">
      <c r="B874" s="36"/>
      <c r="C874" s="36"/>
      <c r="E874" s="36"/>
      <c r="F874" s="36"/>
      <c r="H874" s="36"/>
    </row>
    <row r="875" spans="2:8" x14ac:dyDescent="0.2">
      <c r="B875" s="36"/>
      <c r="C875" s="36"/>
      <c r="E875" s="36"/>
      <c r="F875" s="36"/>
      <c r="H875" s="36"/>
    </row>
    <row r="876" spans="2:8" x14ac:dyDescent="0.2">
      <c r="B876" s="36"/>
      <c r="C876" s="36"/>
      <c r="E876" s="36"/>
      <c r="F876" s="36"/>
      <c r="H876" s="36"/>
    </row>
    <row r="877" spans="2:8" x14ac:dyDescent="0.2">
      <c r="B877" s="36"/>
      <c r="C877" s="36"/>
      <c r="E877" s="36"/>
      <c r="F877" s="36"/>
      <c r="H877" s="36"/>
    </row>
    <row r="878" spans="2:8" x14ac:dyDescent="0.2">
      <c r="B878" s="36"/>
      <c r="C878" s="36"/>
      <c r="E878" s="36"/>
      <c r="F878" s="36"/>
      <c r="H878" s="36"/>
    </row>
    <row r="879" spans="2:8" x14ac:dyDescent="0.2">
      <c r="B879" s="36"/>
      <c r="C879" s="36"/>
      <c r="E879" s="36"/>
      <c r="F879" s="36"/>
      <c r="H879" s="36"/>
    </row>
    <row r="880" spans="2:8" x14ac:dyDescent="0.2">
      <c r="B880" s="36"/>
      <c r="C880" s="36"/>
      <c r="E880" s="36"/>
      <c r="F880" s="36"/>
      <c r="H880" s="36"/>
    </row>
    <row r="881" spans="2:8" x14ac:dyDescent="0.2">
      <c r="B881" s="36"/>
      <c r="C881" s="36"/>
      <c r="E881" s="36"/>
      <c r="F881" s="36"/>
      <c r="H881" s="36"/>
    </row>
    <row r="882" spans="2:8" x14ac:dyDescent="0.2">
      <c r="B882" s="36"/>
      <c r="C882" s="36"/>
      <c r="E882" s="36"/>
      <c r="F882" s="36"/>
      <c r="H882" s="36"/>
    </row>
    <row r="883" spans="2:8" x14ac:dyDescent="0.2">
      <c r="B883" s="36"/>
      <c r="C883" s="36"/>
      <c r="E883" s="36"/>
      <c r="F883" s="36"/>
      <c r="H883" s="36"/>
    </row>
    <row r="884" spans="2:8" x14ac:dyDescent="0.2">
      <c r="B884" s="36"/>
      <c r="C884" s="36"/>
      <c r="E884" s="36"/>
      <c r="F884" s="36"/>
      <c r="H884" s="36"/>
    </row>
    <row r="885" spans="2:8" x14ac:dyDescent="0.2">
      <c r="B885" s="36"/>
      <c r="C885" s="36"/>
      <c r="E885" s="36"/>
      <c r="F885" s="36"/>
      <c r="H885" s="36"/>
    </row>
    <row r="886" spans="2:8" x14ac:dyDescent="0.2">
      <c r="B886" s="36"/>
      <c r="C886" s="36"/>
      <c r="E886" s="36"/>
      <c r="F886" s="36"/>
      <c r="H886" s="36"/>
    </row>
    <row r="887" spans="2:8" x14ac:dyDescent="0.2">
      <c r="B887" s="36"/>
      <c r="C887" s="36"/>
      <c r="E887" s="36"/>
      <c r="F887" s="36"/>
      <c r="H887" s="36"/>
    </row>
    <row r="888" spans="2:8" x14ac:dyDescent="0.2">
      <c r="B888" s="36"/>
      <c r="C888" s="36"/>
      <c r="E888" s="36"/>
      <c r="F888" s="36"/>
      <c r="H888" s="36"/>
    </row>
    <row r="889" spans="2:8" x14ac:dyDescent="0.2">
      <c r="B889" s="36"/>
      <c r="C889" s="36"/>
      <c r="E889" s="36"/>
      <c r="F889" s="36"/>
      <c r="H889" s="36"/>
    </row>
    <row r="890" spans="2:8" x14ac:dyDescent="0.2">
      <c r="B890" s="36"/>
      <c r="C890" s="36"/>
      <c r="E890" s="36"/>
      <c r="F890" s="36"/>
      <c r="H890" s="36"/>
    </row>
    <row r="891" spans="2:8" x14ac:dyDescent="0.2">
      <c r="B891" s="36"/>
      <c r="C891" s="36"/>
      <c r="E891" s="36"/>
      <c r="F891" s="36"/>
      <c r="H891" s="36"/>
    </row>
    <row r="892" spans="2:8" x14ac:dyDescent="0.2">
      <c r="B892" s="36"/>
      <c r="C892" s="36"/>
      <c r="E892" s="36"/>
      <c r="F892" s="36"/>
      <c r="H892" s="36"/>
    </row>
    <row r="893" spans="2:8" x14ac:dyDescent="0.2">
      <c r="B893" s="36"/>
      <c r="C893" s="36"/>
      <c r="E893" s="36"/>
      <c r="F893" s="36"/>
      <c r="H893" s="36"/>
    </row>
    <row r="894" spans="2:8" x14ac:dyDescent="0.2">
      <c r="B894" s="36"/>
      <c r="C894" s="36"/>
      <c r="E894" s="36"/>
      <c r="F894" s="36"/>
      <c r="H894" s="36"/>
    </row>
    <row r="895" spans="2:8" x14ac:dyDescent="0.2">
      <c r="B895" s="36"/>
      <c r="C895" s="36"/>
      <c r="E895" s="36"/>
      <c r="F895" s="36"/>
      <c r="H895" s="36"/>
    </row>
    <row r="896" spans="2:8" x14ac:dyDescent="0.2">
      <c r="B896" s="36"/>
      <c r="C896" s="36"/>
      <c r="E896" s="36"/>
      <c r="F896" s="36"/>
      <c r="H896" s="36"/>
    </row>
    <row r="897" spans="2:8" x14ac:dyDescent="0.2">
      <c r="B897" s="36"/>
      <c r="C897" s="36"/>
      <c r="E897" s="36"/>
      <c r="F897" s="36"/>
      <c r="H897" s="36"/>
    </row>
    <row r="898" spans="2:8" x14ac:dyDescent="0.2">
      <c r="B898" s="36"/>
      <c r="C898" s="36"/>
      <c r="E898" s="36"/>
      <c r="F898" s="36"/>
      <c r="H898" s="36"/>
    </row>
    <row r="899" spans="2:8" x14ac:dyDescent="0.2">
      <c r="B899" s="36"/>
      <c r="C899" s="36"/>
      <c r="E899" s="36"/>
      <c r="F899" s="36"/>
      <c r="H899" s="36"/>
    </row>
    <row r="900" spans="2:8" x14ac:dyDescent="0.2">
      <c r="B900" s="36"/>
      <c r="C900" s="36"/>
      <c r="E900" s="36"/>
      <c r="F900" s="36"/>
      <c r="H900" s="36"/>
    </row>
    <row r="901" spans="2:8" x14ac:dyDescent="0.2">
      <c r="B901" s="36"/>
      <c r="C901" s="36"/>
      <c r="E901" s="36"/>
      <c r="F901" s="36"/>
      <c r="H901" s="36"/>
    </row>
    <row r="902" spans="2:8" x14ac:dyDescent="0.2">
      <c r="B902" s="36"/>
      <c r="C902" s="36"/>
      <c r="E902" s="36"/>
      <c r="F902" s="36"/>
      <c r="H902" s="36"/>
    </row>
    <row r="903" spans="2:8" x14ac:dyDescent="0.2">
      <c r="B903" s="36"/>
      <c r="C903" s="36"/>
      <c r="E903" s="36"/>
      <c r="F903" s="36"/>
      <c r="H903" s="36"/>
    </row>
    <row r="904" spans="2:8" x14ac:dyDescent="0.2">
      <c r="B904" s="36"/>
      <c r="C904" s="36"/>
      <c r="E904" s="36"/>
      <c r="F904" s="36"/>
      <c r="H904" s="36"/>
    </row>
    <row r="905" spans="2:8" x14ac:dyDescent="0.2">
      <c r="B905" s="36"/>
      <c r="C905" s="36"/>
      <c r="E905" s="36"/>
      <c r="F905" s="36"/>
      <c r="H905" s="36"/>
    </row>
    <row r="906" spans="2:8" x14ac:dyDescent="0.2">
      <c r="B906" s="36"/>
      <c r="C906" s="36"/>
      <c r="E906" s="36"/>
      <c r="F906" s="36"/>
      <c r="H906" s="36"/>
    </row>
    <row r="907" spans="2:8" x14ac:dyDescent="0.2">
      <c r="B907" s="36"/>
      <c r="C907" s="36"/>
      <c r="E907" s="36"/>
      <c r="F907" s="36"/>
      <c r="H907" s="36"/>
    </row>
    <row r="908" spans="2:8" x14ac:dyDescent="0.2">
      <c r="B908" s="36"/>
      <c r="C908" s="36"/>
      <c r="E908" s="36"/>
      <c r="F908" s="36"/>
      <c r="H908" s="36"/>
    </row>
    <row r="909" spans="2:8" x14ac:dyDescent="0.2">
      <c r="B909" s="36"/>
      <c r="C909" s="36"/>
      <c r="E909" s="36"/>
      <c r="F909" s="36"/>
      <c r="H909" s="36"/>
    </row>
    <row r="910" spans="2:8" x14ac:dyDescent="0.2">
      <c r="B910" s="36"/>
      <c r="C910" s="36"/>
      <c r="E910" s="36"/>
      <c r="F910" s="36"/>
      <c r="H910" s="36"/>
    </row>
    <row r="911" spans="2:8" x14ac:dyDescent="0.2">
      <c r="B911" s="36"/>
      <c r="C911" s="36"/>
      <c r="E911" s="36"/>
      <c r="F911" s="36"/>
      <c r="H911" s="36"/>
    </row>
    <row r="912" spans="2:8" x14ac:dyDescent="0.2">
      <c r="B912" s="36"/>
      <c r="C912" s="36"/>
      <c r="E912" s="36"/>
      <c r="F912" s="36"/>
      <c r="H912" s="36"/>
    </row>
    <row r="913" spans="2:8" x14ac:dyDescent="0.2">
      <c r="B913" s="36"/>
      <c r="C913" s="36"/>
      <c r="E913" s="36"/>
      <c r="F913" s="36"/>
      <c r="H913" s="36"/>
    </row>
    <row r="914" spans="2:8" x14ac:dyDescent="0.2">
      <c r="B914" s="36"/>
      <c r="C914" s="36"/>
      <c r="E914" s="36"/>
      <c r="F914" s="36"/>
      <c r="H914" s="36"/>
    </row>
    <row r="915" spans="2:8" x14ac:dyDescent="0.2">
      <c r="B915" s="36"/>
      <c r="C915" s="36"/>
      <c r="E915" s="36"/>
      <c r="F915" s="36"/>
      <c r="H915" s="36"/>
    </row>
    <row r="916" spans="2:8" x14ac:dyDescent="0.2">
      <c r="B916" s="36"/>
      <c r="C916" s="36"/>
      <c r="E916" s="36"/>
      <c r="F916" s="36"/>
      <c r="H916" s="36"/>
    </row>
    <row r="917" spans="2:8" x14ac:dyDescent="0.2">
      <c r="B917" s="36"/>
      <c r="C917" s="36"/>
      <c r="E917" s="36"/>
      <c r="F917" s="36"/>
      <c r="H917" s="36"/>
    </row>
    <row r="918" spans="2:8" x14ac:dyDescent="0.2">
      <c r="B918" s="36"/>
      <c r="C918" s="36"/>
      <c r="E918" s="36"/>
      <c r="F918" s="36"/>
      <c r="H918" s="36"/>
    </row>
    <row r="919" spans="2:8" x14ac:dyDescent="0.2">
      <c r="B919" s="36"/>
      <c r="C919" s="36"/>
      <c r="E919" s="36"/>
      <c r="F919" s="36"/>
      <c r="H919" s="36"/>
    </row>
    <row r="920" spans="2:8" x14ac:dyDescent="0.2">
      <c r="B920" s="36"/>
      <c r="C920" s="36"/>
      <c r="E920" s="36"/>
      <c r="F920" s="36"/>
      <c r="H920" s="36"/>
    </row>
    <row r="921" spans="2:8" x14ac:dyDescent="0.2">
      <c r="B921" s="36"/>
      <c r="C921" s="36"/>
      <c r="E921" s="36"/>
      <c r="F921" s="36"/>
      <c r="H921" s="36"/>
    </row>
    <row r="922" spans="2:8" x14ac:dyDescent="0.2">
      <c r="B922" s="36"/>
      <c r="C922" s="36"/>
      <c r="E922" s="36"/>
      <c r="F922" s="36"/>
      <c r="H922" s="36"/>
    </row>
    <row r="923" spans="2:8" x14ac:dyDescent="0.2">
      <c r="B923" s="36"/>
      <c r="C923" s="36"/>
      <c r="E923" s="36"/>
      <c r="F923" s="36"/>
      <c r="H923" s="36"/>
    </row>
    <row r="924" spans="2:8" x14ac:dyDescent="0.2">
      <c r="B924" s="36"/>
      <c r="C924" s="36"/>
      <c r="E924" s="36"/>
      <c r="F924" s="36"/>
      <c r="H924" s="36"/>
    </row>
    <row r="925" spans="2:8" x14ac:dyDescent="0.2">
      <c r="B925" s="36"/>
      <c r="C925" s="36"/>
      <c r="E925" s="36"/>
      <c r="F925" s="36"/>
      <c r="H925" s="36"/>
    </row>
    <row r="926" spans="2:8" x14ac:dyDescent="0.2">
      <c r="B926" s="36"/>
      <c r="C926" s="36"/>
      <c r="E926" s="36"/>
      <c r="F926" s="36"/>
      <c r="H926" s="36"/>
    </row>
    <row r="927" spans="2:8" x14ac:dyDescent="0.2">
      <c r="B927" s="36"/>
      <c r="C927" s="36"/>
      <c r="E927" s="36"/>
      <c r="F927" s="36"/>
      <c r="H927" s="36"/>
    </row>
    <row r="928" spans="2:8" x14ac:dyDescent="0.2">
      <c r="B928" s="36"/>
      <c r="C928" s="36"/>
      <c r="E928" s="36"/>
      <c r="F928" s="36"/>
      <c r="H928" s="36"/>
    </row>
    <row r="929" spans="2:8" x14ac:dyDescent="0.2">
      <c r="B929" s="36"/>
      <c r="C929" s="36"/>
      <c r="E929" s="36"/>
      <c r="F929" s="36"/>
      <c r="H929" s="36"/>
    </row>
    <row r="930" spans="2:8" x14ac:dyDescent="0.2">
      <c r="B930" s="36"/>
      <c r="C930" s="36"/>
      <c r="E930" s="36"/>
      <c r="F930" s="36"/>
      <c r="H930" s="36"/>
    </row>
    <row r="931" spans="2:8" x14ac:dyDescent="0.2">
      <c r="B931" s="36"/>
      <c r="C931" s="36"/>
      <c r="E931" s="36"/>
      <c r="F931" s="36"/>
      <c r="H931" s="36"/>
    </row>
    <row r="932" spans="2:8" x14ac:dyDescent="0.2">
      <c r="B932" s="36"/>
      <c r="C932" s="36"/>
      <c r="E932" s="36"/>
      <c r="F932" s="36"/>
      <c r="H932" s="36"/>
    </row>
    <row r="933" spans="2:8" x14ac:dyDescent="0.2">
      <c r="B933" s="36"/>
      <c r="C933" s="36"/>
      <c r="E933" s="36"/>
      <c r="F933" s="36"/>
      <c r="H933" s="36"/>
    </row>
    <row r="934" spans="2:8" x14ac:dyDescent="0.2">
      <c r="B934" s="36"/>
      <c r="C934" s="36"/>
      <c r="E934" s="36"/>
      <c r="F934" s="36"/>
      <c r="H934" s="36"/>
    </row>
    <row r="935" spans="2:8" x14ac:dyDescent="0.2">
      <c r="B935" s="36"/>
      <c r="C935" s="36"/>
      <c r="E935" s="36"/>
      <c r="F935" s="36"/>
      <c r="H935" s="36"/>
    </row>
    <row r="936" spans="2:8" x14ac:dyDescent="0.2">
      <c r="B936" s="36"/>
      <c r="C936" s="36"/>
      <c r="E936" s="36"/>
      <c r="F936" s="36"/>
      <c r="H936" s="36"/>
    </row>
    <row r="937" spans="2:8" x14ac:dyDescent="0.2">
      <c r="B937" s="36"/>
      <c r="C937" s="36"/>
      <c r="E937" s="36"/>
      <c r="F937" s="36"/>
      <c r="H937" s="36"/>
    </row>
    <row r="938" spans="2:8" x14ac:dyDescent="0.2">
      <c r="B938" s="36"/>
      <c r="C938" s="36"/>
      <c r="E938" s="36"/>
      <c r="F938" s="36"/>
      <c r="H938" s="36"/>
    </row>
    <row r="939" spans="2:8" x14ac:dyDescent="0.2">
      <c r="B939" s="36"/>
      <c r="C939" s="36"/>
      <c r="E939" s="36"/>
      <c r="F939" s="36"/>
      <c r="H939" s="36"/>
    </row>
    <row r="940" spans="2:8" x14ac:dyDescent="0.2">
      <c r="B940" s="36"/>
      <c r="C940" s="36"/>
      <c r="E940" s="36"/>
      <c r="F940" s="36"/>
      <c r="H940" s="36"/>
    </row>
    <row r="941" spans="2:8" x14ac:dyDescent="0.2">
      <c r="B941" s="36"/>
      <c r="C941" s="36"/>
      <c r="E941" s="36"/>
      <c r="F941" s="36"/>
      <c r="H941" s="36"/>
    </row>
    <row r="942" spans="2:8" x14ac:dyDescent="0.2">
      <c r="B942" s="36"/>
      <c r="C942" s="36"/>
      <c r="E942" s="36"/>
      <c r="F942" s="36"/>
      <c r="H942" s="36"/>
    </row>
    <row r="943" spans="2:8" x14ac:dyDescent="0.2">
      <c r="B943" s="36"/>
      <c r="C943" s="36"/>
      <c r="E943" s="36"/>
      <c r="F943" s="36"/>
      <c r="H943" s="36"/>
    </row>
    <row r="944" spans="2:8" x14ac:dyDescent="0.2">
      <c r="B944" s="36"/>
      <c r="C944" s="36"/>
      <c r="E944" s="36"/>
      <c r="F944" s="36"/>
      <c r="H944" s="36"/>
    </row>
    <row r="945" spans="2:8" x14ac:dyDescent="0.2">
      <c r="B945" s="36"/>
      <c r="C945" s="36"/>
      <c r="E945" s="36"/>
      <c r="F945" s="36"/>
      <c r="H945" s="36"/>
    </row>
    <row r="946" spans="2:8" x14ac:dyDescent="0.2">
      <c r="B946" s="36"/>
      <c r="C946" s="36"/>
      <c r="E946" s="36"/>
      <c r="F946" s="36"/>
      <c r="H946" s="36"/>
    </row>
    <row r="947" spans="2:8" x14ac:dyDescent="0.2">
      <c r="B947" s="36"/>
      <c r="C947" s="36"/>
      <c r="E947" s="36"/>
      <c r="F947" s="36"/>
      <c r="H947" s="36"/>
    </row>
    <row r="948" spans="2:8" x14ac:dyDescent="0.2">
      <c r="B948" s="36"/>
      <c r="C948" s="36"/>
      <c r="E948" s="36"/>
      <c r="F948" s="36"/>
      <c r="H948" s="36"/>
    </row>
    <row r="949" spans="2:8" x14ac:dyDescent="0.2">
      <c r="B949" s="36"/>
      <c r="C949" s="36"/>
      <c r="E949" s="36"/>
      <c r="F949" s="36"/>
      <c r="H949" s="36"/>
    </row>
    <row r="950" spans="2:8" x14ac:dyDescent="0.2">
      <c r="B950" s="36"/>
      <c r="C950" s="36"/>
      <c r="E950" s="36"/>
      <c r="F950" s="36"/>
      <c r="H950" s="36"/>
    </row>
    <row r="951" spans="2:8" x14ac:dyDescent="0.2">
      <c r="B951" s="36"/>
      <c r="C951" s="36"/>
      <c r="E951" s="36"/>
      <c r="F951" s="36"/>
      <c r="H951" s="36"/>
    </row>
    <row r="952" spans="2:8" x14ac:dyDescent="0.2">
      <c r="B952" s="36"/>
      <c r="C952" s="36"/>
      <c r="E952" s="36"/>
      <c r="F952" s="36"/>
      <c r="H952" s="36"/>
    </row>
    <row r="953" spans="2:8" x14ac:dyDescent="0.2">
      <c r="B953" s="36"/>
      <c r="C953" s="36"/>
      <c r="E953" s="36"/>
      <c r="F953" s="36"/>
      <c r="H953" s="36"/>
    </row>
  </sheetData>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00FF"/>
    <outlinePr summaryBelow="0" summaryRight="0"/>
  </sheetPr>
  <dimension ref="A1:D998"/>
  <sheetViews>
    <sheetView workbookViewId="0">
      <selection activeCell="G8" sqref="G8"/>
    </sheetView>
  </sheetViews>
  <sheetFormatPr defaultColWidth="12.5703125" defaultRowHeight="15.75" customHeight="1" x14ac:dyDescent="0.2"/>
  <cols>
    <col min="1" max="1" width="7.5703125" style="260" customWidth="1"/>
    <col min="2" max="2" width="32.140625" style="260" customWidth="1"/>
    <col min="3" max="3" width="12.5703125" style="260"/>
    <col min="4" max="4" width="43.140625" style="260" customWidth="1"/>
    <col min="5" max="16384" width="12.5703125" style="260"/>
  </cols>
  <sheetData>
    <row r="1" spans="1:4" ht="12.75" x14ac:dyDescent="0.2">
      <c r="A1" s="257" t="s">
        <v>1083</v>
      </c>
      <c r="B1" s="258" t="s">
        <v>1084</v>
      </c>
      <c r="C1" s="258" t="s">
        <v>1085</v>
      </c>
      <c r="D1" s="259" t="s">
        <v>1086</v>
      </c>
    </row>
    <row r="2" spans="1:4" ht="38.25" x14ac:dyDescent="0.2">
      <c r="A2" s="261" t="s">
        <v>1087</v>
      </c>
      <c r="B2" s="262" t="s">
        <v>1088</v>
      </c>
      <c r="C2" s="263"/>
      <c r="D2" s="264" t="s">
        <v>1089</v>
      </c>
    </row>
    <row r="3" spans="1:4" ht="25.5" x14ac:dyDescent="0.2">
      <c r="A3" s="265" t="s">
        <v>1090</v>
      </c>
      <c r="B3" s="262" t="s">
        <v>1091</v>
      </c>
      <c r="C3" s="262"/>
      <c r="D3" s="264" t="s">
        <v>1092</v>
      </c>
    </row>
    <row r="4" spans="1:4" ht="25.5" x14ac:dyDescent="0.2">
      <c r="A4" s="266" t="s">
        <v>1093</v>
      </c>
      <c r="B4" s="262" t="s">
        <v>1094</v>
      </c>
      <c r="C4" s="262"/>
      <c r="D4" s="264" t="s">
        <v>1095</v>
      </c>
    </row>
    <row r="5" spans="1:4" ht="25.5" x14ac:dyDescent="0.2">
      <c r="A5" s="267" t="s">
        <v>1096</v>
      </c>
      <c r="B5" s="262" t="s">
        <v>1097</v>
      </c>
      <c r="C5" s="262"/>
      <c r="D5" s="264" t="s">
        <v>1098</v>
      </c>
    </row>
    <row r="6" spans="1:4" ht="25.5" x14ac:dyDescent="0.2">
      <c r="A6" s="268" t="s">
        <v>1099</v>
      </c>
      <c r="B6" s="262" t="s">
        <v>1100</v>
      </c>
      <c r="C6" s="262"/>
      <c r="D6" s="264" t="s">
        <v>1101</v>
      </c>
    </row>
    <row r="7" spans="1:4" ht="12.75" x14ac:dyDescent="0.2">
      <c r="A7" s="269" t="s">
        <v>1102</v>
      </c>
      <c r="B7" s="262" t="s">
        <v>1103</v>
      </c>
      <c r="C7" s="262"/>
      <c r="D7" s="264" t="s">
        <v>1104</v>
      </c>
    </row>
    <row r="8" spans="1:4" ht="25.5" x14ac:dyDescent="0.2">
      <c r="A8" s="270" t="s">
        <v>1105</v>
      </c>
      <c r="B8" s="271" t="s">
        <v>1106</v>
      </c>
      <c r="C8" s="271"/>
      <c r="D8" s="272" t="s">
        <v>1107</v>
      </c>
    </row>
    <row r="9" spans="1:4" ht="38.25" x14ac:dyDescent="0.2">
      <c r="A9" s="273" t="s">
        <v>1108</v>
      </c>
      <c r="B9" s="271" t="s">
        <v>1109</v>
      </c>
      <c r="C9" s="271"/>
      <c r="D9" s="272" t="s">
        <v>1110</v>
      </c>
    </row>
    <row r="10" spans="1:4" ht="12.75" x14ac:dyDescent="0.2">
      <c r="A10" s="274" t="s">
        <v>1111</v>
      </c>
      <c r="B10" s="271" t="s">
        <v>1112</v>
      </c>
      <c r="C10" s="271"/>
      <c r="D10" s="275" t="s">
        <v>1222</v>
      </c>
    </row>
    <row r="11" spans="1:4" ht="38.25" x14ac:dyDescent="0.2">
      <c r="A11" s="276" t="s">
        <v>1113</v>
      </c>
      <c r="B11" s="271" t="s">
        <v>1114</v>
      </c>
      <c r="C11" s="271"/>
      <c r="D11" s="272" t="s">
        <v>1115</v>
      </c>
    </row>
    <row r="12" spans="1:4" ht="12.75" x14ac:dyDescent="0.2">
      <c r="D12" s="277"/>
    </row>
    <row r="13" spans="1:4" ht="12.75" x14ac:dyDescent="0.2">
      <c r="D13" s="277"/>
    </row>
    <row r="14" spans="1:4" ht="12.75" x14ac:dyDescent="0.2">
      <c r="D14" s="277"/>
    </row>
    <row r="15" spans="1:4" ht="12.75" x14ac:dyDescent="0.2">
      <c r="D15" s="277"/>
    </row>
    <row r="16" spans="1:4" ht="12.75" x14ac:dyDescent="0.2">
      <c r="D16" s="277"/>
    </row>
    <row r="17" spans="4:4" ht="12.75" x14ac:dyDescent="0.2">
      <c r="D17" s="277"/>
    </row>
    <row r="18" spans="4:4" ht="12.75" x14ac:dyDescent="0.2">
      <c r="D18" s="277"/>
    </row>
    <row r="19" spans="4:4" ht="12.75" x14ac:dyDescent="0.2">
      <c r="D19" s="277"/>
    </row>
    <row r="20" spans="4:4" ht="12.75" x14ac:dyDescent="0.2">
      <c r="D20" s="277"/>
    </row>
    <row r="21" spans="4:4" ht="12.75" x14ac:dyDescent="0.2">
      <c r="D21" s="277"/>
    </row>
    <row r="22" spans="4:4" ht="12.75" x14ac:dyDescent="0.2">
      <c r="D22" s="277"/>
    </row>
    <row r="23" spans="4:4" ht="12.75" x14ac:dyDescent="0.2">
      <c r="D23" s="277"/>
    </row>
    <row r="24" spans="4:4" ht="12.75" x14ac:dyDescent="0.2">
      <c r="D24" s="277"/>
    </row>
    <row r="25" spans="4:4" ht="12.75" x14ac:dyDescent="0.2">
      <c r="D25" s="277"/>
    </row>
    <row r="26" spans="4:4" ht="12.75" x14ac:dyDescent="0.2">
      <c r="D26" s="277"/>
    </row>
    <row r="27" spans="4:4" ht="12.75" x14ac:dyDescent="0.2">
      <c r="D27" s="277"/>
    </row>
    <row r="28" spans="4:4" ht="12.75" x14ac:dyDescent="0.2">
      <c r="D28" s="277"/>
    </row>
    <row r="29" spans="4:4" ht="12.75" x14ac:dyDescent="0.2">
      <c r="D29" s="277"/>
    </row>
    <row r="30" spans="4:4" ht="12.75" x14ac:dyDescent="0.2">
      <c r="D30" s="277"/>
    </row>
    <row r="31" spans="4:4" ht="12.75" x14ac:dyDescent="0.2">
      <c r="D31" s="277"/>
    </row>
    <row r="32" spans="4:4" ht="12.75" x14ac:dyDescent="0.2">
      <c r="D32" s="277"/>
    </row>
    <row r="33" spans="4:4" ht="12.75" x14ac:dyDescent="0.2">
      <c r="D33" s="277"/>
    </row>
    <row r="34" spans="4:4" ht="12.75" x14ac:dyDescent="0.2">
      <c r="D34" s="277"/>
    </row>
    <row r="35" spans="4:4" ht="12.75" x14ac:dyDescent="0.2">
      <c r="D35" s="277"/>
    </row>
    <row r="36" spans="4:4" ht="12.75" x14ac:dyDescent="0.2">
      <c r="D36" s="277"/>
    </row>
    <row r="37" spans="4:4" ht="12.75" x14ac:dyDescent="0.2">
      <c r="D37" s="277"/>
    </row>
    <row r="38" spans="4:4" ht="12.75" x14ac:dyDescent="0.2">
      <c r="D38" s="277"/>
    </row>
    <row r="39" spans="4:4" ht="12.75" x14ac:dyDescent="0.2">
      <c r="D39" s="277"/>
    </row>
    <row r="40" spans="4:4" ht="12.75" x14ac:dyDescent="0.2">
      <c r="D40" s="277"/>
    </row>
    <row r="41" spans="4:4" ht="12.75" x14ac:dyDescent="0.2">
      <c r="D41" s="277"/>
    </row>
    <row r="42" spans="4:4" ht="12.75" x14ac:dyDescent="0.2">
      <c r="D42" s="277"/>
    </row>
    <row r="43" spans="4:4" ht="12.75" x14ac:dyDescent="0.2">
      <c r="D43" s="277"/>
    </row>
    <row r="44" spans="4:4" ht="12.75" x14ac:dyDescent="0.2">
      <c r="D44" s="277"/>
    </row>
    <row r="45" spans="4:4" ht="12.75" x14ac:dyDescent="0.2">
      <c r="D45" s="277"/>
    </row>
    <row r="46" spans="4:4" ht="12.75" x14ac:dyDescent="0.2">
      <c r="D46" s="277"/>
    </row>
    <row r="47" spans="4:4" ht="12.75" x14ac:dyDescent="0.2">
      <c r="D47" s="277"/>
    </row>
    <row r="48" spans="4:4" ht="12.75" x14ac:dyDescent="0.2">
      <c r="D48" s="277"/>
    </row>
    <row r="49" spans="4:4" ht="12.75" x14ac:dyDescent="0.2">
      <c r="D49" s="277"/>
    </row>
    <row r="50" spans="4:4" ht="12.75" x14ac:dyDescent="0.2">
      <c r="D50" s="277"/>
    </row>
    <row r="51" spans="4:4" ht="12.75" x14ac:dyDescent="0.2">
      <c r="D51" s="277"/>
    </row>
    <row r="52" spans="4:4" ht="12.75" x14ac:dyDescent="0.2">
      <c r="D52" s="277"/>
    </row>
    <row r="53" spans="4:4" ht="12.75" x14ac:dyDescent="0.2">
      <c r="D53" s="277"/>
    </row>
    <row r="54" spans="4:4" ht="12.75" x14ac:dyDescent="0.2">
      <c r="D54" s="277"/>
    </row>
    <row r="55" spans="4:4" ht="12.75" x14ac:dyDescent="0.2">
      <c r="D55" s="277"/>
    </row>
    <row r="56" spans="4:4" ht="12.75" x14ac:dyDescent="0.2">
      <c r="D56" s="277"/>
    </row>
    <row r="57" spans="4:4" ht="12.75" x14ac:dyDescent="0.2">
      <c r="D57" s="277"/>
    </row>
    <row r="58" spans="4:4" ht="12.75" x14ac:dyDescent="0.2">
      <c r="D58" s="277"/>
    </row>
    <row r="59" spans="4:4" ht="12.75" x14ac:dyDescent="0.2">
      <c r="D59" s="277"/>
    </row>
    <row r="60" spans="4:4" ht="12.75" x14ac:dyDescent="0.2">
      <c r="D60" s="277"/>
    </row>
    <row r="61" spans="4:4" ht="12.75" x14ac:dyDescent="0.2">
      <c r="D61" s="277"/>
    </row>
    <row r="62" spans="4:4" ht="12.75" x14ac:dyDescent="0.2">
      <c r="D62" s="277"/>
    </row>
    <row r="63" spans="4:4" ht="12.75" x14ac:dyDescent="0.2">
      <c r="D63" s="277"/>
    </row>
    <row r="64" spans="4:4" ht="12.75" x14ac:dyDescent="0.2">
      <c r="D64" s="277"/>
    </row>
    <row r="65" spans="4:4" ht="12.75" x14ac:dyDescent="0.2">
      <c r="D65" s="277"/>
    </row>
    <row r="66" spans="4:4" ht="12.75" x14ac:dyDescent="0.2">
      <c r="D66" s="277"/>
    </row>
    <row r="67" spans="4:4" ht="12.75" x14ac:dyDescent="0.2">
      <c r="D67" s="277"/>
    </row>
    <row r="68" spans="4:4" ht="12.75" x14ac:dyDescent="0.2">
      <c r="D68" s="277"/>
    </row>
    <row r="69" spans="4:4" ht="12.75" x14ac:dyDescent="0.2">
      <c r="D69" s="277"/>
    </row>
    <row r="70" spans="4:4" ht="12.75" x14ac:dyDescent="0.2">
      <c r="D70" s="277"/>
    </row>
    <row r="71" spans="4:4" ht="12.75" x14ac:dyDescent="0.2">
      <c r="D71" s="277"/>
    </row>
    <row r="72" spans="4:4" ht="12.75" x14ac:dyDescent="0.2">
      <c r="D72" s="277"/>
    </row>
    <row r="73" spans="4:4" ht="12.75" x14ac:dyDescent="0.2">
      <c r="D73" s="277"/>
    </row>
    <row r="74" spans="4:4" ht="12.75" x14ac:dyDescent="0.2">
      <c r="D74" s="277"/>
    </row>
    <row r="75" spans="4:4" ht="12.75" x14ac:dyDescent="0.2">
      <c r="D75" s="277"/>
    </row>
    <row r="76" spans="4:4" ht="12.75" x14ac:dyDescent="0.2">
      <c r="D76" s="277"/>
    </row>
    <row r="77" spans="4:4" ht="12.75" x14ac:dyDescent="0.2">
      <c r="D77" s="277"/>
    </row>
    <row r="78" spans="4:4" ht="12.75" x14ac:dyDescent="0.2">
      <c r="D78" s="277"/>
    </row>
    <row r="79" spans="4:4" ht="12.75" x14ac:dyDescent="0.2">
      <c r="D79" s="277"/>
    </row>
    <row r="80" spans="4:4" ht="12.75" x14ac:dyDescent="0.2">
      <c r="D80" s="277"/>
    </row>
    <row r="81" spans="4:4" ht="12.75" x14ac:dyDescent="0.2">
      <c r="D81" s="277"/>
    </row>
    <row r="82" spans="4:4" ht="12.75" x14ac:dyDescent="0.2">
      <c r="D82" s="277"/>
    </row>
    <row r="83" spans="4:4" ht="12.75" x14ac:dyDescent="0.2">
      <c r="D83" s="277"/>
    </row>
    <row r="84" spans="4:4" ht="12.75" x14ac:dyDescent="0.2">
      <c r="D84" s="277"/>
    </row>
    <row r="85" spans="4:4" ht="12.75" x14ac:dyDescent="0.2">
      <c r="D85" s="277"/>
    </row>
    <row r="86" spans="4:4" ht="12.75" x14ac:dyDescent="0.2">
      <c r="D86" s="277"/>
    </row>
    <row r="87" spans="4:4" ht="12.75" x14ac:dyDescent="0.2">
      <c r="D87" s="277"/>
    </row>
    <row r="88" spans="4:4" ht="12.75" x14ac:dyDescent="0.2">
      <c r="D88" s="277"/>
    </row>
    <row r="89" spans="4:4" ht="12.75" x14ac:dyDescent="0.2">
      <c r="D89" s="277"/>
    </row>
    <row r="90" spans="4:4" ht="12.75" x14ac:dyDescent="0.2">
      <c r="D90" s="277"/>
    </row>
    <row r="91" spans="4:4" ht="12.75" x14ac:dyDescent="0.2">
      <c r="D91" s="277"/>
    </row>
    <row r="92" spans="4:4" ht="12.75" x14ac:dyDescent="0.2">
      <c r="D92" s="277"/>
    </row>
    <row r="93" spans="4:4" ht="12.75" x14ac:dyDescent="0.2">
      <c r="D93" s="277"/>
    </row>
    <row r="94" spans="4:4" ht="12.75" x14ac:dyDescent="0.2">
      <c r="D94" s="277"/>
    </row>
    <row r="95" spans="4:4" ht="12.75" x14ac:dyDescent="0.2">
      <c r="D95" s="277"/>
    </row>
    <row r="96" spans="4:4" ht="12.75" x14ac:dyDescent="0.2">
      <c r="D96" s="277"/>
    </row>
    <row r="97" spans="4:4" ht="12.75" x14ac:dyDescent="0.2">
      <c r="D97" s="277"/>
    </row>
    <row r="98" spans="4:4" ht="12.75" x14ac:dyDescent="0.2">
      <c r="D98" s="277"/>
    </row>
    <row r="99" spans="4:4" ht="12.75" x14ac:dyDescent="0.2">
      <c r="D99" s="277"/>
    </row>
    <row r="100" spans="4:4" ht="12.75" x14ac:dyDescent="0.2">
      <c r="D100" s="277"/>
    </row>
    <row r="101" spans="4:4" ht="12.75" x14ac:dyDescent="0.2">
      <c r="D101" s="277"/>
    </row>
    <row r="102" spans="4:4" ht="12.75" x14ac:dyDescent="0.2">
      <c r="D102" s="277"/>
    </row>
    <row r="103" spans="4:4" ht="12.75" x14ac:dyDescent="0.2">
      <c r="D103" s="277"/>
    </row>
    <row r="104" spans="4:4" ht="12.75" x14ac:dyDescent="0.2">
      <c r="D104" s="277"/>
    </row>
    <row r="105" spans="4:4" ht="12.75" x14ac:dyDescent="0.2">
      <c r="D105" s="277"/>
    </row>
    <row r="106" spans="4:4" ht="12.75" x14ac:dyDescent="0.2">
      <c r="D106" s="277"/>
    </row>
    <row r="107" spans="4:4" ht="12.75" x14ac:dyDescent="0.2">
      <c r="D107" s="277"/>
    </row>
    <row r="108" spans="4:4" ht="12.75" x14ac:dyDescent="0.2">
      <c r="D108" s="277"/>
    </row>
    <row r="109" spans="4:4" ht="12.75" x14ac:dyDescent="0.2">
      <c r="D109" s="277"/>
    </row>
    <row r="110" spans="4:4" ht="12.75" x14ac:dyDescent="0.2">
      <c r="D110" s="277"/>
    </row>
    <row r="111" spans="4:4" ht="12.75" x14ac:dyDescent="0.2">
      <c r="D111" s="277"/>
    </row>
    <row r="112" spans="4:4" ht="12.75" x14ac:dyDescent="0.2">
      <c r="D112" s="277"/>
    </row>
    <row r="113" spans="4:4" ht="12.75" x14ac:dyDescent="0.2">
      <c r="D113" s="277"/>
    </row>
    <row r="114" spans="4:4" ht="12.75" x14ac:dyDescent="0.2">
      <c r="D114" s="277"/>
    </row>
    <row r="115" spans="4:4" ht="12.75" x14ac:dyDescent="0.2">
      <c r="D115" s="277"/>
    </row>
    <row r="116" spans="4:4" ht="12.75" x14ac:dyDescent="0.2">
      <c r="D116" s="277"/>
    </row>
    <row r="117" spans="4:4" ht="12.75" x14ac:dyDescent="0.2">
      <c r="D117" s="277"/>
    </row>
    <row r="118" spans="4:4" ht="12.75" x14ac:dyDescent="0.2">
      <c r="D118" s="277"/>
    </row>
    <row r="119" spans="4:4" ht="12.75" x14ac:dyDescent="0.2">
      <c r="D119" s="277"/>
    </row>
    <row r="120" spans="4:4" ht="12.75" x14ac:dyDescent="0.2">
      <c r="D120" s="277"/>
    </row>
    <row r="121" spans="4:4" ht="12.75" x14ac:dyDescent="0.2">
      <c r="D121" s="277"/>
    </row>
    <row r="122" spans="4:4" ht="12.75" x14ac:dyDescent="0.2">
      <c r="D122" s="277"/>
    </row>
    <row r="123" spans="4:4" ht="12.75" x14ac:dyDescent="0.2">
      <c r="D123" s="277"/>
    </row>
    <row r="124" spans="4:4" ht="12.75" x14ac:dyDescent="0.2">
      <c r="D124" s="277"/>
    </row>
    <row r="125" spans="4:4" ht="12.75" x14ac:dyDescent="0.2">
      <c r="D125" s="277"/>
    </row>
    <row r="126" spans="4:4" ht="12.75" x14ac:dyDescent="0.2">
      <c r="D126" s="277"/>
    </row>
    <row r="127" spans="4:4" ht="12.75" x14ac:dyDescent="0.2">
      <c r="D127" s="277"/>
    </row>
    <row r="128" spans="4:4" ht="12.75" x14ac:dyDescent="0.2">
      <c r="D128" s="277"/>
    </row>
    <row r="129" spans="4:4" ht="12.75" x14ac:dyDescent="0.2">
      <c r="D129" s="277"/>
    </row>
    <row r="130" spans="4:4" ht="12.75" x14ac:dyDescent="0.2">
      <c r="D130" s="277"/>
    </row>
    <row r="131" spans="4:4" ht="12.75" x14ac:dyDescent="0.2">
      <c r="D131" s="277"/>
    </row>
    <row r="132" spans="4:4" ht="12.75" x14ac:dyDescent="0.2">
      <c r="D132" s="277"/>
    </row>
    <row r="133" spans="4:4" ht="12.75" x14ac:dyDescent="0.2">
      <c r="D133" s="277"/>
    </row>
    <row r="134" spans="4:4" ht="12.75" x14ac:dyDescent="0.2">
      <c r="D134" s="277"/>
    </row>
    <row r="135" spans="4:4" ht="12.75" x14ac:dyDescent="0.2">
      <c r="D135" s="277"/>
    </row>
    <row r="136" spans="4:4" ht="12.75" x14ac:dyDescent="0.2">
      <c r="D136" s="277"/>
    </row>
    <row r="137" spans="4:4" ht="12.75" x14ac:dyDescent="0.2">
      <c r="D137" s="277"/>
    </row>
    <row r="138" spans="4:4" ht="12.75" x14ac:dyDescent="0.2">
      <c r="D138" s="277"/>
    </row>
    <row r="139" spans="4:4" ht="12.75" x14ac:dyDescent="0.2">
      <c r="D139" s="277"/>
    </row>
    <row r="140" spans="4:4" ht="12.75" x14ac:dyDescent="0.2">
      <c r="D140" s="277"/>
    </row>
    <row r="141" spans="4:4" ht="12.75" x14ac:dyDescent="0.2">
      <c r="D141" s="277"/>
    </row>
    <row r="142" spans="4:4" ht="12.75" x14ac:dyDescent="0.2">
      <c r="D142" s="277"/>
    </row>
    <row r="143" spans="4:4" ht="12.75" x14ac:dyDescent="0.2">
      <c r="D143" s="277"/>
    </row>
    <row r="144" spans="4:4" ht="12.75" x14ac:dyDescent="0.2">
      <c r="D144" s="277"/>
    </row>
    <row r="145" spans="4:4" ht="12.75" x14ac:dyDescent="0.2">
      <c r="D145" s="277"/>
    </row>
    <row r="146" spans="4:4" ht="12.75" x14ac:dyDescent="0.2">
      <c r="D146" s="277"/>
    </row>
    <row r="147" spans="4:4" ht="12.75" x14ac:dyDescent="0.2">
      <c r="D147" s="277"/>
    </row>
    <row r="148" spans="4:4" ht="12.75" x14ac:dyDescent="0.2">
      <c r="D148" s="277"/>
    </row>
    <row r="149" spans="4:4" ht="12.75" x14ac:dyDescent="0.2">
      <c r="D149" s="277"/>
    </row>
    <row r="150" spans="4:4" ht="12.75" x14ac:dyDescent="0.2">
      <c r="D150" s="277"/>
    </row>
    <row r="151" spans="4:4" ht="12.75" x14ac:dyDescent="0.2">
      <c r="D151" s="277"/>
    </row>
    <row r="152" spans="4:4" ht="12.75" x14ac:dyDescent="0.2">
      <c r="D152" s="277"/>
    </row>
    <row r="153" spans="4:4" ht="12.75" x14ac:dyDescent="0.2">
      <c r="D153" s="277"/>
    </row>
    <row r="154" spans="4:4" ht="12.75" x14ac:dyDescent="0.2">
      <c r="D154" s="277"/>
    </row>
    <row r="155" spans="4:4" ht="12.75" x14ac:dyDescent="0.2">
      <c r="D155" s="277"/>
    </row>
    <row r="156" spans="4:4" ht="12.75" x14ac:dyDescent="0.2">
      <c r="D156" s="277"/>
    </row>
    <row r="157" spans="4:4" ht="12.75" x14ac:dyDescent="0.2">
      <c r="D157" s="277"/>
    </row>
    <row r="158" spans="4:4" ht="12.75" x14ac:dyDescent="0.2">
      <c r="D158" s="277"/>
    </row>
    <row r="159" spans="4:4" ht="12.75" x14ac:dyDescent="0.2">
      <c r="D159" s="277"/>
    </row>
    <row r="160" spans="4:4" ht="12.75" x14ac:dyDescent="0.2">
      <c r="D160" s="277"/>
    </row>
    <row r="161" spans="4:4" ht="12.75" x14ac:dyDescent="0.2">
      <c r="D161" s="277"/>
    </row>
    <row r="162" spans="4:4" ht="12.75" x14ac:dyDescent="0.2">
      <c r="D162" s="277"/>
    </row>
    <row r="163" spans="4:4" ht="12.75" x14ac:dyDescent="0.2">
      <c r="D163" s="277"/>
    </row>
    <row r="164" spans="4:4" ht="12.75" x14ac:dyDescent="0.2">
      <c r="D164" s="277"/>
    </row>
    <row r="165" spans="4:4" ht="12.75" x14ac:dyDescent="0.2">
      <c r="D165" s="277"/>
    </row>
    <row r="166" spans="4:4" ht="12.75" x14ac:dyDescent="0.2">
      <c r="D166" s="277"/>
    </row>
    <row r="167" spans="4:4" ht="12.75" x14ac:dyDescent="0.2">
      <c r="D167" s="277"/>
    </row>
    <row r="168" spans="4:4" ht="12.75" x14ac:dyDescent="0.2">
      <c r="D168" s="277"/>
    </row>
    <row r="169" spans="4:4" ht="12.75" x14ac:dyDescent="0.2">
      <c r="D169" s="277"/>
    </row>
    <row r="170" spans="4:4" ht="12.75" x14ac:dyDescent="0.2">
      <c r="D170" s="277"/>
    </row>
    <row r="171" spans="4:4" ht="12.75" x14ac:dyDescent="0.2">
      <c r="D171" s="277"/>
    </row>
    <row r="172" spans="4:4" ht="12.75" x14ac:dyDescent="0.2">
      <c r="D172" s="277"/>
    </row>
    <row r="173" spans="4:4" ht="12.75" x14ac:dyDescent="0.2">
      <c r="D173" s="277"/>
    </row>
    <row r="174" spans="4:4" ht="12.75" x14ac:dyDescent="0.2">
      <c r="D174" s="277"/>
    </row>
    <row r="175" spans="4:4" ht="12.75" x14ac:dyDescent="0.2">
      <c r="D175" s="277"/>
    </row>
    <row r="176" spans="4:4" ht="12.75" x14ac:dyDescent="0.2">
      <c r="D176" s="277"/>
    </row>
    <row r="177" spans="4:4" ht="12.75" x14ac:dyDescent="0.2">
      <c r="D177" s="277"/>
    </row>
    <row r="178" spans="4:4" ht="12.75" x14ac:dyDescent="0.2">
      <c r="D178" s="277"/>
    </row>
    <row r="179" spans="4:4" ht="12.75" x14ac:dyDescent="0.2">
      <c r="D179" s="277"/>
    </row>
    <row r="180" spans="4:4" ht="12.75" x14ac:dyDescent="0.2">
      <c r="D180" s="277"/>
    </row>
    <row r="181" spans="4:4" ht="12.75" x14ac:dyDescent="0.2">
      <c r="D181" s="277"/>
    </row>
    <row r="182" spans="4:4" ht="12.75" x14ac:dyDescent="0.2">
      <c r="D182" s="277"/>
    </row>
    <row r="183" spans="4:4" ht="12.75" x14ac:dyDescent="0.2">
      <c r="D183" s="277"/>
    </row>
    <row r="184" spans="4:4" ht="12.75" x14ac:dyDescent="0.2">
      <c r="D184" s="277"/>
    </row>
    <row r="185" spans="4:4" ht="12.75" x14ac:dyDescent="0.2">
      <c r="D185" s="277"/>
    </row>
    <row r="186" spans="4:4" ht="12.75" x14ac:dyDescent="0.2">
      <c r="D186" s="277"/>
    </row>
    <row r="187" spans="4:4" ht="12.75" x14ac:dyDescent="0.2">
      <c r="D187" s="277"/>
    </row>
    <row r="188" spans="4:4" ht="12.75" x14ac:dyDescent="0.2">
      <c r="D188" s="277"/>
    </row>
    <row r="189" spans="4:4" ht="12.75" x14ac:dyDescent="0.2">
      <c r="D189" s="277"/>
    </row>
    <row r="190" spans="4:4" ht="12.75" x14ac:dyDescent="0.2">
      <c r="D190" s="277"/>
    </row>
    <row r="191" spans="4:4" ht="12.75" x14ac:dyDescent="0.2">
      <c r="D191" s="277"/>
    </row>
    <row r="192" spans="4:4" ht="12.75" x14ac:dyDescent="0.2">
      <c r="D192" s="277"/>
    </row>
    <row r="193" spans="4:4" ht="12.75" x14ac:dyDescent="0.2">
      <c r="D193" s="277"/>
    </row>
    <row r="194" spans="4:4" ht="12.75" x14ac:dyDescent="0.2">
      <c r="D194" s="277"/>
    </row>
    <row r="195" spans="4:4" ht="12.75" x14ac:dyDescent="0.2">
      <c r="D195" s="277"/>
    </row>
    <row r="196" spans="4:4" ht="12.75" x14ac:dyDescent="0.2">
      <c r="D196" s="277"/>
    </row>
    <row r="197" spans="4:4" ht="12.75" x14ac:dyDescent="0.2">
      <c r="D197" s="277"/>
    </row>
    <row r="198" spans="4:4" ht="12.75" x14ac:dyDescent="0.2">
      <c r="D198" s="277"/>
    </row>
    <row r="199" spans="4:4" ht="12.75" x14ac:dyDescent="0.2">
      <c r="D199" s="277"/>
    </row>
    <row r="200" spans="4:4" ht="12.75" x14ac:dyDescent="0.2">
      <c r="D200" s="277"/>
    </row>
    <row r="201" spans="4:4" ht="12.75" x14ac:dyDescent="0.2">
      <c r="D201" s="277"/>
    </row>
    <row r="202" spans="4:4" ht="12.75" x14ac:dyDescent="0.2">
      <c r="D202" s="277"/>
    </row>
    <row r="203" spans="4:4" ht="12.75" x14ac:dyDescent="0.2">
      <c r="D203" s="277"/>
    </row>
    <row r="204" spans="4:4" ht="12.75" x14ac:dyDescent="0.2">
      <c r="D204" s="277"/>
    </row>
    <row r="205" spans="4:4" ht="12.75" x14ac:dyDescent="0.2">
      <c r="D205" s="277"/>
    </row>
    <row r="206" spans="4:4" ht="12.75" x14ac:dyDescent="0.2">
      <c r="D206" s="277"/>
    </row>
    <row r="207" spans="4:4" ht="12.75" x14ac:dyDescent="0.2">
      <c r="D207" s="277"/>
    </row>
    <row r="208" spans="4:4" ht="12.75" x14ac:dyDescent="0.2">
      <c r="D208" s="277"/>
    </row>
    <row r="209" spans="4:4" ht="12.75" x14ac:dyDescent="0.2">
      <c r="D209" s="277"/>
    </row>
    <row r="210" spans="4:4" ht="12.75" x14ac:dyDescent="0.2">
      <c r="D210" s="277"/>
    </row>
    <row r="211" spans="4:4" ht="12.75" x14ac:dyDescent="0.2">
      <c r="D211" s="277"/>
    </row>
    <row r="212" spans="4:4" ht="12.75" x14ac:dyDescent="0.2">
      <c r="D212" s="277"/>
    </row>
    <row r="213" spans="4:4" ht="12.75" x14ac:dyDescent="0.2">
      <c r="D213" s="277"/>
    </row>
    <row r="214" spans="4:4" ht="12.75" x14ac:dyDescent="0.2">
      <c r="D214" s="277"/>
    </row>
    <row r="215" spans="4:4" ht="12.75" x14ac:dyDescent="0.2">
      <c r="D215" s="277"/>
    </row>
    <row r="216" spans="4:4" ht="12.75" x14ac:dyDescent="0.2">
      <c r="D216" s="277"/>
    </row>
    <row r="217" spans="4:4" ht="12.75" x14ac:dyDescent="0.2">
      <c r="D217" s="277"/>
    </row>
    <row r="218" spans="4:4" ht="12.75" x14ac:dyDescent="0.2">
      <c r="D218" s="277"/>
    </row>
    <row r="219" spans="4:4" ht="12.75" x14ac:dyDescent="0.2">
      <c r="D219" s="277"/>
    </row>
    <row r="220" spans="4:4" ht="12.75" x14ac:dyDescent="0.2">
      <c r="D220" s="277"/>
    </row>
    <row r="221" spans="4:4" ht="12.75" x14ac:dyDescent="0.2">
      <c r="D221" s="277"/>
    </row>
    <row r="222" spans="4:4" ht="12.75" x14ac:dyDescent="0.2">
      <c r="D222" s="277"/>
    </row>
    <row r="223" spans="4:4" ht="12.75" x14ac:dyDescent="0.2">
      <c r="D223" s="277"/>
    </row>
    <row r="224" spans="4:4" ht="12.75" x14ac:dyDescent="0.2">
      <c r="D224" s="277"/>
    </row>
    <row r="225" spans="4:4" ht="12.75" x14ac:dyDescent="0.2">
      <c r="D225" s="277"/>
    </row>
    <row r="226" spans="4:4" ht="12.75" x14ac:dyDescent="0.2">
      <c r="D226" s="277"/>
    </row>
    <row r="227" spans="4:4" ht="12.75" x14ac:dyDescent="0.2">
      <c r="D227" s="277"/>
    </row>
    <row r="228" spans="4:4" ht="12.75" x14ac:dyDescent="0.2">
      <c r="D228" s="277"/>
    </row>
    <row r="229" spans="4:4" ht="12.75" x14ac:dyDescent="0.2">
      <c r="D229" s="277"/>
    </row>
    <row r="230" spans="4:4" ht="12.75" x14ac:dyDescent="0.2">
      <c r="D230" s="277"/>
    </row>
    <row r="231" spans="4:4" ht="12.75" x14ac:dyDescent="0.2">
      <c r="D231" s="277"/>
    </row>
    <row r="232" spans="4:4" ht="12.75" x14ac:dyDescent="0.2">
      <c r="D232" s="277"/>
    </row>
    <row r="233" spans="4:4" ht="12.75" x14ac:dyDescent="0.2">
      <c r="D233" s="277"/>
    </row>
    <row r="234" spans="4:4" ht="12.75" x14ac:dyDescent="0.2">
      <c r="D234" s="277"/>
    </row>
    <row r="235" spans="4:4" ht="12.75" x14ac:dyDescent="0.2">
      <c r="D235" s="277"/>
    </row>
    <row r="236" spans="4:4" ht="12.75" x14ac:dyDescent="0.2">
      <c r="D236" s="277"/>
    </row>
    <row r="237" spans="4:4" ht="12.75" x14ac:dyDescent="0.2">
      <c r="D237" s="277"/>
    </row>
    <row r="238" spans="4:4" ht="12.75" x14ac:dyDescent="0.2">
      <c r="D238" s="277"/>
    </row>
    <row r="239" spans="4:4" ht="12.75" x14ac:dyDescent="0.2">
      <c r="D239" s="277"/>
    </row>
    <row r="240" spans="4:4" ht="12.75" x14ac:dyDescent="0.2">
      <c r="D240" s="277"/>
    </row>
    <row r="241" spans="4:4" ht="12.75" x14ac:dyDescent="0.2">
      <c r="D241" s="277"/>
    </row>
    <row r="242" spans="4:4" ht="12.75" x14ac:dyDescent="0.2">
      <c r="D242" s="277"/>
    </row>
    <row r="243" spans="4:4" ht="12.75" x14ac:dyDescent="0.2">
      <c r="D243" s="277"/>
    </row>
    <row r="244" spans="4:4" ht="12.75" x14ac:dyDescent="0.2">
      <c r="D244" s="277"/>
    </row>
    <row r="245" spans="4:4" ht="12.75" x14ac:dyDescent="0.2">
      <c r="D245" s="277"/>
    </row>
    <row r="246" spans="4:4" ht="12.75" x14ac:dyDescent="0.2">
      <c r="D246" s="277"/>
    </row>
    <row r="247" spans="4:4" ht="12.75" x14ac:dyDescent="0.2">
      <c r="D247" s="277"/>
    </row>
    <row r="248" spans="4:4" ht="12.75" x14ac:dyDescent="0.2">
      <c r="D248" s="277"/>
    </row>
    <row r="249" spans="4:4" ht="12.75" x14ac:dyDescent="0.2">
      <c r="D249" s="277"/>
    </row>
    <row r="250" spans="4:4" ht="12.75" x14ac:dyDescent="0.2">
      <c r="D250" s="277"/>
    </row>
    <row r="251" spans="4:4" ht="12.75" x14ac:dyDescent="0.2">
      <c r="D251" s="277"/>
    </row>
    <row r="252" spans="4:4" ht="12.75" x14ac:dyDescent="0.2">
      <c r="D252" s="277"/>
    </row>
    <row r="253" spans="4:4" ht="12.75" x14ac:dyDescent="0.2">
      <c r="D253" s="277"/>
    </row>
    <row r="254" spans="4:4" ht="12.75" x14ac:dyDescent="0.2">
      <c r="D254" s="277"/>
    </row>
    <row r="255" spans="4:4" ht="12.75" x14ac:dyDescent="0.2">
      <c r="D255" s="277"/>
    </row>
    <row r="256" spans="4:4" ht="12.75" x14ac:dyDescent="0.2">
      <c r="D256" s="277"/>
    </row>
    <row r="257" spans="4:4" ht="12.75" x14ac:dyDescent="0.2">
      <c r="D257" s="277"/>
    </row>
    <row r="258" spans="4:4" ht="12.75" x14ac:dyDescent="0.2">
      <c r="D258" s="277"/>
    </row>
    <row r="259" spans="4:4" ht="12.75" x14ac:dyDescent="0.2">
      <c r="D259" s="277"/>
    </row>
    <row r="260" spans="4:4" ht="12.75" x14ac:dyDescent="0.2">
      <c r="D260" s="277"/>
    </row>
    <row r="261" spans="4:4" ht="12.75" x14ac:dyDescent="0.2">
      <c r="D261" s="277"/>
    </row>
    <row r="262" spans="4:4" ht="12.75" x14ac:dyDescent="0.2">
      <c r="D262" s="277"/>
    </row>
    <row r="263" spans="4:4" ht="12.75" x14ac:dyDescent="0.2">
      <c r="D263" s="277"/>
    </row>
    <row r="264" spans="4:4" ht="12.75" x14ac:dyDescent="0.2">
      <c r="D264" s="277"/>
    </row>
    <row r="265" spans="4:4" ht="12.75" x14ac:dyDescent="0.2">
      <c r="D265" s="277"/>
    </row>
    <row r="266" spans="4:4" ht="12.75" x14ac:dyDescent="0.2">
      <c r="D266" s="277"/>
    </row>
    <row r="267" spans="4:4" ht="12.75" x14ac:dyDescent="0.2">
      <c r="D267" s="277"/>
    </row>
    <row r="268" spans="4:4" ht="12.75" x14ac:dyDescent="0.2">
      <c r="D268" s="277"/>
    </row>
    <row r="269" spans="4:4" ht="12.75" x14ac:dyDescent="0.2">
      <c r="D269" s="277"/>
    </row>
    <row r="270" spans="4:4" ht="12.75" x14ac:dyDescent="0.2">
      <c r="D270" s="277"/>
    </row>
    <row r="271" spans="4:4" ht="12.75" x14ac:dyDescent="0.2">
      <c r="D271" s="277"/>
    </row>
    <row r="272" spans="4:4" ht="12.75" x14ac:dyDescent="0.2">
      <c r="D272" s="277"/>
    </row>
    <row r="273" spans="4:4" ht="12.75" x14ac:dyDescent="0.2">
      <c r="D273" s="277"/>
    </row>
    <row r="274" spans="4:4" ht="12.75" x14ac:dyDescent="0.2">
      <c r="D274" s="277"/>
    </row>
    <row r="275" spans="4:4" ht="12.75" x14ac:dyDescent="0.2">
      <c r="D275" s="277"/>
    </row>
    <row r="276" spans="4:4" ht="12.75" x14ac:dyDescent="0.2">
      <c r="D276" s="277"/>
    </row>
    <row r="277" spans="4:4" ht="12.75" x14ac:dyDescent="0.2">
      <c r="D277" s="277"/>
    </row>
    <row r="278" spans="4:4" ht="12.75" x14ac:dyDescent="0.2">
      <c r="D278" s="277"/>
    </row>
    <row r="279" spans="4:4" ht="12.75" x14ac:dyDescent="0.2">
      <c r="D279" s="277"/>
    </row>
    <row r="280" spans="4:4" ht="12.75" x14ac:dyDescent="0.2">
      <c r="D280" s="277"/>
    </row>
    <row r="281" spans="4:4" ht="12.75" x14ac:dyDescent="0.2">
      <c r="D281" s="277"/>
    </row>
    <row r="282" spans="4:4" ht="12.75" x14ac:dyDescent="0.2">
      <c r="D282" s="277"/>
    </row>
    <row r="283" spans="4:4" ht="12.75" x14ac:dyDescent="0.2">
      <c r="D283" s="277"/>
    </row>
    <row r="284" spans="4:4" ht="12.75" x14ac:dyDescent="0.2">
      <c r="D284" s="277"/>
    </row>
    <row r="285" spans="4:4" ht="12.75" x14ac:dyDescent="0.2">
      <c r="D285" s="277"/>
    </row>
    <row r="286" spans="4:4" ht="12.75" x14ac:dyDescent="0.2">
      <c r="D286" s="277"/>
    </row>
    <row r="287" spans="4:4" ht="12.75" x14ac:dyDescent="0.2">
      <c r="D287" s="277"/>
    </row>
    <row r="288" spans="4:4" ht="12.75" x14ac:dyDescent="0.2">
      <c r="D288" s="277"/>
    </row>
    <row r="289" spans="4:4" ht="12.75" x14ac:dyDescent="0.2">
      <c r="D289" s="277"/>
    </row>
    <row r="290" spans="4:4" ht="12.75" x14ac:dyDescent="0.2">
      <c r="D290" s="277"/>
    </row>
    <row r="291" spans="4:4" ht="12.75" x14ac:dyDescent="0.2">
      <c r="D291" s="277"/>
    </row>
    <row r="292" spans="4:4" ht="12.75" x14ac:dyDescent="0.2">
      <c r="D292" s="277"/>
    </row>
    <row r="293" spans="4:4" ht="12.75" x14ac:dyDescent="0.2">
      <c r="D293" s="277"/>
    </row>
    <row r="294" spans="4:4" ht="12.75" x14ac:dyDescent="0.2">
      <c r="D294" s="277"/>
    </row>
    <row r="295" spans="4:4" ht="12.75" x14ac:dyDescent="0.2">
      <c r="D295" s="277"/>
    </row>
    <row r="296" spans="4:4" ht="12.75" x14ac:dyDescent="0.2">
      <c r="D296" s="277"/>
    </row>
    <row r="297" spans="4:4" ht="12.75" x14ac:dyDescent="0.2">
      <c r="D297" s="277"/>
    </row>
    <row r="298" spans="4:4" ht="12.75" x14ac:dyDescent="0.2">
      <c r="D298" s="277"/>
    </row>
    <row r="299" spans="4:4" ht="12.75" x14ac:dyDescent="0.2">
      <c r="D299" s="277"/>
    </row>
    <row r="300" spans="4:4" ht="12.75" x14ac:dyDescent="0.2">
      <c r="D300" s="277"/>
    </row>
    <row r="301" spans="4:4" ht="12.75" x14ac:dyDescent="0.2">
      <c r="D301" s="277"/>
    </row>
    <row r="302" spans="4:4" ht="12.75" x14ac:dyDescent="0.2">
      <c r="D302" s="277"/>
    </row>
    <row r="303" spans="4:4" ht="12.75" x14ac:dyDescent="0.2">
      <c r="D303" s="277"/>
    </row>
    <row r="304" spans="4:4" ht="12.75" x14ac:dyDescent="0.2">
      <c r="D304" s="277"/>
    </row>
    <row r="305" spans="4:4" ht="12.75" x14ac:dyDescent="0.2">
      <c r="D305" s="277"/>
    </row>
    <row r="306" spans="4:4" ht="12.75" x14ac:dyDescent="0.2">
      <c r="D306" s="277"/>
    </row>
    <row r="307" spans="4:4" ht="12.75" x14ac:dyDescent="0.2">
      <c r="D307" s="277"/>
    </row>
    <row r="308" spans="4:4" ht="12.75" x14ac:dyDescent="0.2">
      <c r="D308" s="277"/>
    </row>
    <row r="309" spans="4:4" ht="12.75" x14ac:dyDescent="0.2">
      <c r="D309" s="277"/>
    </row>
    <row r="310" spans="4:4" ht="12.75" x14ac:dyDescent="0.2">
      <c r="D310" s="277"/>
    </row>
    <row r="311" spans="4:4" ht="12.75" x14ac:dyDescent="0.2">
      <c r="D311" s="277"/>
    </row>
    <row r="312" spans="4:4" ht="12.75" x14ac:dyDescent="0.2">
      <c r="D312" s="277"/>
    </row>
    <row r="313" spans="4:4" ht="12.75" x14ac:dyDescent="0.2">
      <c r="D313" s="277"/>
    </row>
    <row r="314" spans="4:4" ht="12.75" x14ac:dyDescent="0.2">
      <c r="D314" s="277"/>
    </row>
    <row r="315" spans="4:4" ht="12.75" x14ac:dyDescent="0.2">
      <c r="D315" s="277"/>
    </row>
    <row r="316" spans="4:4" ht="12.75" x14ac:dyDescent="0.2">
      <c r="D316" s="277"/>
    </row>
    <row r="317" spans="4:4" ht="12.75" x14ac:dyDescent="0.2">
      <c r="D317" s="277"/>
    </row>
    <row r="318" spans="4:4" ht="12.75" x14ac:dyDescent="0.2">
      <c r="D318" s="277"/>
    </row>
    <row r="319" spans="4:4" ht="12.75" x14ac:dyDescent="0.2">
      <c r="D319" s="277"/>
    </row>
    <row r="320" spans="4:4" ht="12.75" x14ac:dyDescent="0.2">
      <c r="D320" s="277"/>
    </row>
    <row r="321" spans="4:4" ht="12.75" x14ac:dyDescent="0.2">
      <c r="D321" s="277"/>
    </row>
    <row r="322" spans="4:4" ht="12.75" x14ac:dyDescent="0.2">
      <c r="D322" s="277"/>
    </row>
    <row r="323" spans="4:4" ht="12.75" x14ac:dyDescent="0.2">
      <c r="D323" s="277"/>
    </row>
    <row r="324" spans="4:4" ht="12.75" x14ac:dyDescent="0.2">
      <c r="D324" s="277"/>
    </row>
    <row r="325" spans="4:4" ht="12.75" x14ac:dyDescent="0.2">
      <c r="D325" s="277"/>
    </row>
    <row r="326" spans="4:4" ht="12.75" x14ac:dyDescent="0.2">
      <c r="D326" s="277"/>
    </row>
    <row r="327" spans="4:4" ht="12.75" x14ac:dyDescent="0.2">
      <c r="D327" s="277"/>
    </row>
    <row r="328" spans="4:4" ht="12.75" x14ac:dyDescent="0.2">
      <c r="D328" s="277"/>
    </row>
    <row r="329" spans="4:4" ht="12.75" x14ac:dyDescent="0.2">
      <c r="D329" s="277"/>
    </row>
    <row r="330" spans="4:4" ht="12.75" x14ac:dyDescent="0.2">
      <c r="D330" s="277"/>
    </row>
    <row r="331" spans="4:4" ht="12.75" x14ac:dyDescent="0.2">
      <c r="D331" s="277"/>
    </row>
    <row r="332" spans="4:4" ht="12.75" x14ac:dyDescent="0.2">
      <c r="D332" s="277"/>
    </row>
    <row r="333" spans="4:4" ht="12.75" x14ac:dyDescent="0.2">
      <c r="D333" s="277"/>
    </row>
    <row r="334" spans="4:4" ht="12.75" x14ac:dyDescent="0.2">
      <c r="D334" s="277"/>
    </row>
    <row r="335" spans="4:4" ht="12.75" x14ac:dyDescent="0.2">
      <c r="D335" s="277"/>
    </row>
    <row r="336" spans="4:4" ht="12.75" x14ac:dyDescent="0.2">
      <c r="D336" s="277"/>
    </row>
    <row r="337" spans="4:4" ht="12.75" x14ac:dyDescent="0.2">
      <c r="D337" s="277"/>
    </row>
    <row r="338" spans="4:4" ht="12.75" x14ac:dyDescent="0.2">
      <c r="D338" s="277"/>
    </row>
    <row r="339" spans="4:4" ht="12.75" x14ac:dyDescent="0.2">
      <c r="D339" s="277"/>
    </row>
    <row r="340" spans="4:4" ht="12.75" x14ac:dyDescent="0.2">
      <c r="D340" s="277"/>
    </row>
    <row r="341" spans="4:4" ht="12.75" x14ac:dyDescent="0.2">
      <c r="D341" s="277"/>
    </row>
    <row r="342" spans="4:4" ht="12.75" x14ac:dyDescent="0.2">
      <c r="D342" s="277"/>
    </row>
    <row r="343" spans="4:4" ht="12.75" x14ac:dyDescent="0.2">
      <c r="D343" s="277"/>
    </row>
    <row r="344" spans="4:4" ht="12.75" x14ac:dyDescent="0.2">
      <c r="D344" s="277"/>
    </row>
    <row r="345" spans="4:4" ht="12.75" x14ac:dyDescent="0.2">
      <c r="D345" s="277"/>
    </row>
    <row r="346" spans="4:4" ht="12.75" x14ac:dyDescent="0.2">
      <c r="D346" s="277"/>
    </row>
    <row r="347" spans="4:4" ht="12.75" x14ac:dyDescent="0.2">
      <c r="D347" s="277"/>
    </row>
    <row r="348" spans="4:4" ht="12.75" x14ac:dyDescent="0.2">
      <c r="D348" s="277"/>
    </row>
    <row r="349" spans="4:4" ht="12.75" x14ac:dyDescent="0.2">
      <c r="D349" s="277"/>
    </row>
    <row r="350" spans="4:4" ht="12.75" x14ac:dyDescent="0.2">
      <c r="D350" s="277"/>
    </row>
    <row r="351" spans="4:4" ht="12.75" x14ac:dyDescent="0.2">
      <c r="D351" s="277"/>
    </row>
    <row r="352" spans="4:4" ht="12.75" x14ac:dyDescent="0.2">
      <c r="D352" s="277"/>
    </row>
    <row r="353" spans="4:4" ht="12.75" x14ac:dyDescent="0.2">
      <c r="D353" s="277"/>
    </row>
    <row r="354" spans="4:4" ht="12.75" x14ac:dyDescent="0.2">
      <c r="D354" s="277"/>
    </row>
    <row r="355" spans="4:4" ht="12.75" x14ac:dyDescent="0.2">
      <c r="D355" s="277"/>
    </row>
    <row r="356" spans="4:4" ht="12.75" x14ac:dyDescent="0.2">
      <c r="D356" s="277"/>
    </row>
    <row r="357" spans="4:4" ht="12.75" x14ac:dyDescent="0.2">
      <c r="D357" s="277"/>
    </row>
    <row r="358" spans="4:4" ht="12.75" x14ac:dyDescent="0.2">
      <c r="D358" s="277"/>
    </row>
    <row r="359" spans="4:4" ht="12.75" x14ac:dyDescent="0.2">
      <c r="D359" s="277"/>
    </row>
    <row r="360" spans="4:4" ht="12.75" x14ac:dyDescent="0.2">
      <c r="D360" s="277"/>
    </row>
    <row r="361" spans="4:4" ht="12.75" x14ac:dyDescent="0.2">
      <c r="D361" s="277"/>
    </row>
    <row r="362" spans="4:4" ht="12.75" x14ac:dyDescent="0.2">
      <c r="D362" s="277"/>
    </row>
    <row r="363" spans="4:4" ht="12.75" x14ac:dyDescent="0.2">
      <c r="D363" s="277"/>
    </row>
    <row r="364" spans="4:4" ht="12.75" x14ac:dyDescent="0.2">
      <c r="D364" s="277"/>
    </row>
    <row r="365" spans="4:4" ht="12.75" x14ac:dyDescent="0.2">
      <c r="D365" s="277"/>
    </row>
    <row r="366" spans="4:4" ht="12.75" x14ac:dyDescent="0.2">
      <c r="D366" s="277"/>
    </row>
    <row r="367" spans="4:4" ht="12.75" x14ac:dyDescent="0.2">
      <c r="D367" s="277"/>
    </row>
    <row r="368" spans="4:4" ht="12.75" x14ac:dyDescent="0.2">
      <c r="D368" s="277"/>
    </row>
    <row r="369" spans="4:4" ht="12.75" x14ac:dyDescent="0.2">
      <c r="D369" s="277"/>
    </row>
    <row r="370" spans="4:4" ht="12.75" x14ac:dyDescent="0.2">
      <c r="D370" s="277"/>
    </row>
    <row r="371" spans="4:4" ht="12.75" x14ac:dyDescent="0.2">
      <c r="D371" s="277"/>
    </row>
    <row r="372" spans="4:4" ht="12.75" x14ac:dyDescent="0.2">
      <c r="D372" s="277"/>
    </row>
    <row r="373" spans="4:4" ht="12.75" x14ac:dyDescent="0.2">
      <c r="D373" s="277"/>
    </row>
    <row r="374" spans="4:4" ht="12.75" x14ac:dyDescent="0.2">
      <c r="D374" s="277"/>
    </row>
    <row r="375" spans="4:4" ht="12.75" x14ac:dyDescent="0.2">
      <c r="D375" s="277"/>
    </row>
    <row r="376" spans="4:4" ht="12.75" x14ac:dyDescent="0.2">
      <c r="D376" s="277"/>
    </row>
    <row r="377" spans="4:4" ht="12.75" x14ac:dyDescent="0.2">
      <c r="D377" s="277"/>
    </row>
    <row r="378" spans="4:4" ht="12.75" x14ac:dyDescent="0.2">
      <c r="D378" s="277"/>
    </row>
    <row r="379" spans="4:4" ht="12.75" x14ac:dyDescent="0.2">
      <c r="D379" s="277"/>
    </row>
    <row r="380" spans="4:4" ht="12.75" x14ac:dyDescent="0.2">
      <c r="D380" s="277"/>
    </row>
    <row r="381" spans="4:4" ht="12.75" x14ac:dyDescent="0.2">
      <c r="D381" s="277"/>
    </row>
    <row r="382" spans="4:4" ht="12.75" x14ac:dyDescent="0.2">
      <c r="D382" s="277"/>
    </row>
    <row r="383" spans="4:4" ht="12.75" x14ac:dyDescent="0.2">
      <c r="D383" s="277"/>
    </row>
    <row r="384" spans="4:4" ht="12.75" x14ac:dyDescent="0.2">
      <c r="D384" s="277"/>
    </row>
    <row r="385" spans="4:4" ht="12.75" x14ac:dyDescent="0.2">
      <c r="D385" s="277"/>
    </row>
    <row r="386" spans="4:4" ht="12.75" x14ac:dyDescent="0.2">
      <c r="D386" s="277"/>
    </row>
    <row r="387" spans="4:4" ht="12.75" x14ac:dyDescent="0.2">
      <c r="D387" s="277"/>
    </row>
    <row r="388" spans="4:4" ht="12.75" x14ac:dyDescent="0.2">
      <c r="D388" s="277"/>
    </row>
    <row r="389" spans="4:4" ht="12.75" x14ac:dyDescent="0.2">
      <c r="D389" s="277"/>
    </row>
    <row r="390" spans="4:4" ht="12.75" x14ac:dyDescent="0.2">
      <c r="D390" s="277"/>
    </row>
    <row r="391" spans="4:4" ht="12.75" x14ac:dyDescent="0.2">
      <c r="D391" s="277"/>
    </row>
    <row r="392" spans="4:4" ht="12.75" x14ac:dyDescent="0.2">
      <c r="D392" s="277"/>
    </row>
    <row r="393" spans="4:4" ht="12.75" x14ac:dyDescent="0.2">
      <c r="D393" s="277"/>
    </row>
    <row r="394" spans="4:4" ht="12.75" x14ac:dyDescent="0.2">
      <c r="D394" s="277"/>
    </row>
    <row r="395" spans="4:4" ht="12.75" x14ac:dyDescent="0.2">
      <c r="D395" s="277"/>
    </row>
    <row r="396" spans="4:4" ht="12.75" x14ac:dyDescent="0.2">
      <c r="D396" s="277"/>
    </row>
    <row r="397" spans="4:4" ht="12.75" x14ac:dyDescent="0.2">
      <c r="D397" s="277"/>
    </row>
    <row r="398" spans="4:4" ht="12.75" x14ac:dyDescent="0.2">
      <c r="D398" s="277"/>
    </row>
    <row r="399" spans="4:4" ht="12.75" x14ac:dyDescent="0.2">
      <c r="D399" s="277"/>
    </row>
    <row r="400" spans="4:4" ht="12.75" x14ac:dyDescent="0.2">
      <c r="D400" s="277"/>
    </row>
    <row r="401" spans="4:4" ht="12.75" x14ac:dyDescent="0.2">
      <c r="D401" s="277"/>
    </row>
    <row r="402" spans="4:4" ht="12.75" x14ac:dyDescent="0.2">
      <c r="D402" s="277"/>
    </row>
    <row r="403" spans="4:4" ht="12.75" x14ac:dyDescent="0.2">
      <c r="D403" s="277"/>
    </row>
    <row r="404" spans="4:4" ht="12.75" x14ac:dyDescent="0.2">
      <c r="D404" s="277"/>
    </row>
    <row r="405" spans="4:4" ht="12.75" x14ac:dyDescent="0.2">
      <c r="D405" s="277"/>
    </row>
    <row r="406" spans="4:4" ht="12.75" x14ac:dyDescent="0.2">
      <c r="D406" s="277"/>
    </row>
    <row r="407" spans="4:4" ht="12.75" x14ac:dyDescent="0.2">
      <c r="D407" s="277"/>
    </row>
    <row r="408" spans="4:4" ht="12.75" x14ac:dyDescent="0.2">
      <c r="D408" s="277"/>
    </row>
    <row r="409" spans="4:4" ht="12.75" x14ac:dyDescent="0.2">
      <c r="D409" s="277"/>
    </row>
    <row r="410" spans="4:4" ht="12.75" x14ac:dyDescent="0.2">
      <c r="D410" s="277"/>
    </row>
    <row r="411" spans="4:4" ht="12.75" x14ac:dyDescent="0.2">
      <c r="D411" s="277"/>
    </row>
    <row r="412" spans="4:4" ht="12.75" x14ac:dyDescent="0.2">
      <c r="D412" s="277"/>
    </row>
    <row r="413" spans="4:4" ht="12.75" x14ac:dyDescent="0.2">
      <c r="D413" s="277"/>
    </row>
    <row r="414" spans="4:4" ht="12.75" x14ac:dyDescent="0.2">
      <c r="D414" s="277"/>
    </row>
    <row r="415" spans="4:4" ht="12.75" x14ac:dyDescent="0.2">
      <c r="D415" s="277"/>
    </row>
    <row r="416" spans="4:4" ht="12.75" x14ac:dyDescent="0.2">
      <c r="D416" s="277"/>
    </row>
    <row r="417" spans="4:4" ht="12.75" x14ac:dyDescent="0.2">
      <c r="D417" s="277"/>
    </row>
    <row r="418" spans="4:4" ht="12.75" x14ac:dyDescent="0.2">
      <c r="D418" s="277"/>
    </row>
    <row r="419" spans="4:4" ht="12.75" x14ac:dyDescent="0.2">
      <c r="D419" s="277"/>
    </row>
    <row r="420" spans="4:4" ht="12.75" x14ac:dyDescent="0.2">
      <c r="D420" s="277"/>
    </row>
    <row r="421" spans="4:4" ht="12.75" x14ac:dyDescent="0.2">
      <c r="D421" s="277"/>
    </row>
    <row r="422" spans="4:4" ht="12.75" x14ac:dyDescent="0.2">
      <c r="D422" s="277"/>
    </row>
    <row r="423" spans="4:4" ht="12.75" x14ac:dyDescent="0.2">
      <c r="D423" s="277"/>
    </row>
    <row r="424" spans="4:4" ht="12.75" x14ac:dyDescent="0.2">
      <c r="D424" s="277"/>
    </row>
    <row r="425" spans="4:4" ht="12.75" x14ac:dyDescent="0.2">
      <c r="D425" s="277"/>
    </row>
    <row r="426" spans="4:4" ht="12.75" x14ac:dyDescent="0.2">
      <c r="D426" s="277"/>
    </row>
    <row r="427" spans="4:4" ht="12.75" x14ac:dyDescent="0.2">
      <c r="D427" s="277"/>
    </row>
    <row r="428" spans="4:4" ht="12.75" x14ac:dyDescent="0.2">
      <c r="D428" s="277"/>
    </row>
    <row r="429" spans="4:4" ht="12.75" x14ac:dyDescent="0.2">
      <c r="D429" s="277"/>
    </row>
    <row r="430" spans="4:4" ht="12.75" x14ac:dyDescent="0.2">
      <c r="D430" s="277"/>
    </row>
    <row r="431" spans="4:4" ht="12.75" x14ac:dyDescent="0.2">
      <c r="D431" s="277"/>
    </row>
    <row r="432" spans="4:4" ht="12.75" x14ac:dyDescent="0.2">
      <c r="D432" s="277"/>
    </row>
    <row r="433" spans="4:4" ht="12.75" x14ac:dyDescent="0.2">
      <c r="D433" s="277"/>
    </row>
    <row r="434" spans="4:4" ht="12.75" x14ac:dyDescent="0.2">
      <c r="D434" s="277"/>
    </row>
    <row r="435" spans="4:4" ht="12.75" x14ac:dyDescent="0.2">
      <c r="D435" s="277"/>
    </row>
    <row r="436" spans="4:4" ht="12.75" x14ac:dyDescent="0.2">
      <c r="D436" s="277"/>
    </row>
    <row r="437" spans="4:4" ht="12.75" x14ac:dyDescent="0.2">
      <c r="D437" s="277"/>
    </row>
    <row r="438" spans="4:4" ht="12.75" x14ac:dyDescent="0.2">
      <c r="D438" s="277"/>
    </row>
    <row r="439" spans="4:4" ht="12.75" x14ac:dyDescent="0.2">
      <c r="D439" s="277"/>
    </row>
    <row r="440" spans="4:4" ht="12.75" x14ac:dyDescent="0.2">
      <c r="D440" s="277"/>
    </row>
    <row r="441" spans="4:4" ht="12.75" x14ac:dyDescent="0.2">
      <c r="D441" s="277"/>
    </row>
    <row r="442" spans="4:4" ht="12.75" x14ac:dyDescent="0.2">
      <c r="D442" s="277"/>
    </row>
    <row r="443" spans="4:4" ht="12.75" x14ac:dyDescent="0.2">
      <c r="D443" s="277"/>
    </row>
    <row r="444" spans="4:4" ht="12.75" x14ac:dyDescent="0.2">
      <c r="D444" s="277"/>
    </row>
    <row r="445" spans="4:4" ht="12.75" x14ac:dyDescent="0.2">
      <c r="D445" s="277"/>
    </row>
    <row r="446" spans="4:4" ht="12.75" x14ac:dyDescent="0.2">
      <c r="D446" s="277"/>
    </row>
    <row r="447" spans="4:4" ht="12.75" x14ac:dyDescent="0.2">
      <c r="D447" s="277"/>
    </row>
    <row r="448" spans="4:4" ht="12.75" x14ac:dyDescent="0.2">
      <c r="D448" s="277"/>
    </row>
    <row r="449" spans="4:4" ht="12.75" x14ac:dyDescent="0.2">
      <c r="D449" s="277"/>
    </row>
    <row r="450" spans="4:4" ht="12.75" x14ac:dyDescent="0.2">
      <c r="D450" s="277"/>
    </row>
    <row r="451" spans="4:4" ht="12.75" x14ac:dyDescent="0.2">
      <c r="D451" s="277"/>
    </row>
    <row r="452" spans="4:4" ht="12.75" x14ac:dyDescent="0.2">
      <c r="D452" s="277"/>
    </row>
    <row r="453" spans="4:4" ht="12.75" x14ac:dyDescent="0.2">
      <c r="D453" s="277"/>
    </row>
    <row r="454" spans="4:4" ht="12.75" x14ac:dyDescent="0.2">
      <c r="D454" s="277"/>
    </row>
    <row r="455" spans="4:4" ht="12.75" x14ac:dyDescent="0.2">
      <c r="D455" s="277"/>
    </row>
    <row r="456" spans="4:4" ht="12.75" x14ac:dyDescent="0.2">
      <c r="D456" s="277"/>
    </row>
    <row r="457" spans="4:4" ht="12.75" x14ac:dyDescent="0.2">
      <c r="D457" s="277"/>
    </row>
    <row r="458" spans="4:4" ht="12.75" x14ac:dyDescent="0.2">
      <c r="D458" s="277"/>
    </row>
    <row r="459" spans="4:4" ht="12.75" x14ac:dyDescent="0.2">
      <c r="D459" s="277"/>
    </row>
    <row r="460" spans="4:4" ht="12.75" x14ac:dyDescent="0.2">
      <c r="D460" s="277"/>
    </row>
    <row r="461" spans="4:4" ht="12.75" x14ac:dyDescent="0.2">
      <c r="D461" s="277"/>
    </row>
    <row r="462" spans="4:4" ht="12.75" x14ac:dyDescent="0.2">
      <c r="D462" s="277"/>
    </row>
    <row r="463" spans="4:4" ht="12.75" x14ac:dyDescent="0.2">
      <c r="D463" s="277"/>
    </row>
    <row r="464" spans="4:4" ht="12.75" x14ac:dyDescent="0.2">
      <c r="D464" s="277"/>
    </row>
    <row r="465" spans="4:4" ht="12.75" x14ac:dyDescent="0.2">
      <c r="D465" s="277"/>
    </row>
    <row r="466" spans="4:4" ht="12.75" x14ac:dyDescent="0.2">
      <c r="D466" s="277"/>
    </row>
    <row r="467" spans="4:4" ht="12.75" x14ac:dyDescent="0.2">
      <c r="D467" s="277"/>
    </row>
    <row r="468" spans="4:4" ht="12.75" x14ac:dyDescent="0.2">
      <c r="D468" s="277"/>
    </row>
    <row r="469" spans="4:4" ht="12.75" x14ac:dyDescent="0.2">
      <c r="D469" s="277"/>
    </row>
    <row r="470" spans="4:4" ht="12.75" x14ac:dyDescent="0.2">
      <c r="D470" s="277"/>
    </row>
    <row r="471" spans="4:4" ht="12.75" x14ac:dyDescent="0.2">
      <c r="D471" s="277"/>
    </row>
    <row r="472" spans="4:4" ht="12.75" x14ac:dyDescent="0.2">
      <c r="D472" s="277"/>
    </row>
    <row r="473" spans="4:4" ht="12.75" x14ac:dyDescent="0.2">
      <c r="D473" s="277"/>
    </row>
    <row r="474" spans="4:4" ht="12.75" x14ac:dyDescent="0.2">
      <c r="D474" s="277"/>
    </row>
    <row r="475" spans="4:4" ht="12.75" x14ac:dyDescent="0.2">
      <c r="D475" s="277"/>
    </row>
    <row r="476" spans="4:4" ht="12.75" x14ac:dyDescent="0.2">
      <c r="D476" s="277"/>
    </row>
    <row r="477" spans="4:4" ht="12.75" x14ac:dyDescent="0.2">
      <c r="D477" s="277"/>
    </row>
    <row r="478" spans="4:4" ht="12.75" x14ac:dyDescent="0.2">
      <c r="D478" s="277"/>
    </row>
    <row r="479" spans="4:4" ht="12.75" x14ac:dyDescent="0.2">
      <c r="D479" s="277"/>
    </row>
    <row r="480" spans="4:4" ht="12.75" x14ac:dyDescent="0.2">
      <c r="D480" s="277"/>
    </row>
    <row r="481" spans="4:4" ht="12.75" x14ac:dyDescent="0.2">
      <c r="D481" s="277"/>
    </row>
    <row r="482" spans="4:4" ht="12.75" x14ac:dyDescent="0.2">
      <c r="D482" s="277"/>
    </row>
    <row r="483" spans="4:4" ht="12.75" x14ac:dyDescent="0.2">
      <c r="D483" s="277"/>
    </row>
    <row r="484" spans="4:4" ht="12.75" x14ac:dyDescent="0.2">
      <c r="D484" s="277"/>
    </row>
    <row r="485" spans="4:4" ht="12.75" x14ac:dyDescent="0.2">
      <c r="D485" s="277"/>
    </row>
    <row r="486" spans="4:4" ht="12.75" x14ac:dyDescent="0.2">
      <c r="D486" s="277"/>
    </row>
    <row r="487" spans="4:4" ht="12.75" x14ac:dyDescent="0.2">
      <c r="D487" s="277"/>
    </row>
    <row r="488" spans="4:4" ht="12.75" x14ac:dyDescent="0.2">
      <c r="D488" s="277"/>
    </row>
    <row r="489" spans="4:4" ht="12.75" x14ac:dyDescent="0.2">
      <c r="D489" s="277"/>
    </row>
    <row r="490" spans="4:4" ht="12.75" x14ac:dyDescent="0.2">
      <c r="D490" s="277"/>
    </row>
    <row r="491" spans="4:4" ht="12.75" x14ac:dyDescent="0.2">
      <c r="D491" s="277"/>
    </row>
    <row r="492" spans="4:4" ht="12.75" x14ac:dyDescent="0.2">
      <c r="D492" s="277"/>
    </row>
    <row r="493" spans="4:4" ht="12.75" x14ac:dyDescent="0.2">
      <c r="D493" s="277"/>
    </row>
    <row r="494" spans="4:4" ht="12.75" x14ac:dyDescent="0.2">
      <c r="D494" s="277"/>
    </row>
    <row r="495" spans="4:4" ht="12.75" x14ac:dyDescent="0.2">
      <c r="D495" s="277"/>
    </row>
    <row r="496" spans="4:4" ht="12.75" x14ac:dyDescent="0.2">
      <c r="D496" s="277"/>
    </row>
    <row r="497" spans="4:4" ht="12.75" x14ac:dyDescent="0.2">
      <c r="D497" s="277"/>
    </row>
    <row r="498" spans="4:4" ht="12.75" x14ac:dyDescent="0.2">
      <c r="D498" s="277"/>
    </row>
    <row r="499" spans="4:4" ht="12.75" x14ac:dyDescent="0.2">
      <c r="D499" s="277"/>
    </row>
    <row r="500" spans="4:4" ht="12.75" x14ac:dyDescent="0.2">
      <c r="D500" s="277"/>
    </row>
    <row r="501" spans="4:4" ht="12.75" x14ac:dyDescent="0.2">
      <c r="D501" s="277"/>
    </row>
    <row r="502" spans="4:4" ht="12.75" x14ac:dyDescent="0.2">
      <c r="D502" s="277"/>
    </row>
    <row r="503" spans="4:4" ht="12.75" x14ac:dyDescent="0.2">
      <c r="D503" s="277"/>
    </row>
    <row r="504" spans="4:4" ht="12.75" x14ac:dyDescent="0.2">
      <c r="D504" s="277"/>
    </row>
    <row r="505" spans="4:4" ht="12.75" x14ac:dyDescent="0.2">
      <c r="D505" s="277"/>
    </row>
    <row r="506" spans="4:4" ht="12.75" x14ac:dyDescent="0.2">
      <c r="D506" s="277"/>
    </row>
    <row r="507" spans="4:4" ht="12.75" x14ac:dyDescent="0.2">
      <c r="D507" s="277"/>
    </row>
    <row r="508" spans="4:4" ht="12.75" x14ac:dyDescent="0.2">
      <c r="D508" s="277"/>
    </row>
    <row r="509" spans="4:4" ht="12.75" x14ac:dyDescent="0.2">
      <c r="D509" s="277"/>
    </row>
    <row r="510" spans="4:4" ht="12.75" x14ac:dyDescent="0.2">
      <c r="D510" s="277"/>
    </row>
    <row r="511" spans="4:4" ht="12.75" x14ac:dyDescent="0.2">
      <c r="D511" s="277"/>
    </row>
    <row r="512" spans="4:4" ht="12.75" x14ac:dyDescent="0.2">
      <c r="D512" s="277"/>
    </row>
    <row r="513" spans="4:4" ht="12.75" x14ac:dyDescent="0.2">
      <c r="D513" s="277"/>
    </row>
    <row r="514" spans="4:4" ht="12.75" x14ac:dyDescent="0.2">
      <c r="D514" s="277"/>
    </row>
    <row r="515" spans="4:4" ht="12.75" x14ac:dyDescent="0.2">
      <c r="D515" s="277"/>
    </row>
    <row r="516" spans="4:4" ht="12.75" x14ac:dyDescent="0.2">
      <c r="D516" s="277"/>
    </row>
    <row r="517" spans="4:4" ht="12.75" x14ac:dyDescent="0.2">
      <c r="D517" s="277"/>
    </row>
    <row r="518" spans="4:4" ht="12.75" x14ac:dyDescent="0.2">
      <c r="D518" s="277"/>
    </row>
    <row r="519" spans="4:4" ht="12.75" x14ac:dyDescent="0.2">
      <c r="D519" s="277"/>
    </row>
    <row r="520" spans="4:4" ht="12.75" x14ac:dyDescent="0.2">
      <c r="D520" s="277"/>
    </row>
    <row r="521" spans="4:4" ht="12.75" x14ac:dyDescent="0.2">
      <c r="D521" s="277"/>
    </row>
    <row r="522" spans="4:4" ht="12.75" x14ac:dyDescent="0.2">
      <c r="D522" s="277"/>
    </row>
    <row r="523" spans="4:4" ht="12.75" x14ac:dyDescent="0.2">
      <c r="D523" s="277"/>
    </row>
    <row r="524" spans="4:4" ht="12.75" x14ac:dyDescent="0.2">
      <c r="D524" s="277"/>
    </row>
    <row r="525" spans="4:4" ht="12.75" x14ac:dyDescent="0.2">
      <c r="D525" s="277"/>
    </row>
    <row r="526" spans="4:4" ht="12.75" x14ac:dyDescent="0.2">
      <c r="D526" s="277"/>
    </row>
    <row r="527" spans="4:4" ht="12.75" x14ac:dyDescent="0.2">
      <c r="D527" s="277"/>
    </row>
    <row r="528" spans="4:4" ht="12.75" x14ac:dyDescent="0.2">
      <c r="D528" s="277"/>
    </row>
    <row r="529" spans="4:4" ht="12.75" x14ac:dyDescent="0.2">
      <c r="D529" s="277"/>
    </row>
    <row r="530" spans="4:4" ht="12.75" x14ac:dyDescent="0.2">
      <c r="D530" s="277"/>
    </row>
    <row r="531" spans="4:4" ht="12.75" x14ac:dyDescent="0.2">
      <c r="D531" s="277"/>
    </row>
    <row r="532" spans="4:4" ht="12.75" x14ac:dyDescent="0.2">
      <c r="D532" s="277"/>
    </row>
    <row r="533" spans="4:4" ht="12.75" x14ac:dyDescent="0.2">
      <c r="D533" s="277"/>
    </row>
    <row r="534" spans="4:4" ht="12.75" x14ac:dyDescent="0.2">
      <c r="D534" s="277"/>
    </row>
    <row r="535" spans="4:4" ht="12.75" x14ac:dyDescent="0.2">
      <c r="D535" s="277"/>
    </row>
    <row r="536" spans="4:4" ht="12.75" x14ac:dyDescent="0.2">
      <c r="D536" s="277"/>
    </row>
    <row r="537" spans="4:4" ht="12.75" x14ac:dyDescent="0.2">
      <c r="D537" s="277"/>
    </row>
    <row r="538" spans="4:4" ht="12.75" x14ac:dyDescent="0.2">
      <c r="D538" s="277"/>
    </row>
    <row r="539" spans="4:4" ht="12.75" x14ac:dyDescent="0.2">
      <c r="D539" s="277"/>
    </row>
    <row r="540" spans="4:4" ht="12.75" x14ac:dyDescent="0.2">
      <c r="D540" s="277"/>
    </row>
    <row r="541" spans="4:4" ht="12.75" x14ac:dyDescent="0.2">
      <c r="D541" s="277"/>
    </row>
    <row r="542" spans="4:4" ht="12.75" x14ac:dyDescent="0.2">
      <c r="D542" s="277"/>
    </row>
    <row r="543" spans="4:4" ht="12.75" x14ac:dyDescent="0.2">
      <c r="D543" s="277"/>
    </row>
    <row r="544" spans="4:4" ht="12.75" x14ac:dyDescent="0.2">
      <c r="D544" s="277"/>
    </row>
    <row r="545" spans="4:4" ht="12.75" x14ac:dyDescent="0.2">
      <c r="D545" s="277"/>
    </row>
    <row r="546" spans="4:4" ht="12.75" x14ac:dyDescent="0.2">
      <c r="D546" s="277"/>
    </row>
    <row r="547" spans="4:4" ht="12.75" x14ac:dyDescent="0.2">
      <c r="D547" s="277"/>
    </row>
    <row r="548" spans="4:4" ht="12.75" x14ac:dyDescent="0.2">
      <c r="D548" s="277"/>
    </row>
    <row r="549" spans="4:4" ht="12.75" x14ac:dyDescent="0.2">
      <c r="D549" s="277"/>
    </row>
    <row r="550" spans="4:4" ht="12.75" x14ac:dyDescent="0.2">
      <c r="D550" s="277"/>
    </row>
    <row r="551" spans="4:4" ht="12.75" x14ac:dyDescent="0.2">
      <c r="D551" s="277"/>
    </row>
    <row r="552" spans="4:4" ht="12.75" x14ac:dyDescent="0.2">
      <c r="D552" s="277"/>
    </row>
    <row r="553" spans="4:4" ht="12.75" x14ac:dyDescent="0.2">
      <c r="D553" s="277"/>
    </row>
    <row r="554" spans="4:4" ht="12.75" x14ac:dyDescent="0.2">
      <c r="D554" s="277"/>
    </row>
    <row r="555" spans="4:4" ht="12.75" x14ac:dyDescent="0.2">
      <c r="D555" s="277"/>
    </row>
    <row r="556" spans="4:4" ht="12.75" x14ac:dyDescent="0.2">
      <c r="D556" s="277"/>
    </row>
    <row r="557" spans="4:4" ht="12.75" x14ac:dyDescent="0.2">
      <c r="D557" s="277"/>
    </row>
    <row r="558" spans="4:4" ht="12.75" x14ac:dyDescent="0.2">
      <c r="D558" s="277"/>
    </row>
    <row r="559" spans="4:4" ht="12.75" x14ac:dyDescent="0.2">
      <c r="D559" s="277"/>
    </row>
    <row r="560" spans="4:4" ht="12.75" x14ac:dyDescent="0.2">
      <c r="D560" s="277"/>
    </row>
    <row r="561" spans="4:4" ht="12.75" x14ac:dyDescent="0.2">
      <c r="D561" s="277"/>
    </row>
    <row r="562" spans="4:4" ht="12.75" x14ac:dyDescent="0.2">
      <c r="D562" s="277"/>
    </row>
    <row r="563" spans="4:4" ht="12.75" x14ac:dyDescent="0.2">
      <c r="D563" s="277"/>
    </row>
    <row r="564" spans="4:4" ht="12.75" x14ac:dyDescent="0.2">
      <c r="D564" s="277"/>
    </row>
    <row r="565" spans="4:4" ht="12.75" x14ac:dyDescent="0.2">
      <c r="D565" s="277"/>
    </row>
    <row r="566" spans="4:4" ht="12.75" x14ac:dyDescent="0.2">
      <c r="D566" s="277"/>
    </row>
    <row r="567" spans="4:4" ht="12.75" x14ac:dyDescent="0.2">
      <c r="D567" s="277"/>
    </row>
    <row r="568" spans="4:4" ht="12.75" x14ac:dyDescent="0.2">
      <c r="D568" s="277"/>
    </row>
    <row r="569" spans="4:4" ht="12.75" x14ac:dyDescent="0.2">
      <c r="D569" s="277"/>
    </row>
    <row r="570" spans="4:4" ht="12.75" x14ac:dyDescent="0.2">
      <c r="D570" s="277"/>
    </row>
    <row r="571" spans="4:4" ht="12.75" x14ac:dyDescent="0.2">
      <c r="D571" s="277"/>
    </row>
    <row r="572" spans="4:4" ht="12.75" x14ac:dyDescent="0.2">
      <c r="D572" s="277"/>
    </row>
    <row r="573" spans="4:4" ht="12.75" x14ac:dyDescent="0.2">
      <c r="D573" s="277"/>
    </row>
    <row r="574" spans="4:4" ht="12.75" x14ac:dyDescent="0.2">
      <c r="D574" s="277"/>
    </row>
    <row r="575" spans="4:4" ht="12.75" x14ac:dyDescent="0.2">
      <c r="D575" s="277"/>
    </row>
    <row r="576" spans="4:4" ht="12.75" x14ac:dyDescent="0.2">
      <c r="D576" s="277"/>
    </row>
    <row r="577" spans="4:4" ht="12.75" x14ac:dyDescent="0.2">
      <c r="D577" s="277"/>
    </row>
    <row r="578" spans="4:4" ht="12.75" x14ac:dyDescent="0.2">
      <c r="D578" s="277"/>
    </row>
    <row r="579" spans="4:4" ht="12.75" x14ac:dyDescent="0.2">
      <c r="D579" s="277"/>
    </row>
    <row r="580" spans="4:4" ht="12.75" x14ac:dyDescent="0.2">
      <c r="D580" s="277"/>
    </row>
    <row r="581" spans="4:4" ht="12.75" x14ac:dyDescent="0.2">
      <c r="D581" s="277"/>
    </row>
    <row r="582" spans="4:4" ht="12.75" x14ac:dyDescent="0.2">
      <c r="D582" s="277"/>
    </row>
    <row r="583" spans="4:4" ht="12.75" x14ac:dyDescent="0.2">
      <c r="D583" s="277"/>
    </row>
    <row r="584" spans="4:4" ht="12.75" x14ac:dyDescent="0.2">
      <c r="D584" s="277"/>
    </row>
    <row r="585" spans="4:4" ht="12.75" x14ac:dyDescent="0.2">
      <c r="D585" s="277"/>
    </row>
    <row r="586" spans="4:4" ht="12.75" x14ac:dyDescent="0.2">
      <c r="D586" s="277"/>
    </row>
    <row r="587" spans="4:4" ht="12.75" x14ac:dyDescent="0.2">
      <c r="D587" s="277"/>
    </row>
    <row r="588" spans="4:4" ht="12.75" x14ac:dyDescent="0.2">
      <c r="D588" s="277"/>
    </row>
    <row r="589" spans="4:4" ht="12.75" x14ac:dyDescent="0.2">
      <c r="D589" s="277"/>
    </row>
    <row r="590" spans="4:4" ht="12.75" x14ac:dyDescent="0.2">
      <c r="D590" s="277"/>
    </row>
    <row r="591" spans="4:4" ht="12.75" x14ac:dyDescent="0.2">
      <c r="D591" s="277"/>
    </row>
    <row r="592" spans="4:4" ht="12.75" x14ac:dyDescent="0.2">
      <c r="D592" s="277"/>
    </row>
    <row r="593" spans="4:4" ht="12.75" x14ac:dyDescent="0.2">
      <c r="D593" s="277"/>
    </row>
    <row r="594" spans="4:4" ht="12.75" x14ac:dyDescent="0.2">
      <c r="D594" s="277"/>
    </row>
    <row r="595" spans="4:4" ht="12.75" x14ac:dyDescent="0.2">
      <c r="D595" s="277"/>
    </row>
    <row r="596" spans="4:4" ht="12.75" x14ac:dyDescent="0.2">
      <c r="D596" s="277"/>
    </row>
    <row r="597" spans="4:4" ht="12.75" x14ac:dyDescent="0.2">
      <c r="D597" s="277"/>
    </row>
    <row r="598" spans="4:4" ht="12.75" x14ac:dyDescent="0.2">
      <c r="D598" s="277"/>
    </row>
    <row r="599" spans="4:4" ht="12.75" x14ac:dyDescent="0.2">
      <c r="D599" s="277"/>
    </row>
    <row r="600" spans="4:4" ht="12.75" x14ac:dyDescent="0.2">
      <c r="D600" s="277"/>
    </row>
    <row r="601" spans="4:4" ht="12.75" x14ac:dyDescent="0.2">
      <c r="D601" s="277"/>
    </row>
    <row r="602" spans="4:4" ht="12.75" x14ac:dyDescent="0.2">
      <c r="D602" s="277"/>
    </row>
    <row r="603" spans="4:4" ht="12.75" x14ac:dyDescent="0.2">
      <c r="D603" s="277"/>
    </row>
    <row r="604" spans="4:4" ht="12.75" x14ac:dyDescent="0.2">
      <c r="D604" s="277"/>
    </row>
    <row r="605" spans="4:4" ht="12.75" x14ac:dyDescent="0.2">
      <c r="D605" s="277"/>
    </row>
    <row r="606" spans="4:4" ht="12.75" x14ac:dyDescent="0.2">
      <c r="D606" s="277"/>
    </row>
    <row r="607" spans="4:4" ht="12.75" x14ac:dyDescent="0.2">
      <c r="D607" s="277"/>
    </row>
    <row r="608" spans="4:4" ht="12.75" x14ac:dyDescent="0.2">
      <c r="D608" s="277"/>
    </row>
    <row r="609" spans="4:4" ht="12.75" x14ac:dyDescent="0.2">
      <c r="D609" s="277"/>
    </row>
    <row r="610" spans="4:4" ht="12.75" x14ac:dyDescent="0.2">
      <c r="D610" s="277"/>
    </row>
    <row r="611" spans="4:4" ht="12.75" x14ac:dyDescent="0.2">
      <c r="D611" s="277"/>
    </row>
    <row r="612" spans="4:4" ht="12.75" x14ac:dyDescent="0.2">
      <c r="D612" s="277"/>
    </row>
    <row r="613" spans="4:4" ht="12.75" x14ac:dyDescent="0.2">
      <c r="D613" s="277"/>
    </row>
    <row r="614" spans="4:4" ht="12.75" x14ac:dyDescent="0.2">
      <c r="D614" s="277"/>
    </row>
    <row r="615" spans="4:4" ht="12.75" x14ac:dyDescent="0.2">
      <c r="D615" s="277"/>
    </row>
    <row r="616" spans="4:4" ht="12.75" x14ac:dyDescent="0.2">
      <c r="D616" s="277"/>
    </row>
    <row r="617" spans="4:4" ht="12.75" x14ac:dyDescent="0.2">
      <c r="D617" s="277"/>
    </row>
    <row r="618" spans="4:4" ht="12.75" x14ac:dyDescent="0.2">
      <c r="D618" s="277"/>
    </row>
    <row r="619" spans="4:4" ht="12.75" x14ac:dyDescent="0.2">
      <c r="D619" s="277"/>
    </row>
    <row r="620" spans="4:4" ht="12.75" x14ac:dyDescent="0.2">
      <c r="D620" s="277"/>
    </row>
    <row r="621" spans="4:4" ht="12.75" x14ac:dyDescent="0.2">
      <c r="D621" s="277"/>
    </row>
    <row r="622" spans="4:4" ht="12.75" x14ac:dyDescent="0.2">
      <c r="D622" s="277"/>
    </row>
    <row r="623" spans="4:4" ht="12.75" x14ac:dyDescent="0.2">
      <c r="D623" s="277"/>
    </row>
    <row r="624" spans="4:4" ht="12.75" x14ac:dyDescent="0.2">
      <c r="D624" s="277"/>
    </row>
    <row r="625" spans="4:4" ht="12.75" x14ac:dyDescent="0.2">
      <c r="D625" s="277"/>
    </row>
    <row r="626" spans="4:4" ht="12.75" x14ac:dyDescent="0.2">
      <c r="D626" s="277"/>
    </row>
    <row r="627" spans="4:4" ht="12.75" x14ac:dyDescent="0.2">
      <c r="D627" s="277"/>
    </row>
    <row r="628" spans="4:4" ht="12.75" x14ac:dyDescent="0.2">
      <c r="D628" s="277"/>
    </row>
    <row r="629" spans="4:4" ht="12.75" x14ac:dyDescent="0.2">
      <c r="D629" s="277"/>
    </row>
    <row r="630" spans="4:4" ht="12.75" x14ac:dyDescent="0.2">
      <c r="D630" s="277"/>
    </row>
    <row r="631" spans="4:4" ht="12.75" x14ac:dyDescent="0.2">
      <c r="D631" s="277"/>
    </row>
    <row r="632" spans="4:4" ht="12.75" x14ac:dyDescent="0.2">
      <c r="D632" s="277"/>
    </row>
    <row r="633" spans="4:4" ht="12.75" x14ac:dyDescent="0.2">
      <c r="D633" s="277"/>
    </row>
    <row r="634" spans="4:4" ht="12.75" x14ac:dyDescent="0.2">
      <c r="D634" s="277"/>
    </row>
    <row r="635" spans="4:4" ht="12.75" x14ac:dyDescent="0.2">
      <c r="D635" s="277"/>
    </row>
    <row r="636" spans="4:4" ht="12.75" x14ac:dyDescent="0.2">
      <c r="D636" s="277"/>
    </row>
    <row r="637" spans="4:4" ht="12.75" x14ac:dyDescent="0.2">
      <c r="D637" s="277"/>
    </row>
    <row r="638" spans="4:4" ht="12.75" x14ac:dyDescent="0.2">
      <c r="D638" s="277"/>
    </row>
    <row r="639" spans="4:4" ht="12.75" x14ac:dyDescent="0.2">
      <c r="D639" s="277"/>
    </row>
    <row r="640" spans="4:4" ht="12.75" x14ac:dyDescent="0.2">
      <c r="D640" s="277"/>
    </row>
    <row r="641" spans="4:4" ht="12.75" x14ac:dyDescent="0.2">
      <c r="D641" s="277"/>
    </row>
    <row r="642" spans="4:4" ht="12.75" x14ac:dyDescent="0.2">
      <c r="D642" s="277"/>
    </row>
    <row r="643" spans="4:4" ht="12.75" x14ac:dyDescent="0.2">
      <c r="D643" s="277"/>
    </row>
    <row r="644" spans="4:4" ht="12.75" x14ac:dyDescent="0.2">
      <c r="D644" s="277"/>
    </row>
    <row r="645" spans="4:4" ht="12.75" x14ac:dyDescent="0.2">
      <c r="D645" s="277"/>
    </row>
    <row r="646" spans="4:4" ht="12.75" x14ac:dyDescent="0.2">
      <c r="D646" s="277"/>
    </row>
    <row r="647" spans="4:4" ht="12.75" x14ac:dyDescent="0.2">
      <c r="D647" s="277"/>
    </row>
    <row r="648" spans="4:4" ht="12.75" x14ac:dyDescent="0.2">
      <c r="D648" s="277"/>
    </row>
    <row r="649" spans="4:4" ht="12.75" x14ac:dyDescent="0.2">
      <c r="D649" s="277"/>
    </row>
    <row r="650" spans="4:4" ht="12.75" x14ac:dyDescent="0.2">
      <c r="D650" s="277"/>
    </row>
    <row r="651" spans="4:4" ht="12.75" x14ac:dyDescent="0.2">
      <c r="D651" s="277"/>
    </row>
    <row r="652" spans="4:4" ht="12.75" x14ac:dyDescent="0.2">
      <c r="D652" s="277"/>
    </row>
    <row r="653" spans="4:4" ht="12.75" x14ac:dyDescent="0.2">
      <c r="D653" s="277"/>
    </row>
    <row r="654" spans="4:4" ht="12.75" x14ac:dyDescent="0.2">
      <c r="D654" s="277"/>
    </row>
    <row r="655" spans="4:4" ht="12.75" x14ac:dyDescent="0.2">
      <c r="D655" s="277"/>
    </row>
    <row r="656" spans="4:4" ht="12.75" x14ac:dyDescent="0.2">
      <c r="D656" s="277"/>
    </row>
    <row r="657" spans="4:4" ht="12.75" x14ac:dyDescent="0.2">
      <c r="D657" s="277"/>
    </row>
    <row r="658" spans="4:4" ht="12.75" x14ac:dyDescent="0.2">
      <c r="D658" s="277"/>
    </row>
    <row r="659" spans="4:4" ht="12.75" x14ac:dyDescent="0.2">
      <c r="D659" s="277"/>
    </row>
    <row r="660" spans="4:4" ht="12.75" x14ac:dyDescent="0.2">
      <c r="D660" s="277"/>
    </row>
    <row r="661" spans="4:4" ht="12.75" x14ac:dyDescent="0.2">
      <c r="D661" s="277"/>
    </row>
    <row r="662" spans="4:4" ht="12.75" x14ac:dyDescent="0.2">
      <c r="D662" s="277"/>
    </row>
    <row r="663" spans="4:4" ht="12.75" x14ac:dyDescent="0.2">
      <c r="D663" s="277"/>
    </row>
    <row r="664" spans="4:4" ht="12.75" x14ac:dyDescent="0.2">
      <c r="D664" s="277"/>
    </row>
    <row r="665" spans="4:4" ht="12.75" x14ac:dyDescent="0.2">
      <c r="D665" s="277"/>
    </row>
    <row r="666" spans="4:4" ht="12.75" x14ac:dyDescent="0.2">
      <c r="D666" s="277"/>
    </row>
    <row r="667" spans="4:4" ht="12.75" x14ac:dyDescent="0.2">
      <c r="D667" s="277"/>
    </row>
    <row r="668" spans="4:4" ht="12.75" x14ac:dyDescent="0.2">
      <c r="D668" s="277"/>
    </row>
    <row r="669" spans="4:4" ht="12.75" x14ac:dyDescent="0.2">
      <c r="D669" s="277"/>
    </row>
    <row r="670" spans="4:4" ht="12.75" x14ac:dyDescent="0.2">
      <c r="D670" s="277"/>
    </row>
    <row r="671" spans="4:4" ht="12.75" x14ac:dyDescent="0.2">
      <c r="D671" s="277"/>
    </row>
    <row r="672" spans="4:4" ht="12.75" x14ac:dyDescent="0.2">
      <c r="D672" s="277"/>
    </row>
    <row r="673" spans="4:4" ht="12.75" x14ac:dyDescent="0.2">
      <c r="D673" s="277"/>
    </row>
    <row r="674" spans="4:4" ht="12.75" x14ac:dyDescent="0.2">
      <c r="D674" s="277"/>
    </row>
    <row r="675" spans="4:4" ht="12.75" x14ac:dyDescent="0.2">
      <c r="D675" s="277"/>
    </row>
    <row r="676" spans="4:4" ht="12.75" x14ac:dyDescent="0.2">
      <c r="D676" s="277"/>
    </row>
    <row r="677" spans="4:4" ht="12.75" x14ac:dyDescent="0.2">
      <c r="D677" s="277"/>
    </row>
    <row r="678" spans="4:4" ht="12.75" x14ac:dyDescent="0.2">
      <c r="D678" s="277"/>
    </row>
    <row r="679" spans="4:4" ht="12.75" x14ac:dyDescent="0.2">
      <c r="D679" s="277"/>
    </row>
    <row r="680" spans="4:4" ht="12.75" x14ac:dyDescent="0.2">
      <c r="D680" s="277"/>
    </row>
    <row r="681" spans="4:4" ht="12.75" x14ac:dyDescent="0.2">
      <c r="D681" s="277"/>
    </row>
    <row r="682" spans="4:4" ht="12.75" x14ac:dyDescent="0.2">
      <c r="D682" s="277"/>
    </row>
    <row r="683" spans="4:4" ht="12.75" x14ac:dyDescent="0.2">
      <c r="D683" s="277"/>
    </row>
    <row r="684" spans="4:4" ht="12.75" x14ac:dyDescent="0.2">
      <c r="D684" s="277"/>
    </row>
    <row r="685" spans="4:4" ht="12.75" x14ac:dyDescent="0.2">
      <c r="D685" s="277"/>
    </row>
    <row r="686" spans="4:4" ht="12.75" x14ac:dyDescent="0.2">
      <c r="D686" s="277"/>
    </row>
    <row r="687" spans="4:4" ht="12.75" x14ac:dyDescent="0.2">
      <c r="D687" s="277"/>
    </row>
    <row r="688" spans="4:4" ht="12.75" x14ac:dyDescent="0.2">
      <c r="D688" s="277"/>
    </row>
    <row r="689" spans="4:4" ht="12.75" x14ac:dyDescent="0.2">
      <c r="D689" s="277"/>
    </row>
    <row r="690" spans="4:4" ht="12.75" x14ac:dyDescent="0.2">
      <c r="D690" s="277"/>
    </row>
    <row r="691" spans="4:4" ht="12.75" x14ac:dyDescent="0.2">
      <c r="D691" s="277"/>
    </row>
    <row r="692" spans="4:4" ht="12.75" x14ac:dyDescent="0.2">
      <c r="D692" s="277"/>
    </row>
    <row r="693" spans="4:4" ht="12.75" x14ac:dyDescent="0.2">
      <c r="D693" s="277"/>
    </row>
    <row r="694" spans="4:4" ht="12.75" x14ac:dyDescent="0.2">
      <c r="D694" s="277"/>
    </row>
    <row r="695" spans="4:4" ht="12.75" x14ac:dyDescent="0.2">
      <c r="D695" s="277"/>
    </row>
    <row r="696" spans="4:4" ht="12.75" x14ac:dyDescent="0.2">
      <c r="D696" s="277"/>
    </row>
    <row r="697" spans="4:4" ht="12.75" x14ac:dyDescent="0.2">
      <c r="D697" s="277"/>
    </row>
    <row r="698" spans="4:4" ht="12.75" x14ac:dyDescent="0.2">
      <c r="D698" s="277"/>
    </row>
    <row r="699" spans="4:4" ht="12.75" x14ac:dyDescent="0.2">
      <c r="D699" s="277"/>
    </row>
    <row r="700" spans="4:4" ht="12.75" x14ac:dyDescent="0.2">
      <c r="D700" s="277"/>
    </row>
    <row r="701" spans="4:4" ht="12.75" x14ac:dyDescent="0.2">
      <c r="D701" s="277"/>
    </row>
    <row r="702" spans="4:4" ht="12.75" x14ac:dyDescent="0.2">
      <c r="D702" s="277"/>
    </row>
    <row r="703" spans="4:4" ht="12.75" x14ac:dyDescent="0.2">
      <c r="D703" s="277"/>
    </row>
    <row r="704" spans="4:4" ht="12.75" x14ac:dyDescent="0.2">
      <c r="D704" s="277"/>
    </row>
    <row r="705" spans="4:4" ht="12.75" x14ac:dyDescent="0.2">
      <c r="D705" s="277"/>
    </row>
    <row r="706" spans="4:4" ht="12.75" x14ac:dyDescent="0.2">
      <c r="D706" s="277"/>
    </row>
    <row r="707" spans="4:4" ht="12.75" x14ac:dyDescent="0.2">
      <c r="D707" s="277"/>
    </row>
    <row r="708" spans="4:4" ht="12.75" x14ac:dyDescent="0.2">
      <c r="D708" s="277"/>
    </row>
    <row r="709" spans="4:4" ht="12.75" x14ac:dyDescent="0.2">
      <c r="D709" s="277"/>
    </row>
    <row r="710" spans="4:4" ht="12.75" x14ac:dyDescent="0.2">
      <c r="D710" s="277"/>
    </row>
    <row r="711" spans="4:4" ht="12.75" x14ac:dyDescent="0.2">
      <c r="D711" s="277"/>
    </row>
    <row r="712" spans="4:4" ht="12.75" x14ac:dyDescent="0.2">
      <c r="D712" s="277"/>
    </row>
    <row r="713" spans="4:4" ht="12.75" x14ac:dyDescent="0.2">
      <c r="D713" s="277"/>
    </row>
    <row r="714" spans="4:4" ht="12.75" x14ac:dyDescent="0.2">
      <c r="D714" s="277"/>
    </row>
    <row r="715" spans="4:4" ht="12.75" x14ac:dyDescent="0.2">
      <c r="D715" s="277"/>
    </row>
    <row r="716" spans="4:4" ht="12.75" x14ac:dyDescent="0.2">
      <c r="D716" s="277"/>
    </row>
    <row r="717" spans="4:4" ht="12.75" x14ac:dyDescent="0.2">
      <c r="D717" s="277"/>
    </row>
    <row r="718" spans="4:4" ht="12.75" x14ac:dyDescent="0.2">
      <c r="D718" s="277"/>
    </row>
    <row r="719" spans="4:4" ht="12.75" x14ac:dyDescent="0.2">
      <c r="D719" s="277"/>
    </row>
    <row r="720" spans="4:4" ht="12.75" x14ac:dyDescent="0.2">
      <c r="D720" s="277"/>
    </row>
    <row r="721" spans="4:4" ht="12.75" x14ac:dyDescent="0.2">
      <c r="D721" s="277"/>
    </row>
    <row r="722" spans="4:4" ht="12.75" x14ac:dyDescent="0.2">
      <c r="D722" s="277"/>
    </row>
    <row r="723" spans="4:4" ht="12.75" x14ac:dyDescent="0.2">
      <c r="D723" s="277"/>
    </row>
    <row r="724" spans="4:4" ht="12.75" x14ac:dyDescent="0.2">
      <c r="D724" s="277"/>
    </row>
    <row r="725" spans="4:4" ht="12.75" x14ac:dyDescent="0.2">
      <c r="D725" s="277"/>
    </row>
    <row r="726" spans="4:4" ht="12.75" x14ac:dyDescent="0.2">
      <c r="D726" s="277"/>
    </row>
    <row r="727" spans="4:4" ht="12.75" x14ac:dyDescent="0.2">
      <c r="D727" s="277"/>
    </row>
    <row r="728" spans="4:4" ht="12.75" x14ac:dyDescent="0.2">
      <c r="D728" s="277"/>
    </row>
    <row r="729" spans="4:4" ht="12.75" x14ac:dyDescent="0.2">
      <c r="D729" s="277"/>
    </row>
    <row r="730" spans="4:4" ht="12.75" x14ac:dyDescent="0.2">
      <c r="D730" s="277"/>
    </row>
    <row r="731" spans="4:4" ht="12.75" x14ac:dyDescent="0.2">
      <c r="D731" s="277"/>
    </row>
    <row r="732" spans="4:4" ht="12.75" x14ac:dyDescent="0.2">
      <c r="D732" s="277"/>
    </row>
    <row r="733" spans="4:4" ht="12.75" x14ac:dyDescent="0.2">
      <c r="D733" s="277"/>
    </row>
    <row r="734" spans="4:4" ht="12.75" x14ac:dyDescent="0.2">
      <c r="D734" s="277"/>
    </row>
    <row r="735" spans="4:4" ht="12.75" x14ac:dyDescent="0.2">
      <c r="D735" s="277"/>
    </row>
    <row r="736" spans="4:4" ht="12.75" x14ac:dyDescent="0.2">
      <c r="D736" s="277"/>
    </row>
    <row r="737" spans="4:4" ht="12.75" x14ac:dyDescent="0.2">
      <c r="D737" s="277"/>
    </row>
    <row r="738" spans="4:4" ht="12.75" x14ac:dyDescent="0.2">
      <c r="D738" s="277"/>
    </row>
    <row r="739" spans="4:4" ht="12.75" x14ac:dyDescent="0.2">
      <c r="D739" s="277"/>
    </row>
    <row r="740" spans="4:4" ht="12.75" x14ac:dyDescent="0.2">
      <c r="D740" s="277"/>
    </row>
    <row r="741" spans="4:4" ht="12.75" x14ac:dyDescent="0.2">
      <c r="D741" s="277"/>
    </row>
    <row r="742" spans="4:4" ht="12.75" x14ac:dyDescent="0.2">
      <c r="D742" s="277"/>
    </row>
    <row r="743" spans="4:4" ht="12.75" x14ac:dyDescent="0.2">
      <c r="D743" s="277"/>
    </row>
    <row r="744" spans="4:4" ht="12.75" x14ac:dyDescent="0.2">
      <c r="D744" s="277"/>
    </row>
    <row r="745" spans="4:4" ht="12.75" x14ac:dyDescent="0.2">
      <c r="D745" s="277"/>
    </row>
    <row r="746" spans="4:4" ht="12.75" x14ac:dyDescent="0.2">
      <c r="D746" s="277"/>
    </row>
    <row r="747" spans="4:4" ht="12.75" x14ac:dyDescent="0.2">
      <c r="D747" s="277"/>
    </row>
    <row r="748" spans="4:4" ht="12.75" x14ac:dyDescent="0.2">
      <c r="D748" s="277"/>
    </row>
    <row r="749" spans="4:4" ht="12.75" x14ac:dyDescent="0.2">
      <c r="D749" s="277"/>
    </row>
    <row r="750" spans="4:4" ht="12.75" x14ac:dyDescent="0.2">
      <c r="D750" s="277"/>
    </row>
    <row r="751" spans="4:4" ht="12.75" x14ac:dyDescent="0.2">
      <c r="D751" s="277"/>
    </row>
    <row r="752" spans="4:4" ht="12.75" x14ac:dyDescent="0.2">
      <c r="D752" s="277"/>
    </row>
    <row r="753" spans="4:4" ht="12.75" x14ac:dyDescent="0.2">
      <c r="D753" s="277"/>
    </row>
    <row r="754" spans="4:4" ht="12.75" x14ac:dyDescent="0.2">
      <c r="D754" s="277"/>
    </row>
    <row r="755" spans="4:4" ht="12.75" x14ac:dyDescent="0.2">
      <c r="D755" s="277"/>
    </row>
    <row r="756" spans="4:4" ht="12.75" x14ac:dyDescent="0.2">
      <c r="D756" s="277"/>
    </row>
    <row r="757" spans="4:4" ht="12.75" x14ac:dyDescent="0.2">
      <c r="D757" s="277"/>
    </row>
    <row r="758" spans="4:4" ht="12.75" x14ac:dyDescent="0.2">
      <c r="D758" s="277"/>
    </row>
    <row r="759" spans="4:4" ht="12.75" x14ac:dyDescent="0.2">
      <c r="D759" s="277"/>
    </row>
    <row r="760" spans="4:4" ht="12.75" x14ac:dyDescent="0.2">
      <c r="D760" s="277"/>
    </row>
    <row r="761" spans="4:4" ht="12.75" x14ac:dyDescent="0.2">
      <c r="D761" s="277"/>
    </row>
    <row r="762" spans="4:4" ht="12.75" x14ac:dyDescent="0.2">
      <c r="D762" s="277"/>
    </row>
    <row r="763" spans="4:4" ht="12.75" x14ac:dyDescent="0.2">
      <c r="D763" s="277"/>
    </row>
    <row r="764" spans="4:4" ht="12.75" x14ac:dyDescent="0.2">
      <c r="D764" s="277"/>
    </row>
    <row r="765" spans="4:4" ht="12.75" x14ac:dyDescent="0.2">
      <c r="D765" s="277"/>
    </row>
    <row r="766" spans="4:4" ht="12.75" x14ac:dyDescent="0.2">
      <c r="D766" s="277"/>
    </row>
    <row r="767" spans="4:4" ht="12.75" x14ac:dyDescent="0.2">
      <c r="D767" s="277"/>
    </row>
    <row r="768" spans="4:4" ht="12.75" x14ac:dyDescent="0.2">
      <c r="D768" s="277"/>
    </row>
    <row r="769" spans="4:4" ht="12.75" x14ac:dyDescent="0.2">
      <c r="D769" s="277"/>
    </row>
    <row r="770" spans="4:4" ht="12.75" x14ac:dyDescent="0.2">
      <c r="D770" s="277"/>
    </row>
    <row r="771" spans="4:4" ht="12.75" x14ac:dyDescent="0.2">
      <c r="D771" s="277"/>
    </row>
    <row r="772" spans="4:4" ht="12.75" x14ac:dyDescent="0.2">
      <c r="D772" s="277"/>
    </row>
    <row r="773" spans="4:4" ht="12.75" x14ac:dyDescent="0.2">
      <c r="D773" s="277"/>
    </row>
    <row r="774" spans="4:4" ht="12.75" x14ac:dyDescent="0.2">
      <c r="D774" s="277"/>
    </row>
    <row r="775" spans="4:4" ht="12.75" x14ac:dyDescent="0.2">
      <c r="D775" s="277"/>
    </row>
    <row r="776" spans="4:4" ht="12.75" x14ac:dyDescent="0.2">
      <c r="D776" s="277"/>
    </row>
    <row r="777" spans="4:4" ht="12.75" x14ac:dyDescent="0.2">
      <c r="D777" s="277"/>
    </row>
    <row r="778" spans="4:4" ht="12.75" x14ac:dyDescent="0.2">
      <c r="D778" s="277"/>
    </row>
    <row r="779" spans="4:4" ht="12.75" x14ac:dyDescent="0.2">
      <c r="D779" s="277"/>
    </row>
    <row r="780" spans="4:4" ht="12.75" x14ac:dyDescent="0.2">
      <c r="D780" s="277"/>
    </row>
    <row r="781" spans="4:4" ht="12.75" x14ac:dyDescent="0.2">
      <c r="D781" s="277"/>
    </row>
    <row r="782" spans="4:4" ht="12.75" x14ac:dyDescent="0.2">
      <c r="D782" s="277"/>
    </row>
    <row r="783" spans="4:4" ht="12.75" x14ac:dyDescent="0.2">
      <c r="D783" s="277"/>
    </row>
    <row r="784" spans="4:4" ht="12.75" x14ac:dyDescent="0.2">
      <c r="D784" s="277"/>
    </row>
    <row r="785" spans="4:4" ht="12.75" x14ac:dyDescent="0.2">
      <c r="D785" s="277"/>
    </row>
    <row r="786" spans="4:4" ht="12.75" x14ac:dyDescent="0.2">
      <c r="D786" s="277"/>
    </row>
    <row r="787" spans="4:4" ht="12.75" x14ac:dyDescent="0.2">
      <c r="D787" s="277"/>
    </row>
    <row r="788" spans="4:4" ht="12.75" x14ac:dyDescent="0.2">
      <c r="D788" s="277"/>
    </row>
    <row r="789" spans="4:4" ht="12.75" x14ac:dyDescent="0.2">
      <c r="D789" s="277"/>
    </row>
    <row r="790" spans="4:4" ht="12.75" x14ac:dyDescent="0.2">
      <c r="D790" s="277"/>
    </row>
    <row r="791" spans="4:4" ht="12.75" x14ac:dyDescent="0.2">
      <c r="D791" s="277"/>
    </row>
    <row r="792" spans="4:4" ht="12.75" x14ac:dyDescent="0.2">
      <c r="D792" s="277"/>
    </row>
    <row r="793" spans="4:4" ht="12.75" x14ac:dyDescent="0.2">
      <c r="D793" s="277"/>
    </row>
    <row r="794" spans="4:4" ht="12.75" x14ac:dyDescent="0.2">
      <c r="D794" s="277"/>
    </row>
    <row r="795" spans="4:4" ht="12.75" x14ac:dyDescent="0.2">
      <c r="D795" s="277"/>
    </row>
    <row r="796" spans="4:4" ht="12.75" x14ac:dyDescent="0.2">
      <c r="D796" s="277"/>
    </row>
    <row r="797" spans="4:4" ht="12.75" x14ac:dyDescent="0.2">
      <c r="D797" s="277"/>
    </row>
    <row r="798" spans="4:4" ht="12.75" x14ac:dyDescent="0.2">
      <c r="D798" s="277"/>
    </row>
    <row r="799" spans="4:4" ht="12.75" x14ac:dyDescent="0.2">
      <c r="D799" s="277"/>
    </row>
    <row r="800" spans="4:4" ht="12.75" x14ac:dyDescent="0.2">
      <c r="D800" s="277"/>
    </row>
    <row r="801" spans="4:4" ht="12.75" x14ac:dyDescent="0.2">
      <c r="D801" s="277"/>
    </row>
    <row r="802" spans="4:4" ht="12.75" x14ac:dyDescent="0.2">
      <c r="D802" s="277"/>
    </row>
    <row r="803" spans="4:4" ht="12.75" x14ac:dyDescent="0.2">
      <c r="D803" s="277"/>
    </row>
    <row r="804" spans="4:4" ht="12.75" x14ac:dyDescent="0.2">
      <c r="D804" s="277"/>
    </row>
    <row r="805" spans="4:4" ht="12.75" x14ac:dyDescent="0.2">
      <c r="D805" s="277"/>
    </row>
    <row r="806" spans="4:4" ht="12.75" x14ac:dyDescent="0.2">
      <c r="D806" s="277"/>
    </row>
    <row r="807" spans="4:4" ht="12.75" x14ac:dyDescent="0.2">
      <c r="D807" s="277"/>
    </row>
    <row r="808" spans="4:4" ht="12.75" x14ac:dyDescent="0.2">
      <c r="D808" s="277"/>
    </row>
    <row r="809" spans="4:4" ht="12.75" x14ac:dyDescent="0.2">
      <c r="D809" s="277"/>
    </row>
    <row r="810" spans="4:4" ht="12.75" x14ac:dyDescent="0.2">
      <c r="D810" s="277"/>
    </row>
    <row r="811" spans="4:4" ht="12.75" x14ac:dyDescent="0.2">
      <c r="D811" s="277"/>
    </row>
    <row r="812" spans="4:4" ht="12.75" x14ac:dyDescent="0.2">
      <c r="D812" s="277"/>
    </row>
    <row r="813" spans="4:4" ht="12.75" x14ac:dyDescent="0.2">
      <c r="D813" s="277"/>
    </row>
    <row r="814" spans="4:4" ht="12.75" x14ac:dyDescent="0.2">
      <c r="D814" s="277"/>
    </row>
    <row r="815" spans="4:4" ht="12.75" x14ac:dyDescent="0.2">
      <c r="D815" s="277"/>
    </row>
    <row r="816" spans="4:4" ht="12.75" x14ac:dyDescent="0.2">
      <c r="D816" s="277"/>
    </row>
    <row r="817" spans="4:4" ht="12.75" x14ac:dyDescent="0.2">
      <c r="D817" s="277"/>
    </row>
    <row r="818" spans="4:4" ht="12.75" x14ac:dyDescent="0.2">
      <c r="D818" s="277"/>
    </row>
    <row r="819" spans="4:4" ht="12.75" x14ac:dyDescent="0.2">
      <c r="D819" s="277"/>
    </row>
    <row r="820" spans="4:4" ht="12.75" x14ac:dyDescent="0.2">
      <c r="D820" s="277"/>
    </row>
    <row r="821" spans="4:4" ht="12.75" x14ac:dyDescent="0.2">
      <c r="D821" s="277"/>
    </row>
    <row r="822" spans="4:4" ht="12.75" x14ac:dyDescent="0.2">
      <c r="D822" s="277"/>
    </row>
    <row r="823" spans="4:4" ht="12.75" x14ac:dyDescent="0.2">
      <c r="D823" s="277"/>
    </row>
    <row r="824" spans="4:4" ht="12.75" x14ac:dyDescent="0.2">
      <c r="D824" s="277"/>
    </row>
    <row r="825" spans="4:4" ht="12.75" x14ac:dyDescent="0.2">
      <c r="D825" s="277"/>
    </row>
    <row r="826" spans="4:4" ht="12.75" x14ac:dyDescent="0.2">
      <c r="D826" s="277"/>
    </row>
    <row r="827" spans="4:4" ht="12.75" x14ac:dyDescent="0.2">
      <c r="D827" s="277"/>
    </row>
    <row r="828" spans="4:4" ht="12.75" x14ac:dyDescent="0.2">
      <c r="D828" s="277"/>
    </row>
    <row r="829" spans="4:4" ht="12.75" x14ac:dyDescent="0.2">
      <c r="D829" s="277"/>
    </row>
    <row r="830" spans="4:4" ht="12.75" x14ac:dyDescent="0.2">
      <c r="D830" s="277"/>
    </row>
    <row r="831" spans="4:4" ht="12.75" x14ac:dyDescent="0.2">
      <c r="D831" s="277"/>
    </row>
    <row r="832" spans="4:4" ht="12.75" x14ac:dyDescent="0.2">
      <c r="D832" s="277"/>
    </row>
    <row r="833" spans="4:4" ht="12.75" x14ac:dyDescent="0.2">
      <c r="D833" s="277"/>
    </row>
    <row r="834" spans="4:4" ht="12.75" x14ac:dyDescent="0.2">
      <c r="D834" s="277"/>
    </row>
    <row r="835" spans="4:4" ht="12.75" x14ac:dyDescent="0.2">
      <c r="D835" s="277"/>
    </row>
    <row r="836" spans="4:4" ht="12.75" x14ac:dyDescent="0.2">
      <c r="D836" s="277"/>
    </row>
    <row r="837" spans="4:4" ht="12.75" x14ac:dyDescent="0.2">
      <c r="D837" s="277"/>
    </row>
    <row r="838" spans="4:4" ht="12.75" x14ac:dyDescent="0.2">
      <c r="D838" s="277"/>
    </row>
    <row r="839" spans="4:4" ht="12.75" x14ac:dyDescent="0.2">
      <c r="D839" s="277"/>
    </row>
    <row r="840" spans="4:4" ht="12.75" x14ac:dyDescent="0.2">
      <c r="D840" s="277"/>
    </row>
    <row r="841" spans="4:4" ht="12.75" x14ac:dyDescent="0.2">
      <c r="D841" s="277"/>
    </row>
    <row r="842" spans="4:4" ht="12.75" x14ac:dyDescent="0.2">
      <c r="D842" s="277"/>
    </row>
    <row r="843" spans="4:4" ht="12.75" x14ac:dyDescent="0.2">
      <c r="D843" s="277"/>
    </row>
    <row r="844" spans="4:4" ht="12.75" x14ac:dyDescent="0.2">
      <c r="D844" s="277"/>
    </row>
    <row r="845" spans="4:4" ht="12.75" x14ac:dyDescent="0.2">
      <c r="D845" s="277"/>
    </row>
    <row r="846" spans="4:4" ht="12.75" x14ac:dyDescent="0.2">
      <c r="D846" s="277"/>
    </row>
    <row r="847" spans="4:4" ht="12.75" x14ac:dyDescent="0.2">
      <c r="D847" s="277"/>
    </row>
    <row r="848" spans="4:4" ht="12.75" x14ac:dyDescent="0.2">
      <c r="D848" s="277"/>
    </row>
    <row r="849" spans="4:4" ht="12.75" x14ac:dyDescent="0.2">
      <c r="D849" s="277"/>
    </row>
    <row r="850" spans="4:4" ht="12.75" x14ac:dyDescent="0.2">
      <c r="D850" s="277"/>
    </row>
    <row r="851" spans="4:4" ht="12.75" x14ac:dyDescent="0.2">
      <c r="D851" s="277"/>
    </row>
    <row r="852" spans="4:4" ht="12.75" x14ac:dyDescent="0.2">
      <c r="D852" s="277"/>
    </row>
    <row r="853" spans="4:4" ht="12.75" x14ac:dyDescent="0.2">
      <c r="D853" s="277"/>
    </row>
    <row r="854" spans="4:4" ht="12.75" x14ac:dyDescent="0.2">
      <c r="D854" s="277"/>
    </row>
    <row r="855" spans="4:4" ht="12.75" x14ac:dyDescent="0.2">
      <c r="D855" s="277"/>
    </row>
    <row r="856" spans="4:4" ht="12.75" x14ac:dyDescent="0.2">
      <c r="D856" s="277"/>
    </row>
    <row r="857" spans="4:4" ht="12.75" x14ac:dyDescent="0.2">
      <c r="D857" s="277"/>
    </row>
    <row r="858" spans="4:4" ht="12.75" x14ac:dyDescent="0.2">
      <c r="D858" s="277"/>
    </row>
    <row r="859" spans="4:4" ht="12.75" x14ac:dyDescent="0.2">
      <c r="D859" s="277"/>
    </row>
    <row r="860" spans="4:4" ht="12.75" x14ac:dyDescent="0.2">
      <c r="D860" s="277"/>
    </row>
    <row r="861" spans="4:4" ht="12.75" x14ac:dyDescent="0.2">
      <c r="D861" s="277"/>
    </row>
    <row r="862" spans="4:4" ht="12.75" x14ac:dyDescent="0.2">
      <c r="D862" s="277"/>
    </row>
    <row r="863" spans="4:4" ht="12.75" x14ac:dyDescent="0.2">
      <c r="D863" s="277"/>
    </row>
    <row r="864" spans="4:4" ht="12.75" x14ac:dyDescent="0.2">
      <c r="D864" s="277"/>
    </row>
    <row r="865" spans="4:4" ht="12.75" x14ac:dyDescent="0.2">
      <c r="D865" s="277"/>
    </row>
    <row r="866" spans="4:4" ht="12.75" x14ac:dyDescent="0.2">
      <c r="D866" s="277"/>
    </row>
    <row r="867" spans="4:4" ht="12.75" x14ac:dyDescent="0.2">
      <c r="D867" s="277"/>
    </row>
    <row r="868" spans="4:4" ht="12.75" x14ac:dyDescent="0.2">
      <c r="D868" s="277"/>
    </row>
    <row r="869" spans="4:4" ht="12.75" x14ac:dyDescent="0.2">
      <c r="D869" s="277"/>
    </row>
    <row r="870" spans="4:4" ht="12.75" x14ac:dyDescent="0.2">
      <c r="D870" s="277"/>
    </row>
    <row r="871" spans="4:4" ht="12.75" x14ac:dyDescent="0.2">
      <c r="D871" s="277"/>
    </row>
    <row r="872" spans="4:4" ht="12.75" x14ac:dyDescent="0.2">
      <c r="D872" s="277"/>
    </row>
    <row r="873" spans="4:4" ht="12.75" x14ac:dyDescent="0.2">
      <c r="D873" s="277"/>
    </row>
    <row r="874" spans="4:4" ht="12.75" x14ac:dyDescent="0.2">
      <c r="D874" s="277"/>
    </row>
    <row r="875" spans="4:4" ht="12.75" x14ac:dyDescent="0.2">
      <c r="D875" s="277"/>
    </row>
    <row r="876" spans="4:4" ht="12.75" x14ac:dyDescent="0.2">
      <c r="D876" s="277"/>
    </row>
    <row r="877" spans="4:4" ht="12.75" x14ac:dyDescent="0.2">
      <c r="D877" s="277"/>
    </row>
    <row r="878" spans="4:4" ht="12.75" x14ac:dyDescent="0.2">
      <c r="D878" s="277"/>
    </row>
    <row r="879" spans="4:4" ht="12.75" x14ac:dyDescent="0.2">
      <c r="D879" s="277"/>
    </row>
    <row r="880" spans="4:4" ht="12.75" x14ac:dyDescent="0.2">
      <c r="D880" s="277"/>
    </row>
    <row r="881" spans="4:4" ht="12.75" x14ac:dyDescent="0.2">
      <c r="D881" s="277"/>
    </row>
    <row r="882" spans="4:4" ht="12.75" x14ac:dyDescent="0.2">
      <c r="D882" s="277"/>
    </row>
    <row r="883" spans="4:4" ht="12.75" x14ac:dyDescent="0.2">
      <c r="D883" s="277"/>
    </row>
    <row r="884" spans="4:4" ht="12.75" x14ac:dyDescent="0.2">
      <c r="D884" s="277"/>
    </row>
    <row r="885" spans="4:4" ht="12.75" x14ac:dyDescent="0.2">
      <c r="D885" s="277"/>
    </row>
    <row r="886" spans="4:4" ht="12.75" x14ac:dyDescent="0.2">
      <c r="D886" s="277"/>
    </row>
    <row r="887" spans="4:4" ht="12.75" x14ac:dyDescent="0.2">
      <c r="D887" s="277"/>
    </row>
    <row r="888" spans="4:4" ht="12.75" x14ac:dyDescent="0.2">
      <c r="D888" s="277"/>
    </row>
    <row r="889" spans="4:4" ht="12.75" x14ac:dyDescent="0.2">
      <c r="D889" s="277"/>
    </row>
    <row r="890" spans="4:4" ht="12.75" x14ac:dyDescent="0.2">
      <c r="D890" s="277"/>
    </row>
    <row r="891" spans="4:4" ht="12.75" x14ac:dyDescent="0.2">
      <c r="D891" s="277"/>
    </row>
    <row r="892" spans="4:4" ht="12.75" x14ac:dyDescent="0.2">
      <c r="D892" s="277"/>
    </row>
    <row r="893" spans="4:4" ht="12.75" x14ac:dyDescent="0.2">
      <c r="D893" s="277"/>
    </row>
    <row r="894" spans="4:4" ht="12.75" x14ac:dyDescent="0.2">
      <c r="D894" s="277"/>
    </row>
    <row r="895" spans="4:4" ht="12.75" x14ac:dyDescent="0.2">
      <c r="D895" s="277"/>
    </row>
    <row r="896" spans="4:4" ht="12.75" x14ac:dyDescent="0.2">
      <c r="D896" s="277"/>
    </row>
    <row r="897" spans="4:4" ht="12.75" x14ac:dyDescent="0.2">
      <c r="D897" s="277"/>
    </row>
    <row r="898" spans="4:4" ht="12.75" x14ac:dyDescent="0.2">
      <c r="D898" s="277"/>
    </row>
    <row r="899" spans="4:4" ht="12.75" x14ac:dyDescent="0.2">
      <c r="D899" s="277"/>
    </row>
    <row r="900" spans="4:4" ht="12.75" x14ac:dyDescent="0.2">
      <c r="D900" s="277"/>
    </row>
    <row r="901" spans="4:4" ht="12.75" x14ac:dyDescent="0.2">
      <c r="D901" s="277"/>
    </row>
    <row r="902" spans="4:4" ht="12.75" x14ac:dyDescent="0.2">
      <c r="D902" s="277"/>
    </row>
    <row r="903" spans="4:4" ht="12.75" x14ac:dyDescent="0.2">
      <c r="D903" s="277"/>
    </row>
    <row r="904" spans="4:4" ht="12.75" x14ac:dyDescent="0.2">
      <c r="D904" s="277"/>
    </row>
    <row r="905" spans="4:4" ht="12.75" x14ac:dyDescent="0.2">
      <c r="D905" s="277"/>
    </row>
    <row r="906" spans="4:4" ht="12.75" x14ac:dyDescent="0.2">
      <c r="D906" s="277"/>
    </row>
    <row r="907" spans="4:4" ht="12.75" x14ac:dyDescent="0.2">
      <c r="D907" s="277"/>
    </row>
    <row r="908" spans="4:4" ht="12.75" x14ac:dyDescent="0.2">
      <c r="D908" s="277"/>
    </row>
    <row r="909" spans="4:4" ht="12.75" x14ac:dyDescent="0.2">
      <c r="D909" s="277"/>
    </row>
    <row r="910" spans="4:4" ht="12.75" x14ac:dyDescent="0.2">
      <c r="D910" s="277"/>
    </row>
    <row r="911" spans="4:4" ht="12.75" x14ac:dyDescent="0.2">
      <c r="D911" s="277"/>
    </row>
    <row r="912" spans="4:4" ht="12.75" x14ac:dyDescent="0.2">
      <c r="D912" s="277"/>
    </row>
    <row r="913" spans="4:4" ht="12.75" x14ac:dyDescent="0.2">
      <c r="D913" s="277"/>
    </row>
    <row r="914" spans="4:4" ht="12.75" x14ac:dyDescent="0.2">
      <c r="D914" s="277"/>
    </row>
    <row r="915" spans="4:4" ht="12.75" x14ac:dyDescent="0.2">
      <c r="D915" s="277"/>
    </row>
    <row r="916" spans="4:4" ht="12.75" x14ac:dyDescent="0.2">
      <c r="D916" s="277"/>
    </row>
    <row r="917" spans="4:4" ht="12.75" x14ac:dyDescent="0.2">
      <c r="D917" s="277"/>
    </row>
    <row r="918" spans="4:4" ht="12.75" x14ac:dyDescent="0.2">
      <c r="D918" s="277"/>
    </row>
    <row r="919" spans="4:4" ht="12.75" x14ac:dyDescent="0.2">
      <c r="D919" s="277"/>
    </row>
    <row r="920" spans="4:4" ht="12.75" x14ac:dyDescent="0.2">
      <c r="D920" s="277"/>
    </row>
    <row r="921" spans="4:4" ht="12.75" x14ac:dyDescent="0.2">
      <c r="D921" s="277"/>
    </row>
    <row r="922" spans="4:4" ht="12.75" x14ac:dyDescent="0.2">
      <c r="D922" s="277"/>
    </row>
    <row r="923" spans="4:4" ht="12.75" x14ac:dyDescent="0.2">
      <c r="D923" s="277"/>
    </row>
    <row r="924" spans="4:4" ht="12.75" x14ac:dyDescent="0.2">
      <c r="D924" s="277"/>
    </row>
    <row r="925" spans="4:4" ht="12.75" x14ac:dyDescent="0.2">
      <c r="D925" s="277"/>
    </row>
    <row r="926" spans="4:4" ht="12.75" x14ac:dyDescent="0.2">
      <c r="D926" s="277"/>
    </row>
    <row r="927" spans="4:4" ht="12.75" x14ac:dyDescent="0.2">
      <c r="D927" s="277"/>
    </row>
    <row r="928" spans="4:4" ht="12.75" x14ac:dyDescent="0.2">
      <c r="D928" s="277"/>
    </row>
    <row r="929" spans="4:4" ht="12.75" x14ac:dyDescent="0.2">
      <c r="D929" s="277"/>
    </row>
    <row r="930" spans="4:4" ht="12.75" x14ac:dyDescent="0.2">
      <c r="D930" s="277"/>
    </row>
    <row r="931" spans="4:4" ht="12.75" x14ac:dyDescent="0.2">
      <c r="D931" s="277"/>
    </row>
    <row r="932" spans="4:4" ht="12.75" x14ac:dyDescent="0.2">
      <c r="D932" s="277"/>
    </row>
    <row r="933" spans="4:4" ht="12.75" x14ac:dyDescent="0.2">
      <c r="D933" s="277"/>
    </row>
    <row r="934" spans="4:4" ht="12.75" x14ac:dyDescent="0.2">
      <c r="D934" s="277"/>
    </row>
    <row r="935" spans="4:4" ht="12.75" x14ac:dyDescent="0.2">
      <c r="D935" s="277"/>
    </row>
    <row r="936" spans="4:4" ht="12.75" x14ac:dyDescent="0.2">
      <c r="D936" s="277"/>
    </row>
    <row r="937" spans="4:4" ht="12.75" x14ac:dyDescent="0.2">
      <c r="D937" s="277"/>
    </row>
    <row r="938" spans="4:4" ht="12.75" x14ac:dyDescent="0.2">
      <c r="D938" s="277"/>
    </row>
    <row r="939" spans="4:4" ht="12.75" x14ac:dyDescent="0.2">
      <c r="D939" s="277"/>
    </row>
    <row r="940" spans="4:4" ht="12.75" x14ac:dyDescent="0.2">
      <c r="D940" s="277"/>
    </row>
    <row r="941" spans="4:4" ht="12.75" x14ac:dyDescent="0.2">
      <c r="D941" s="277"/>
    </row>
    <row r="942" spans="4:4" ht="12.75" x14ac:dyDescent="0.2">
      <c r="D942" s="277"/>
    </row>
    <row r="943" spans="4:4" ht="12.75" x14ac:dyDescent="0.2">
      <c r="D943" s="277"/>
    </row>
    <row r="944" spans="4:4" ht="12.75" x14ac:dyDescent="0.2">
      <c r="D944" s="277"/>
    </row>
    <row r="945" spans="4:4" ht="12.75" x14ac:dyDescent="0.2">
      <c r="D945" s="277"/>
    </row>
    <row r="946" spans="4:4" ht="12.75" x14ac:dyDescent="0.2">
      <c r="D946" s="277"/>
    </row>
    <row r="947" spans="4:4" ht="12.75" x14ac:dyDescent="0.2">
      <c r="D947" s="277"/>
    </row>
    <row r="948" spans="4:4" ht="12.75" x14ac:dyDescent="0.2">
      <c r="D948" s="277"/>
    </row>
    <row r="949" spans="4:4" ht="12.75" x14ac:dyDescent="0.2">
      <c r="D949" s="277"/>
    </row>
    <row r="950" spans="4:4" ht="12.75" x14ac:dyDescent="0.2">
      <c r="D950" s="277"/>
    </row>
    <row r="951" spans="4:4" ht="12.75" x14ac:dyDescent="0.2">
      <c r="D951" s="277"/>
    </row>
    <row r="952" spans="4:4" ht="12.75" x14ac:dyDescent="0.2">
      <c r="D952" s="277"/>
    </row>
    <row r="953" spans="4:4" ht="12.75" x14ac:dyDescent="0.2">
      <c r="D953" s="277"/>
    </row>
    <row r="954" spans="4:4" ht="12.75" x14ac:dyDescent="0.2">
      <c r="D954" s="277"/>
    </row>
    <row r="955" spans="4:4" ht="12.75" x14ac:dyDescent="0.2">
      <c r="D955" s="277"/>
    </row>
    <row r="956" spans="4:4" ht="12.75" x14ac:dyDescent="0.2">
      <c r="D956" s="277"/>
    </row>
    <row r="957" spans="4:4" ht="12.75" x14ac:dyDescent="0.2">
      <c r="D957" s="277"/>
    </row>
    <row r="958" spans="4:4" ht="12.75" x14ac:dyDescent="0.2">
      <c r="D958" s="277"/>
    </row>
    <row r="959" spans="4:4" ht="12.75" x14ac:dyDescent="0.2">
      <c r="D959" s="277"/>
    </row>
    <row r="960" spans="4:4" ht="12.75" x14ac:dyDescent="0.2">
      <c r="D960" s="277"/>
    </row>
    <row r="961" spans="4:4" ht="12.75" x14ac:dyDescent="0.2">
      <c r="D961" s="277"/>
    </row>
    <row r="962" spans="4:4" ht="12.75" x14ac:dyDescent="0.2">
      <c r="D962" s="277"/>
    </row>
    <row r="963" spans="4:4" ht="12.75" x14ac:dyDescent="0.2">
      <c r="D963" s="277"/>
    </row>
    <row r="964" spans="4:4" ht="12.75" x14ac:dyDescent="0.2">
      <c r="D964" s="277"/>
    </row>
    <row r="965" spans="4:4" ht="12.75" x14ac:dyDescent="0.2">
      <c r="D965" s="277"/>
    </row>
    <row r="966" spans="4:4" ht="12.75" x14ac:dyDescent="0.2">
      <c r="D966" s="277"/>
    </row>
    <row r="967" spans="4:4" ht="12.75" x14ac:dyDescent="0.2">
      <c r="D967" s="277"/>
    </row>
    <row r="968" spans="4:4" ht="12.75" x14ac:dyDescent="0.2">
      <c r="D968" s="277"/>
    </row>
    <row r="969" spans="4:4" ht="12.75" x14ac:dyDescent="0.2">
      <c r="D969" s="277"/>
    </row>
    <row r="970" spans="4:4" ht="12.75" x14ac:dyDescent="0.2">
      <c r="D970" s="277"/>
    </row>
    <row r="971" spans="4:4" ht="12.75" x14ac:dyDescent="0.2">
      <c r="D971" s="277"/>
    </row>
    <row r="972" spans="4:4" ht="12.75" x14ac:dyDescent="0.2">
      <c r="D972" s="277"/>
    </row>
    <row r="973" spans="4:4" ht="12.75" x14ac:dyDescent="0.2">
      <c r="D973" s="277"/>
    </row>
    <row r="974" spans="4:4" ht="12.75" x14ac:dyDescent="0.2">
      <c r="D974" s="277"/>
    </row>
    <row r="975" spans="4:4" ht="12.75" x14ac:dyDescent="0.2">
      <c r="D975" s="277"/>
    </row>
    <row r="976" spans="4:4" ht="12.75" x14ac:dyDescent="0.2">
      <c r="D976" s="277"/>
    </row>
    <row r="977" spans="4:4" ht="12.75" x14ac:dyDescent="0.2">
      <c r="D977" s="277"/>
    </row>
    <row r="978" spans="4:4" ht="12.75" x14ac:dyDescent="0.2">
      <c r="D978" s="277"/>
    </row>
    <row r="979" spans="4:4" ht="12.75" x14ac:dyDescent="0.2">
      <c r="D979" s="277"/>
    </row>
    <row r="980" spans="4:4" ht="12.75" x14ac:dyDescent="0.2">
      <c r="D980" s="277"/>
    </row>
    <row r="981" spans="4:4" ht="12.75" x14ac:dyDescent="0.2">
      <c r="D981" s="277"/>
    </row>
    <row r="982" spans="4:4" ht="12.75" x14ac:dyDescent="0.2">
      <c r="D982" s="277"/>
    </row>
    <row r="983" spans="4:4" ht="12.75" x14ac:dyDescent="0.2">
      <c r="D983" s="277"/>
    </row>
    <row r="984" spans="4:4" ht="12.75" x14ac:dyDescent="0.2">
      <c r="D984" s="277"/>
    </row>
    <row r="985" spans="4:4" ht="12.75" x14ac:dyDescent="0.2">
      <c r="D985" s="277"/>
    </row>
    <row r="986" spans="4:4" ht="12.75" x14ac:dyDescent="0.2">
      <c r="D986" s="277"/>
    </row>
    <row r="987" spans="4:4" ht="12.75" x14ac:dyDescent="0.2">
      <c r="D987" s="277"/>
    </row>
    <row r="988" spans="4:4" ht="12.75" x14ac:dyDescent="0.2">
      <c r="D988" s="277"/>
    </row>
    <row r="989" spans="4:4" ht="12.75" x14ac:dyDescent="0.2">
      <c r="D989" s="277"/>
    </row>
    <row r="990" spans="4:4" ht="12.75" x14ac:dyDescent="0.2">
      <c r="D990" s="277"/>
    </row>
    <row r="991" spans="4:4" ht="12.75" x14ac:dyDescent="0.2">
      <c r="D991" s="277"/>
    </row>
    <row r="992" spans="4:4" ht="12.75" x14ac:dyDescent="0.2">
      <c r="D992" s="277"/>
    </row>
    <row r="993" spans="4:4" ht="12.75" x14ac:dyDescent="0.2">
      <c r="D993" s="277"/>
    </row>
    <row r="994" spans="4:4" ht="12.75" x14ac:dyDescent="0.2">
      <c r="D994" s="277"/>
    </row>
    <row r="995" spans="4:4" ht="12.75" x14ac:dyDescent="0.2">
      <c r="D995" s="277"/>
    </row>
    <row r="996" spans="4:4" ht="12.75" x14ac:dyDescent="0.2">
      <c r="D996" s="277"/>
    </row>
    <row r="997" spans="4:4" ht="12.75" x14ac:dyDescent="0.2">
      <c r="D997" s="277"/>
    </row>
    <row r="998" spans="4:4" ht="12.75" x14ac:dyDescent="0.2">
      <c r="D998" s="277"/>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Searching-Papers</vt:lpstr>
      <vt:lpstr>Selection-Criteria</vt:lpstr>
      <vt:lpstr>Selected-Papers</vt:lpstr>
      <vt:lpstr>codes by snippets</vt:lpstr>
      <vt:lpstr>codes info </vt:lpstr>
      <vt:lpstr>codes by snippets review</vt:lpstr>
      <vt:lpstr>codes info review </vt:lpstr>
      <vt:lpstr>codes info final</vt:lpstr>
      <vt:lpstr>themes info</vt:lpstr>
      <vt:lpstr>codes info final temas v2</vt:lpstr>
      <vt:lpstr>themes info v2 final</vt:lpstr>
      <vt:lpstr>high order themes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Jô Choma</cp:lastModifiedBy>
  <dcterms:modified xsi:type="dcterms:W3CDTF">2022-04-29T20:40:48Z</dcterms:modified>
</cp:coreProperties>
</file>