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\Dropbox\My PC (LAPTOP-MBQJ9J09)\Desktop\"/>
    </mc:Choice>
  </mc:AlternateContent>
  <xr:revisionPtr revIDLastSave="0" documentId="13_ncr:1_{F6016578-4CF0-49C6-AD73-D8E2028829DF}" xr6:coauthVersionLast="47" xr6:coauthVersionMax="47" xr10:uidLastSave="{00000000-0000-0000-0000-000000000000}"/>
  <bookViews>
    <workbookView xWindow="-110" yWindow="-110" windowWidth="19420" windowHeight="10560" xr2:uid="{99A0088A-CE22-421D-9014-1B1D2BFE9CB7}"/>
  </bookViews>
  <sheets>
    <sheet name="CASUÍSTICA" sheetId="8" r:id="rId1"/>
    <sheet name="Tabela2" sheetId="3" state="hidden" r:id="rId2"/>
    <sheet name="Consolidado" sheetId="2" state="hidden" r:id="rId3"/>
    <sheet name="Novos resultados" sheetId="1" state="hidden" r:id="rId4"/>
  </sheets>
  <externalReferences>
    <externalReference r:id="rId5"/>
  </externalReferences>
  <definedNames>
    <definedName name="_xlnm._FilterDatabase" localSheetId="2" hidden="1">Consolidado!$A$1:$AY$233</definedName>
    <definedName name="DadosExternos_1" localSheetId="1" hidden="1">Tabela2!$A$1:$AY$233</definedName>
    <definedName name="DadosExternos_2" localSheetId="0" hidden="1">CASUÍSTICA!$A$1:$BF$184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ela35_73a403b2-549d-47e0-af2b-bc90928669f8" name="Tabela35" connection="Consulta - Tabela3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3F9DD4-0F50-4279-A674-E4B3076F3A6E}" keepAlive="1" name="Consulta - Mesclar1" description="Conexão com a consulta 'Mesclar1' na pasta de trabalho." type="5" refreshedVersion="8" background="1" saveData="1">
    <dbPr connection="Provider=Microsoft.Mashup.OleDb.1;Data Source=$Workbook$;Location=Mesclar1;Extended Properties=&quot;&quot;" command="SELECT * FROM [Mesclar1]"/>
  </connection>
  <connection id="2" xr16:uid="{246357C7-D484-48A4-8BBB-A824F7B10AE1}" keepAlive="1" name="Consulta - Mesclar1 (2)" description="Conexão com a consulta 'Mesclar1 (2)' na pasta de trabalho." type="5" refreshedVersion="8" background="1" saveData="1">
    <dbPr connection="Provider=Microsoft.Mashup.OleDb.1;Data Source=$Workbook$;Location=&quot;Mesclar1 (2)&quot;;Extended Properties=&quot;&quot;" command="SELECT * FROM [Mesclar1 (2)]"/>
  </connection>
  <connection id="3" xr16:uid="{81CFE379-81D9-4CE2-A08C-10A93279D8B8}" keepAlive="1" name="Consulta - Mesclar1 (3)" description="Conexão com a consulta 'Mesclar1 (3)' na pasta de trabalho." type="5" refreshedVersion="8" background="1" saveData="1">
    <dbPr connection="Provider=Microsoft.Mashup.OleDb.1;Data Source=$Workbook$;Location=&quot;Mesclar1 (3)&quot;;Extended Properties=&quot;&quot;" command="SELECT * FROM [Mesclar1 (3)]"/>
  </connection>
  <connection id="4" xr16:uid="{6937515C-2BCC-4CED-A1F3-DBCC907A254F}" keepAlive="1" name="Consulta - Mesclar1 (4)" description="Conexão com a consulta 'Mesclar1 (4)' na pasta de trabalho." type="5" refreshedVersion="8" background="1" saveData="1">
    <dbPr connection="Provider=Microsoft.Mashup.OleDb.1;Data Source=$Workbook$;Location=&quot;Mesclar1 (4)&quot;;Extended Properties=&quot;&quot;" command="SELECT * FROM [Mesclar1 (4)]"/>
  </connection>
  <connection id="5" xr16:uid="{A2D83E1E-01DA-4045-89BE-C225FAEBA860}" keepAlive="1" name="Consulta - Mesclar1 (5)" description="Conexão com a consulta 'Mesclar1 (5)' na pasta de trabalho." type="5" refreshedVersion="8" background="1" saveData="1">
    <dbPr connection="Provider=Microsoft.Mashup.OleDb.1;Data Source=$Workbook$;Location=&quot;Mesclar1 (5)&quot;;Extended Properties=&quot;&quot;" command="SELECT * FROM [Mesclar1 (5)]"/>
  </connection>
  <connection id="6" xr16:uid="{F56324B7-FE32-429A-B3B6-E9D0CB1D715A}" keepAlive="1" name="Consulta - Tabela2" description="Conexão com a consulta 'Tabela2' na pasta de trabalho." type="5" refreshedVersion="8" background="1" saveData="1">
    <dbPr connection="Provider=Microsoft.Mashup.OleDb.1;Data Source=$Workbook$;Location=Tabela2;Extended Properties=&quot;&quot;" command="SELECT * FROM [Tabela2]"/>
  </connection>
  <connection id="7" xr16:uid="{0CD6CB53-F295-422B-B2C6-29FBE3F392B7}" name="Consulta - Tabela35" description="Conexão com a consulta 'Tabela35' na pasta de trabalho." type="100" refreshedVersion="8" minRefreshableVersion="5">
    <extLst>
      <ext xmlns:x15="http://schemas.microsoft.com/office/spreadsheetml/2010/11/main" uri="{DE250136-89BD-433C-8126-D09CA5730AF9}">
        <x15:connection id="3e157dd6-ff4d-48b7-b7f2-78b10540666c"/>
      </ext>
    </extLst>
  </connection>
  <connection id="8" xr16:uid="{A0A82A2C-2977-432C-9135-82C85C1CF89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<sst xmlns="http://schemas.openxmlformats.org/spreadsheetml/2006/main" count="3584" uniqueCount="362">
  <si>
    <t>ID</t>
  </si>
  <si>
    <t>Casos/Controle</t>
  </si>
  <si>
    <t>Nome</t>
  </si>
  <si>
    <t>Prontuario</t>
  </si>
  <si>
    <t>Vitamina D ng/mL</t>
  </si>
  <si>
    <t>8OHDG ng/mL</t>
  </si>
  <si>
    <t>Proteínas totais g/dL</t>
  </si>
  <si>
    <t>GSH µM</t>
  </si>
  <si>
    <t>GSH µmol/gP</t>
  </si>
  <si>
    <t>MDA µM</t>
  </si>
  <si>
    <t>MDA µmol/gP</t>
  </si>
  <si>
    <t>Alfa tocoferol µM</t>
  </si>
  <si>
    <t>Alfa tocoferol ug/mL (VR 5 a 20)</t>
  </si>
  <si>
    <t>controle</t>
  </si>
  <si>
    <t>Charles Gomes Faria</t>
  </si>
  <si>
    <t>Antonio Luis Picolli</t>
  </si>
  <si>
    <t>Gilberto Martins Branco</t>
  </si>
  <si>
    <t>Daniel de Oliveira Vidal</t>
  </si>
  <si>
    <t>Aparecido Rodrigues da Silva</t>
  </si>
  <si>
    <t>Mafalda Italiano Marucci</t>
  </si>
  <si>
    <t>João Henrique Klug</t>
  </si>
  <si>
    <t>Luiz Ferreira Costa</t>
  </si>
  <si>
    <t>Laercio do Amaral</t>
  </si>
  <si>
    <t>Valdirene Paula da Silva</t>
  </si>
  <si>
    <t>Sebastião Theodoro Netto</t>
  </si>
  <si>
    <t>Maria de Lourdes Dos Reis Dias</t>
  </si>
  <si>
    <t>Luiza de Risso Palombo</t>
  </si>
  <si>
    <t>Dirce Lemes da Costa Pavão</t>
  </si>
  <si>
    <t>Everton Diego Berenguela</t>
  </si>
  <si>
    <t>Rosangela Aparecida Buchivieser</t>
  </si>
  <si>
    <t>Edvaldo Firmiano de jesus</t>
  </si>
  <si>
    <t>João da Quinta</t>
  </si>
  <si>
    <t>João Bugnolli</t>
  </si>
  <si>
    <t>Iracema Rosa de Almeida</t>
  </si>
  <si>
    <t>Benedita Rosa Brito</t>
  </si>
  <si>
    <t>Antonio Claro</t>
  </si>
  <si>
    <t>Benedito Machado</t>
  </si>
  <si>
    <t>Jose Carlos Cassiano</t>
  </si>
  <si>
    <t>Maria Aparecida da Costa</t>
  </si>
  <si>
    <t>Priscila Camargo Okino</t>
  </si>
  <si>
    <t>Jose de Oliveira Ruela Filho</t>
  </si>
  <si>
    <t>Jose Paulo Inacio</t>
  </si>
  <si>
    <t>Andre Fatori Filho</t>
  </si>
  <si>
    <t>Izaura Baptista Piassi</t>
  </si>
  <si>
    <t>&lt;4</t>
  </si>
  <si>
    <t>Gabriel Arnaldo Silva</t>
  </si>
  <si>
    <t xml:space="preserve">Edson Teixeira Dos Santos </t>
  </si>
  <si>
    <t>Elvira Freiri Leite</t>
  </si>
  <si>
    <t>Helena Avelina Galdino</t>
  </si>
  <si>
    <t>Geraldo Ribeiro Gomes</t>
  </si>
  <si>
    <t>Benedito Rodrigues de Moraes</t>
  </si>
  <si>
    <t>Quiteria Fernandes</t>
  </si>
  <si>
    <t>Sueli Camargo Szurkalo</t>
  </si>
  <si>
    <t>Maria Jose Salomão da Silva</t>
  </si>
  <si>
    <t>Pedro Ferreira</t>
  </si>
  <si>
    <t>Alfredo Pereira</t>
  </si>
  <si>
    <t>Inez Barbosa Silva Cruz</t>
  </si>
  <si>
    <t>Neide Ferlete</t>
  </si>
  <si>
    <t>Claudia Aparecida Luporini</t>
  </si>
  <si>
    <t>Izabel Elena Gatti Chuqui</t>
  </si>
  <si>
    <t>Antonio Moreira de Souza</t>
  </si>
  <si>
    <t>Luiz Henrique Donizeti Barduzzi</t>
  </si>
  <si>
    <t>Marcos Gomes da Silva Junior</t>
  </si>
  <si>
    <t>Ademir Chaves Tavares</t>
  </si>
  <si>
    <t>Filipe Gutierre de Jesus</t>
  </si>
  <si>
    <t>Miltes Teixeira Botta</t>
  </si>
  <si>
    <t>Amabile Bombardi Pagotto</t>
  </si>
  <si>
    <t xml:space="preserve">Antonio de Lima </t>
  </si>
  <si>
    <t>Astrogildo Felix de Souza</t>
  </si>
  <si>
    <t>Zenobia Alves Brito</t>
  </si>
  <si>
    <t>Simone Martins Rosa</t>
  </si>
  <si>
    <t>Caroline Martins Ribeiro</t>
  </si>
  <si>
    <t>Luciana Cristina Barboza</t>
  </si>
  <si>
    <t>Diogo Valentim Sarroche</t>
  </si>
  <si>
    <t>Crislaine Aparecida dos Santos</t>
  </si>
  <si>
    <t>Aparecida Carlos Chiquito</t>
  </si>
  <si>
    <t>Maria Cecilia Praxedes Borges da Silva</t>
  </si>
  <si>
    <t>Oswaldo Nogueira</t>
  </si>
  <si>
    <t>Maycon Nayte de Souza Marques</t>
  </si>
  <si>
    <t>Waldemar Redondo Salles</t>
  </si>
  <si>
    <t>João Mauricio Candido</t>
  </si>
  <si>
    <t>Luiz Mariano de Oliveira Freitas</t>
  </si>
  <si>
    <t>Antonio Ramiro Pegorin</t>
  </si>
  <si>
    <t>Antonio Covello</t>
  </si>
  <si>
    <t>Marilda Aparecida de Genova</t>
  </si>
  <si>
    <t>caso</t>
  </si>
  <si>
    <t>Jaqueline Aparecida Angélica</t>
  </si>
  <si>
    <t>Agnaldo Aparecido ...</t>
  </si>
  <si>
    <t>José Alves Pereira</t>
  </si>
  <si>
    <t>Devanir Cândido Bento</t>
  </si>
  <si>
    <t>Elaine Cristina Rizzo</t>
  </si>
  <si>
    <t>João Luiz Olivato</t>
  </si>
  <si>
    <t>Antonio Silvino de Sousa</t>
  </si>
  <si>
    <t>Gildo Gianlorenzo</t>
  </si>
  <si>
    <t>BELMIRO GONÇALVES</t>
  </si>
  <si>
    <t>JORGE ALCON ALBARRASIN</t>
  </si>
  <si>
    <t>AIRAN JUNIOR GONÇALVES</t>
  </si>
  <si>
    <t>CARMELITA DE MORAES GONÇALVES</t>
  </si>
  <si>
    <t>INALDO IRINEU AVELINO</t>
  </si>
  <si>
    <t>GENILDO GONÇALVES</t>
  </si>
  <si>
    <t>OSMAR DONIZETTI DE SOUZA</t>
  </si>
  <si>
    <t>EMERSON JOSE SURIANO</t>
  </si>
  <si>
    <t>CELSSA MACHADO</t>
  </si>
  <si>
    <t>LAZARA DE LOURDES ALVARENGA OLIVATO</t>
  </si>
  <si>
    <t>BENEDITA DE MATOS FERREIRA</t>
  </si>
  <si>
    <t>MARIA DE JESUS ALVES</t>
  </si>
  <si>
    <t>ROQUE CANTO</t>
  </si>
  <si>
    <t>CLEUSA TUSCHI TOMAZ</t>
  </si>
  <si>
    <t xml:space="preserve">LUIZ EDUARDO LEMOS </t>
  </si>
  <si>
    <t xml:space="preserve">PEDRO ROBERTO DIAS GUILLEN </t>
  </si>
  <si>
    <t>JOSÉ ALVES PEREIRA</t>
  </si>
  <si>
    <t>EDSEL FUSI</t>
  </si>
  <si>
    <t>VANDA DA SILVA FABREGA</t>
  </si>
  <si>
    <t>EDITH APARECIDA BACCHINI</t>
  </si>
  <si>
    <t>AIDE MARQUES DE OLIVEIRA</t>
  </si>
  <si>
    <t>APARECIDO DONIZETE FRANÇA</t>
  </si>
  <si>
    <t>RONALDO COMUNHÃO</t>
  </si>
  <si>
    <t>CLEUZA LOPES DA SILVA</t>
  </si>
  <si>
    <t>APPARECIDA PIERAZZO MORARA</t>
  </si>
  <si>
    <t>ANTONIO VIEIRA DOS SANTOS</t>
  </si>
  <si>
    <t>ANGELO JOSUE DOS SANTOS</t>
  </si>
  <si>
    <t>MARIA ANTUNES</t>
  </si>
  <si>
    <t>LINDOMAR DONIZETE OLIVEIRA</t>
  </si>
  <si>
    <t xml:space="preserve">AGNALDO APARECIDO GONÇALVES </t>
  </si>
  <si>
    <t>EDNEIS BUENO DE OLIVEIRA</t>
  </si>
  <si>
    <t>VANI ONOFRE RIZZO</t>
  </si>
  <si>
    <t>ANTONINO SILVINO DE SOUZA</t>
  </si>
  <si>
    <t>MARTA MARIA TROIANO CURY</t>
  </si>
  <si>
    <t>CICERA RODRIGUES VERISSIMO</t>
  </si>
  <si>
    <t>ROSA BILOTTI RATTO</t>
  </si>
  <si>
    <t>&gt;104,961</t>
  </si>
  <si>
    <t>LETICIA CAMPOS DE OLIVEIRA</t>
  </si>
  <si>
    <t>AMBRÓSIA DA SILVA</t>
  </si>
  <si>
    <t>MARIA DOLORES TORRES BANDEIRA</t>
  </si>
  <si>
    <t>ELZA FERENCZ DE LIMA</t>
  </si>
  <si>
    <t>MARIA APARECIDA GIMENES ANTONIO</t>
  </si>
  <si>
    <t>DEVANIR CANDIDO BENTO</t>
  </si>
  <si>
    <t>JOÃO BATISTA JUNIOR</t>
  </si>
  <si>
    <t>SAMANTA APARECIDA CASTRO</t>
  </si>
  <si>
    <t>CLAUDINEI FERREIRA DOS SANTOS</t>
  </si>
  <si>
    <t>ZILDA FRANCISCA DA SILVA</t>
  </si>
  <si>
    <t>TOMIO NONAKA</t>
  </si>
  <si>
    <t>JOÃO BATISTA ALVES TEIXEIRA</t>
  </si>
  <si>
    <t>ROBINSON FACCIO SAMPEL</t>
  </si>
  <si>
    <t>KATIA CILENE RODRIGUES DAS NEVES</t>
  </si>
  <si>
    <t>JOANA REGINA BRUNO RODRIGUES</t>
  </si>
  <si>
    <t>JOÃO PEDRO ADÃO</t>
  </si>
  <si>
    <t>ANGELINA OLIVEIRA DE ALMEIDA</t>
  </si>
  <si>
    <t>MARCIA LUCIANA SANINO GOMES</t>
  </si>
  <si>
    <t>VALDEVINA DO PRADO FLORES</t>
  </si>
  <si>
    <t>ACILINO ALVES DE ASSIS</t>
  </si>
  <si>
    <t>WILLIAM JORGE LORENA</t>
  </si>
  <si>
    <t>JOSE RIBEIRO DA SILVA</t>
  </si>
  <si>
    <t>BRUNO LEONARDO ANDRADE DE AGUIAR</t>
  </si>
  <si>
    <t>EUGENIO SAMOGIN JANUARIO</t>
  </si>
  <si>
    <t>JOSE CARLOS RODRIGUES</t>
  </si>
  <si>
    <t>ROBERTO MONCAYO</t>
  </si>
  <si>
    <t>CLEIDE NEVES DA SILVA MARQUES</t>
  </si>
  <si>
    <t>FABIA MARIA DE OLIVEIRA</t>
  </si>
  <si>
    <t>ELIANE CRISTINA RIZZO OSTAN</t>
  </si>
  <si>
    <t>ROGERIO CASTELLAN</t>
  </si>
  <si>
    <t>JOSE ALEXANDRE FERENCI</t>
  </si>
  <si>
    <t>IZULDE DA SILVA PALMIERE</t>
  </si>
  <si>
    <t>NORIVAL PALMIERI</t>
  </si>
  <si>
    <t>MARIA DA GLORIA DA SILVA ALVES</t>
  </si>
  <si>
    <t>SEBASTIÃO PEREIRA DA SILVA</t>
  </si>
  <si>
    <t>CLAUDEMIR RODRIGUES DOS SANTOS</t>
  </si>
  <si>
    <t>EVERALDO PEDRO HUNGARO</t>
  </si>
  <si>
    <t>ROSA COLOSSO MARCOMINI</t>
  </si>
  <si>
    <t>EMERSON ROBERTO DOS SANTOS</t>
  </si>
  <si>
    <t>MARILDA CONCEIÇÃO DE JESUS FONSECA DA SILVA</t>
  </si>
  <si>
    <t>ADILSON DONIZETE FERNANDES</t>
  </si>
  <si>
    <t>MARIA APARECIDA DONIZETI DE SOUZA</t>
  </si>
  <si>
    <t>FLAUSINO ALVES PEREIRA</t>
  </si>
  <si>
    <t>JOSAFA FERREIRA VITOR</t>
  </si>
  <si>
    <t>CONCEIÇÃO PIVA FERENCI</t>
  </si>
  <si>
    <t>ADELIA GABRIELLY LIMA JURITI</t>
  </si>
  <si>
    <t>JOSE DIAS DOS REIS NETO</t>
  </si>
  <si>
    <t>HAMILTON GOMES DE MORAES</t>
  </si>
  <si>
    <t>MIGUEL DOS SANTOS</t>
  </si>
  <si>
    <t>CARLOS ALBERTO RODRIGUES SANTOS</t>
  </si>
  <si>
    <t>JOÃO PAULO SANT ANA DOS SANTOS</t>
  </si>
  <si>
    <t>MARCELO APARECIDO DA SILVA MARCELLO</t>
  </si>
  <si>
    <t>LAERCIO PEREIRA DE CARVALHO</t>
  </si>
  <si>
    <t>IVO CASSALHO DE VASCONCELOS</t>
  </si>
  <si>
    <t>ROGERIO LEANDRO CHIVA</t>
  </si>
  <si>
    <t>DJANIRA MARQUES DE OLIVEIRA CARVALHO</t>
  </si>
  <si>
    <t>MARCELO SANTANA</t>
  </si>
  <si>
    <t>MICHELE DE AGUIAR BEZERRA</t>
  </si>
  <si>
    <t>LUIS FELIPE ZANIN</t>
  </si>
  <si>
    <t>OSMAR ARALDI</t>
  </si>
  <si>
    <t>APARECIDA NERY SANTA MARIA</t>
  </si>
  <si>
    <t>ORLANDO GIACOMINI</t>
  </si>
  <si>
    <t>DONIZETE APARECIDO MORARA</t>
  </si>
  <si>
    <t>MARIA GORETI FRENANDES CAMBI</t>
  </si>
  <si>
    <t>SEBASTIÃO CHIVA</t>
  </si>
  <si>
    <t>ANTONIO VALVERDE</t>
  </si>
  <si>
    <t>MARLENE DE CARVALHO PEREIRA</t>
  </si>
  <si>
    <t>ASSIS PIRES DE MORAES</t>
  </si>
  <si>
    <t>SILVIA HELENA SCALLI PIASSI</t>
  </si>
  <si>
    <t>KELLAR ANDRESSA MENDONÇA</t>
  </si>
  <si>
    <t>DIRCEU ESPURIO</t>
  </si>
  <si>
    <t>MI</t>
  </si>
  <si>
    <t>MARIA DE FATIMA CONSOLO</t>
  </si>
  <si>
    <t>JOSÉ LUIZ PROCÓPIO FERRAZ</t>
  </si>
  <si>
    <t>MANOEL ALVES RIBEIRO</t>
  </si>
  <si>
    <t>DIONE CRISTINA SALES</t>
  </si>
  <si>
    <t>ANA MARIA RODRIGUES CHIMENES</t>
  </si>
  <si>
    <t>GABRIELA PEREIRA MORAIS</t>
  </si>
  <si>
    <t>JOÃO CARLOS CACCIA</t>
  </si>
  <si>
    <t>AGATA CARINE DOS SANTOS LEITE</t>
  </si>
  <si>
    <t>Marilda Aparecida de Ge0va</t>
  </si>
  <si>
    <t>NA</t>
  </si>
  <si>
    <t>Male</t>
  </si>
  <si>
    <t>White</t>
  </si>
  <si>
    <t>Luiz Maria0 de Oliveira Freitas</t>
  </si>
  <si>
    <t>Non-white</t>
  </si>
  <si>
    <t xml:space="preserve">Male </t>
  </si>
  <si>
    <t>Oswaldo 0gueira</t>
  </si>
  <si>
    <t>Female</t>
  </si>
  <si>
    <t>Ze0bia Alves Brito</t>
  </si>
  <si>
    <t>Helena Avelina Galdi0</t>
  </si>
  <si>
    <t>Priscila Camargo Oki0</t>
  </si>
  <si>
    <t>Jose Carlos Cassia0</t>
  </si>
  <si>
    <t>João Bug0lli</t>
  </si>
  <si>
    <t>Edvaldo Firmia0 de jesus</t>
  </si>
  <si>
    <t>Mafalda Italia0 Marucci</t>
  </si>
  <si>
    <t xml:space="preserve">White </t>
  </si>
  <si>
    <t>Mild</t>
  </si>
  <si>
    <t>CARLA MANUELA CRISPIM</t>
  </si>
  <si>
    <t>Moderate</t>
  </si>
  <si>
    <t>SEBASTIÃO MARIBELTO DA COSTA</t>
  </si>
  <si>
    <t>Severe</t>
  </si>
  <si>
    <t>ODAIR BARBEIRO PADILHA</t>
  </si>
  <si>
    <t>APPARECIDA DA SILVA BALTHAZAR</t>
  </si>
  <si>
    <t>1.73</t>
  </si>
  <si>
    <t>71.1</t>
  </si>
  <si>
    <t>CLAUDOMIRO TEIXEIRA CARVALHO</t>
  </si>
  <si>
    <t>1.62</t>
  </si>
  <si>
    <t>79.8</t>
  </si>
  <si>
    <t>BENEDITO DA SILVA BENTO</t>
  </si>
  <si>
    <t>1.54</t>
  </si>
  <si>
    <t>81.9</t>
  </si>
  <si>
    <t>ELZA NEVES DO NASCIMENTO</t>
  </si>
  <si>
    <t>MICHELI DE SOUSA FRANCO</t>
  </si>
  <si>
    <t>VALDEMAR JONATHAN RODRIGUES</t>
  </si>
  <si>
    <t>THAILA JULIANA BERNARDO</t>
  </si>
  <si>
    <t>SIMONE SILVA DOS SANTOS</t>
  </si>
  <si>
    <t>LUIZ GUSTAVO THEODORO</t>
  </si>
  <si>
    <t>LUCIA GUEDES CARDADOR ANESIO</t>
  </si>
  <si>
    <t>JEANCARLA RAVANA T. FONTES</t>
  </si>
  <si>
    <t>HELOISE  GHIGNATTI MIRANDA</t>
  </si>
  <si>
    <t>ANTÔNIO ROBERTO ANESIO</t>
  </si>
  <si>
    <t>ALINE CARDADOR ANESIO</t>
  </si>
  <si>
    <t>ANTONIO SERGIO LUCHESI</t>
  </si>
  <si>
    <t>KELDIVANIA CAVALCANTE DA SILVA</t>
  </si>
  <si>
    <t>1.61</t>
  </si>
  <si>
    <t>61.5</t>
  </si>
  <si>
    <t>TARCISIO CARLOS</t>
  </si>
  <si>
    <t>SONIA REGINA SOUZA SILVA</t>
  </si>
  <si>
    <t>DOMINGOS MARTINS DE SOUZA</t>
  </si>
  <si>
    <t>MONICA ALINE SALDANHA</t>
  </si>
  <si>
    <t>1.79</t>
  </si>
  <si>
    <t>131.8</t>
  </si>
  <si>
    <t>JULIANO XAVIER DE OLIVIERA</t>
  </si>
  <si>
    <t>ADRIANA CRISTINA MARION</t>
  </si>
  <si>
    <t>MARIA DE CASTRO</t>
  </si>
  <si>
    <t>1.8</t>
  </si>
  <si>
    <t>82.4</t>
  </si>
  <si>
    <t>APARECIDO ANTUNES SIQUEIRA</t>
  </si>
  <si>
    <t>IZIDIA PAULA CARDOSO</t>
  </si>
  <si>
    <t>REYNALDO FRAIS</t>
  </si>
  <si>
    <t>ANTONIO SOARES DE ARAUJO</t>
  </si>
  <si>
    <t>DARCY CORREIA</t>
  </si>
  <si>
    <t>EMERSON NASCIMENTO DE CARVALHO</t>
  </si>
  <si>
    <t>YNGRID KARINA VELTRONI</t>
  </si>
  <si>
    <t>MA0EL ALVES RIBEIRO</t>
  </si>
  <si>
    <t>SAMARA KEYNY MIRANDA</t>
  </si>
  <si>
    <t>BRUNO FERNANDES WALECKI</t>
  </si>
  <si>
    <t>FLAUSI0 ALVES PEREIRA</t>
  </si>
  <si>
    <t>0RIVAL PALMIERI</t>
  </si>
  <si>
    <t>BRU0 LEONARDO ANDRADE DE AGUIAR</t>
  </si>
  <si>
    <t>ACILI0 ALVES DE ASSIS</t>
  </si>
  <si>
    <t>MARCIA LUCIANA SANI0 GOMES</t>
  </si>
  <si>
    <t>JOANA REGINA BRU0 RODRIGUES</t>
  </si>
  <si>
    <t>TOMIO 0NAKA</t>
  </si>
  <si>
    <t>MARTA MARIA TROIA0 CURY</t>
  </si>
  <si>
    <t>VANI O0FRE RIZZO</t>
  </si>
  <si>
    <t>ANTONI0 SILVI0 DE SOUZA</t>
  </si>
  <si>
    <t>EDNEIS BUE0 DE OLIVEIRA</t>
  </si>
  <si>
    <t xml:space="preserve">JOSE ALVES PEREIRA </t>
  </si>
  <si>
    <t>DANIA MARCIA TRENTO</t>
  </si>
  <si>
    <t>ANA LUCIA VENANCIO SURIANO</t>
  </si>
  <si>
    <t>EMERSON JOSE SURIA0</t>
  </si>
  <si>
    <t>INALDO IRINEU AVELI0</t>
  </si>
  <si>
    <t>GIVALDO BRANDÃO DIAS</t>
  </si>
  <si>
    <t>99.6</t>
  </si>
  <si>
    <t>ELBER FERREIRA</t>
  </si>
  <si>
    <t>PAULO SERGIO BOLONHA</t>
  </si>
  <si>
    <t>DIONILSON ALVES DA SILVA</t>
  </si>
  <si>
    <t>102.4</t>
  </si>
  <si>
    <t>DORALICE ALDANA RODRIGUES</t>
  </si>
  <si>
    <t>ELIZABETH VALDEREZ MEDEIROS</t>
  </si>
  <si>
    <t>RICARDO FAKHOURI</t>
  </si>
  <si>
    <t>JOSÉ MARIA MESSIAS</t>
  </si>
  <si>
    <t>EDILSON GARCIA ALVES</t>
  </si>
  <si>
    <t>cancer</t>
  </si>
  <si>
    <t>dm</t>
  </si>
  <si>
    <t>hepatopatia</t>
  </si>
  <si>
    <t>dpoc</t>
  </si>
  <si>
    <t>demencia</t>
  </si>
  <si>
    <t>ave</t>
  </si>
  <si>
    <t>dap</t>
  </si>
  <si>
    <t>icc</t>
  </si>
  <si>
    <t>iam</t>
  </si>
  <si>
    <t>dlp</t>
  </si>
  <si>
    <t>has</t>
  </si>
  <si>
    <t>espirros</t>
  </si>
  <si>
    <t>a0smia</t>
  </si>
  <si>
    <t>hemoptise</t>
  </si>
  <si>
    <t>congestao_conjuntival</t>
  </si>
  <si>
    <t>dor_abdominal</t>
  </si>
  <si>
    <t>vomitos</t>
  </si>
  <si>
    <t>cefaleia</t>
  </si>
  <si>
    <t>diarreia</t>
  </si>
  <si>
    <t>coriza</t>
  </si>
  <si>
    <t>tontura</t>
  </si>
  <si>
    <t>nausea</t>
  </si>
  <si>
    <t>odi0fagia</t>
  </si>
  <si>
    <t>expectoracao</t>
  </si>
  <si>
    <t>dispneia</t>
  </si>
  <si>
    <t>artralgia</t>
  </si>
  <si>
    <t>mialgia</t>
  </si>
  <si>
    <t>a0rexia</t>
  </si>
  <si>
    <t>tosse</t>
  </si>
  <si>
    <t>fadiga</t>
  </si>
  <si>
    <t>febre</t>
  </si>
  <si>
    <t>altura</t>
  </si>
  <si>
    <t>peso</t>
  </si>
  <si>
    <t>obito (sim/nao)</t>
  </si>
  <si>
    <t>obito_ou_uti (sim/nao)</t>
  </si>
  <si>
    <t>uti (sim/nao)</t>
  </si>
  <si>
    <t>dt_alta</t>
  </si>
  <si>
    <t>dt_alta_uti</t>
  </si>
  <si>
    <t>dt_uti</t>
  </si>
  <si>
    <t>dt_admissao</t>
  </si>
  <si>
    <t>dt_dispneia</t>
  </si>
  <si>
    <t>dt_inicio_neuro</t>
  </si>
  <si>
    <t>dt_inicio</t>
  </si>
  <si>
    <t>dt_exame</t>
  </si>
  <si>
    <t>sexo</t>
  </si>
  <si>
    <t>severity</t>
  </si>
  <si>
    <t>pele</t>
  </si>
  <si>
    <t>0me</t>
  </si>
  <si>
    <t>Status</t>
  </si>
  <si>
    <t>Vit D</t>
  </si>
  <si>
    <t>SEM RESULTADO</t>
  </si>
  <si>
    <t>% inibição de SOD</t>
  </si>
  <si>
    <t>Concentração SOD U/mL</t>
  </si>
  <si>
    <t>AOPP mM=µmol/mL</t>
  </si>
  <si>
    <t>Número</t>
  </si>
  <si>
    <t>Covid 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</si>
</sst>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0" fillId="2" borderId="0" xfId="0" applyNumberFormat="1" applyFill="1" applyAlignment="1">
      <alignment horizontal="right"/>
    </xf>
    <xf numFmtId="0" fontId="3" fillId="0" borderId="0" xfId="1"/>
    <xf numFmtId="0" fontId="3" fillId="0" borderId="0" xfId="1" applyAlignment="1">
      <alignment horizontal="left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2" fontId="3" fillId="0" borderId="0" xfId="1" applyNumberFormat="1" applyAlignment="1">
      <alignment horizontal="center" vertical="center"/>
    </xf>
    <xf numFmtId="14" fontId="3" fillId="0" borderId="0" xfId="1" applyNumberFormat="1"/>
    <xf numFmtId="14" fontId="3" fillId="0" borderId="0" xfId="1" applyNumberForma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 vertical="center"/>
    </xf>
    <xf numFmtId="22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5" fillId="0" borderId="0" xfId="0" applyNumberFormat="1" applyFont="1"/>
    <xf numFmtId="0" fontId="5" fillId="0" borderId="0" xfId="0" applyFont="1"/>
    <xf numFmtId="0" fontId="7" fillId="0" borderId="0" xfId="0" applyFont="1"/>
  </cellXfs>
  <cellStyles count="2">
    <cellStyle name="Normal" xfId="0" builtinId="0"/>
    <cellStyle name="Normal 2" xfId="1" xr:uid="{2D727090-154E-44C0-AFE1-FFF4185D7F87}"/>
  </cellStyles>
  <dxfs count="87">
    <dxf>
      <numFmt numFmtId="2" formatCode="0.0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</dxf>
    <dxf>
      <numFmt numFmtId="2" formatCode="0.00"/>
      <fill>
        <patternFill patternType="solid">
          <fgColor rgb="FFFFFFCC"/>
          <bgColor rgb="FFFFFFFF"/>
        </patternFill>
      </fill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1"/>
      </font>
      <numFmt numFmtId="165" formatCode="0.000"/>
    </dxf>
    <dxf>
      <font>
        <color theme="1"/>
      </font>
      <numFmt numFmtId="2" formatCode="0.00"/>
    </dxf>
    <dxf>
      <font>
        <color theme="1"/>
      </font>
      <numFmt numFmtId="165" formatCode="0.000"/>
    </dxf>
    <dxf>
      <numFmt numFmtId="2" formatCode="0.00"/>
    </dxf>
    <dxf>
      <numFmt numFmtId="2" formatCode="0.00"/>
    </dxf>
    <dxf>
      <numFmt numFmtId="165" formatCode="0.000"/>
    </dxf>
    <dxf>
      <numFmt numFmtId="165" formatCode="0.000"/>
    </dxf>
    <dxf>
      <numFmt numFmtId="165" formatCode="0.000"/>
    </dxf>
    <dxf>
      <numFmt numFmtId="165" formatCode="0.000"/>
    </dxf>
    <dxf>
      <numFmt numFmtId="165" formatCode="0.000"/>
    </dxf>
    <dxf>
      <numFmt numFmtId="165" formatCode="0.000"/>
    </dxf>
    <dxf>
      <numFmt numFmtId="164" formatCode="0.0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4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carrasco/Downloads/Planilha%20mescl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t D"/>
      <sheetName val="Consolidado"/>
    </sheetNames>
    <sheetDataSet>
      <sheetData sheetId="0">
        <row r="1">
          <cell r="C1" t="str">
            <v>Prontuário</v>
          </cell>
          <cell r="D1" t="str">
            <v>Vitamina D ng/mL</v>
          </cell>
        </row>
        <row r="2">
          <cell r="D2">
            <v>27.4</v>
          </cell>
        </row>
        <row r="3">
          <cell r="D3">
            <v>14.5</v>
          </cell>
        </row>
        <row r="4">
          <cell r="D4">
            <v>20.399999999999999</v>
          </cell>
        </row>
        <row r="5">
          <cell r="D5">
            <v>29</v>
          </cell>
        </row>
        <row r="6">
          <cell r="D6">
            <v>23.3</v>
          </cell>
        </row>
        <row r="7">
          <cell r="D7">
            <v>61.1</v>
          </cell>
        </row>
        <row r="8">
          <cell r="D8">
            <v>55.6</v>
          </cell>
        </row>
        <row r="9">
          <cell r="D9">
            <v>17.100000000000001</v>
          </cell>
        </row>
        <row r="10">
          <cell r="C10">
            <v>3406469</v>
          </cell>
          <cell r="D10">
            <v>13.2</v>
          </cell>
        </row>
        <row r="11">
          <cell r="C11">
            <v>3672227</v>
          </cell>
          <cell r="D11">
            <v>33.200000000000003</v>
          </cell>
        </row>
        <row r="12">
          <cell r="C12">
            <v>3672219</v>
          </cell>
          <cell r="D12">
            <v>35.9</v>
          </cell>
        </row>
        <row r="13">
          <cell r="C13">
            <v>3440039</v>
          </cell>
          <cell r="D13">
            <v>23.3</v>
          </cell>
        </row>
        <row r="14">
          <cell r="C14">
            <v>3672383</v>
          </cell>
          <cell r="D14">
            <v>25.3</v>
          </cell>
        </row>
        <row r="15">
          <cell r="C15">
            <v>3672458</v>
          </cell>
          <cell r="D15">
            <v>42.2</v>
          </cell>
        </row>
        <row r="16">
          <cell r="C16">
            <v>3551702</v>
          </cell>
          <cell r="D16">
            <v>18.600000000000001</v>
          </cell>
        </row>
        <row r="17">
          <cell r="C17">
            <v>440552</v>
          </cell>
          <cell r="D17">
            <v>50.2</v>
          </cell>
        </row>
        <row r="18">
          <cell r="C18">
            <v>3673035</v>
          </cell>
          <cell r="D18">
            <v>31.5</v>
          </cell>
        </row>
        <row r="19">
          <cell r="C19">
            <v>3673043</v>
          </cell>
          <cell r="D19">
            <v>56.2</v>
          </cell>
        </row>
        <row r="20">
          <cell r="C20">
            <v>63156</v>
          </cell>
          <cell r="D20">
            <v>14.3</v>
          </cell>
        </row>
        <row r="21">
          <cell r="C21">
            <v>7807</v>
          </cell>
          <cell r="D21">
            <v>25.5</v>
          </cell>
        </row>
        <row r="22">
          <cell r="C22">
            <v>3129541</v>
          </cell>
          <cell r="D22">
            <v>25.3</v>
          </cell>
        </row>
        <row r="23">
          <cell r="C23">
            <v>3673589</v>
          </cell>
          <cell r="D23">
            <v>33.1</v>
          </cell>
        </row>
        <row r="24">
          <cell r="C24">
            <v>3674702</v>
          </cell>
          <cell r="D24">
            <v>50.4</v>
          </cell>
        </row>
        <row r="25">
          <cell r="C25">
            <v>392464</v>
          </cell>
          <cell r="D25">
            <v>49.2</v>
          </cell>
        </row>
        <row r="26">
          <cell r="C26">
            <v>611194</v>
          </cell>
          <cell r="D26">
            <v>23.8</v>
          </cell>
        </row>
        <row r="27">
          <cell r="C27">
            <v>3458601</v>
          </cell>
          <cell r="D27">
            <v>84</v>
          </cell>
        </row>
        <row r="28">
          <cell r="C28">
            <v>3675089</v>
          </cell>
          <cell r="D28">
            <v>31.2</v>
          </cell>
        </row>
        <row r="29">
          <cell r="C29">
            <v>1767904</v>
          </cell>
          <cell r="D29">
            <v>23.4</v>
          </cell>
        </row>
        <row r="30">
          <cell r="C30">
            <v>3471158</v>
          </cell>
          <cell r="D30">
            <v>20</v>
          </cell>
        </row>
        <row r="31">
          <cell r="C31">
            <v>3675345</v>
          </cell>
          <cell r="D31">
            <v>52.2</v>
          </cell>
        </row>
        <row r="32">
          <cell r="C32">
            <v>3675279</v>
          </cell>
          <cell r="D32">
            <v>40.299999999999997</v>
          </cell>
        </row>
        <row r="33">
          <cell r="C33">
            <v>312157</v>
          </cell>
          <cell r="D33">
            <v>23.6</v>
          </cell>
        </row>
        <row r="34">
          <cell r="C34">
            <v>3487071</v>
          </cell>
          <cell r="D34">
            <v>7.2</v>
          </cell>
        </row>
        <row r="35">
          <cell r="C35">
            <v>3605193</v>
          </cell>
          <cell r="D35">
            <v>22.5</v>
          </cell>
        </row>
        <row r="36">
          <cell r="C36">
            <v>3616448</v>
          </cell>
          <cell r="D36">
            <v>14.4</v>
          </cell>
        </row>
        <row r="37">
          <cell r="C37">
            <v>882035</v>
          </cell>
          <cell r="D37">
            <v>31.3</v>
          </cell>
        </row>
        <row r="38">
          <cell r="C38">
            <v>3333978</v>
          </cell>
          <cell r="D38">
            <v>22</v>
          </cell>
        </row>
        <row r="39">
          <cell r="C39">
            <v>3675592</v>
          </cell>
          <cell r="D39">
            <v>12</v>
          </cell>
        </row>
        <row r="40">
          <cell r="C40">
            <v>3676160</v>
          </cell>
          <cell r="D40">
            <v>45.1</v>
          </cell>
        </row>
        <row r="41">
          <cell r="C41">
            <v>261552</v>
          </cell>
          <cell r="D41">
            <v>23</v>
          </cell>
        </row>
        <row r="42">
          <cell r="C42">
            <v>3676483</v>
          </cell>
          <cell r="D42">
            <v>53.7</v>
          </cell>
        </row>
        <row r="43">
          <cell r="C43">
            <v>3121472</v>
          </cell>
          <cell r="D43">
            <v>25.9</v>
          </cell>
        </row>
        <row r="44">
          <cell r="C44">
            <v>799007</v>
          </cell>
          <cell r="D44">
            <v>25.4</v>
          </cell>
        </row>
        <row r="45">
          <cell r="C45">
            <v>886572</v>
          </cell>
          <cell r="D45">
            <v>11.8</v>
          </cell>
        </row>
        <row r="46">
          <cell r="C46">
            <v>3676814</v>
          </cell>
          <cell r="D46">
            <v>23.1</v>
          </cell>
        </row>
        <row r="47">
          <cell r="C47">
            <v>3451614</v>
          </cell>
          <cell r="D47">
            <v>17.2</v>
          </cell>
        </row>
        <row r="48">
          <cell r="C48">
            <v>3676970</v>
          </cell>
          <cell r="D48">
            <v>38.4</v>
          </cell>
        </row>
        <row r="49">
          <cell r="C49">
            <v>3398575</v>
          </cell>
          <cell r="D49">
            <v>9.7200000000000006</v>
          </cell>
        </row>
        <row r="50">
          <cell r="C50">
            <v>921056</v>
          </cell>
          <cell r="D50">
            <v>21.5</v>
          </cell>
        </row>
        <row r="51">
          <cell r="C51">
            <v>3677325</v>
          </cell>
          <cell r="D51">
            <v>25.8</v>
          </cell>
        </row>
        <row r="52">
          <cell r="C52">
            <v>3677382</v>
          </cell>
          <cell r="D52">
            <v>26.5</v>
          </cell>
        </row>
        <row r="53">
          <cell r="C53">
            <v>3677424</v>
          </cell>
          <cell r="D53">
            <v>24.4</v>
          </cell>
        </row>
        <row r="54">
          <cell r="C54">
            <v>3677655</v>
          </cell>
          <cell r="D54">
            <v>30.7</v>
          </cell>
        </row>
        <row r="55">
          <cell r="C55">
            <v>3677945</v>
          </cell>
          <cell r="D55">
            <v>12.7</v>
          </cell>
        </row>
        <row r="56">
          <cell r="C56">
            <v>3678026</v>
          </cell>
          <cell r="D56">
            <v>10.1</v>
          </cell>
        </row>
        <row r="57">
          <cell r="C57">
            <v>3562048</v>
          </cell>
          <cell r="D57">
            <v>11.5</v>
          </cell>
        </row>
        <row r="58">
          <cell r="C58">
            <v>3678018</v>
          </cell>
          <cell r="D58">
            <v>24.9</v>
          </cell>
        </row>
        <row r="59">
          <cell r="C59">
            <v>3611522</v>
          </cell>
          <cell r="D59">
            <v>19.100000000000001</v>
          </cell>
        </row>
        <row r="60">
          <cell r="C60">
            <v>3637972</v>
          </cell>
          <cell r="D60">
            <v>23.9</v>
          </cell>
        </row>
        <row r="61">
          <cell r="C61">
            <v>269001</v>
          </cell>
          <cell r="D61">
            <v>39.700000000000003</v>
          </cell>
        </row>
        <row r="62">
          <cell r="C62">
            <v>3678208</v>
          </cell>
          <cell r="D62">
            <v>22.7</v>
          </cell>
        </row>
        <row r="63">
          <cell r="C63">
            <v>3678133</v>
          </cell>
          <cell r="D63">
            <v>33.5</v>
          </cell>
        </row>
        <row r="64">
          <cell r="C64">
            <v>3678422</v>
          </cell>
          <cell r="D64">
            <v>24.1</v>
          </cell>
        </row>
        <row r="65">
          <cell r="C65">
            <v>3678505</v>
          </cell>
          <cell r="D65">
            <v>44.8</v>
          </cell>
        </row>
        <row r="66">
          <cell r="C66">
            <v>3678521</v>
          </cell>
          <cell r="D66">
            <v>36.200000000000003</v>
          </cell>
        </row>
        <row r="67">
          <cell r="C67">
            <v>3678778</v>
          </cell>
          <cell r="D67">
            <v>34</v>
          </cell>
        </row>
        <row r="68">
          <cell r="C68">
            <v>3678711</v>
          </cell>
          <cell r="D68">
            <v>52.2</v>
          </cell>
        </row>
        <row r="69">
          <cell r="C69">
            <v>3678836</v>
          </cell>
          <cell r="D69">
            <v>47.8</v>
          </cell>
        </row>
        <row r="70">
          <cell r="C70">
            <v>1454875</v>
          </cell>
          <cell r="D70">
            <v>39.4</v>
          </cell>
        </row>
        <row r="71">
          <cell r="C71">
            <v>3678919</v>
          </cell>
          <cell r="D71">
            <v>33.200000000000003</v>
          </cell>
        </row>
        <row r="72">
          <cell r="C72">
            <v>2642</v>
          </cell>
          <cell r="D72">
            <v>19.2</v>
          </cell>
        </row>
        <row r="73">
          <cell r="C73">
            <v>3420916</v>
          </cell>
          <cell r="D73">
            <v>42.6</v>
          </cell>
        </row>
        <row r="74">
          <cell r="C74">
            <v>3679867</v>
          </cell>
          <cell r="D74">
            <v>26.3</v>
          </cell>
        </row>
        <row r="75">
          <cell r="C75">
            <v>3679883</v>
          </cell>
          <cell r="D75">
            <v>22.9</v>
          </cell>
        </row>
        <row r="76">
          <cell r="C76">
            <v>1408319</v>
          </cell>
          <cell r="D76">
            <v>10.7</v>
          </cell>
        </row>
        <row r="77">
          <cell r="C77">
            <v>531160</v>
          </cell>
          <cell r="D77">
            <v>29.3</v>
          </cell>
        </row>
        <row r="78">
          <cell r="C78">
            <v>95604</v>
          </cell>
          <cell r="D78">
            <v>37.200000000000003</v>
          </cell>
        </row>
        <row r="79">
          <cell r="C79">
            <v>3067543</v>
          </cell>
          <cell r="D79">
            <v>35.1</v>
          </cell>
        </row>
        <row r="80">
          <cell r="C80">
            <v>1159250</v>
          </cell>
          <cell r="D80">
            <v>26</v>
          </cell>
        </row>
        <row r="81">
          <cell r="C81">
            <v>624585</v>
          </cell>
          <cell r="D81">
            <v>41.9</v>
          </cell>
        </row>
        <row r="82">
          <cell r="C82">
            <v>3680113</v>
          </cell>
          <cell r="D82">
            <v>34.799999999999997</v>
          </cell>
        </row>
        <row r="83">
          <cell r="C83">
            <v>349274</v>
          </cell>
          <cell r="D83">
            <v>20.100000000000001</v>
          </cell>
        </row>
        <row r="84">
          <cell r="C84">
            <v>3679891</v>
          </cell>
          <cell r="D84">
            <v>24.6</v>
          </cell>
        </row>
        <row r="85">
          <cell r="C85">
            <v>3679982</v>
          </cell>
          <cell r="D85">
            <v>17.7</v>
          </cell>
        </row>
        <row r="86">
          <cell r="C86">
            <v>3680394</v>
          </cell>
          <cell r="D86">
            <v>29.4</v>
          </cell>
        </row>
        <row r="87">
          <cell r="C87">
            <v>347096</v>
          </cell>
          <cell r="D87">
            <v>29.9</v>
          </cell>
        </row>
        <row r="88">
          <cell r="C88">
            <v>1776152</v>
          </cell>
          <cell r="D88">
            <v>51.6</v>
          </cell>
        </row>
        <row r="89">
          <cell r="C89">
            <v>3680477</v>
          </cell>
          <cell r="D89">
            <v>26.8</v>
          </cell>
        </row>
        <row r="90">
          <cell r="C90">
            <v>3629680</v>
          </cell>
          <cell r="D90">
            <v>11.1</v>
          </cell>
        </row>
        <row r="91">
          <cell r="C91">
            <v>1599174</v>
          </cell>
          <cell r="D91">
            <v>46.8</v>
          </cell>
        </row>
        <row r="92">
          <cell r="C92">
            <v>3680683</v>
          </cell>
          <cell r="D92">
            <v>42.3</v>
          </cell>
        </row>
        <row r="93">
          <cell r="C93">
            <v>3680691</v>
          </cell>
          <cell r="D93">
            <v>21.5</v>
          </cell>
        </row>
        <row r="94">
          <cell r="C94">
            <v>3680758</v>
          </cell>
          <cell r="D94">
            <v>32.6</v>
          </cell>
        </row>
        <row r="95">
          <cell r="C95">
            <v>3435617</v>
          </cell>
          <cell r="D95">
            <v>51.5</v>
          </cell>
        </row>
        <row r="96">
          <cell r="C96">
            <v>3030988</v>
          </cell>
          <cell r="D96">
            <v>19.399999999999999</v>
          </cell>
        </row>
        <row r="97">
          <cell r="C97">
            <v>3681210</v>
          </cell>
          <cell r="D97">
            <v>26.8</v>
          </cell>
        </row>
        <row r="98">
          <cell r="C98">
            <v>3681384</v>
          </cell>
          <cell r="D98">
            <v>14.6</v>
          </cell>
        </row>
        <row r="99">
          <cell r="C99">
            <v>166124</v>
          </cell>
          <cell r="D99">
            <v>9.59</v>
          </cell>
        </row>
        <row r="100">
          <cell r="C100">
            <v>3681392</v>
          </cell>
          <cell r="D100">
            <v>31.1</v>
          </cell>
        </row>
        <row r="101">
          <cell r="C101">
            <v>3681434</v>
          </cell>
          <cell r="D101">
            <v>24.1</v>
          </cell>
        </row>
        <row r="102">
          <cell r="C102">
            <v>3681566</v>
          </cell>
          <cell r="D102">
            <v>28.3</v>
          </cell>
        </row>
        <row r="103">
          <cell r="C103">
            <v>3283490</v>
          </cell>
          <cell r="D103">
            <v>45.5</v>
          </cell>
        </row>
        <row r="104">
          <cell r="C104">
            <v>3681871</v>
          </cell>
          <cell r="D104">
            <v>37.1</v>
          </cell>
        </row>
        <row r="105">
          <cell r="C105">
            <v>3333432</v>
          </cell>
          <cell r="D105">
            <v>21.6</v>
          </cell>
        </row>
        <row r="106">
          <cell r="C106">
            <v>1170026</v>
          </cell>
          <cell r="D106">
            <v>11.8</v>
          </cell>
        </row>
        <row r="107">
          <cell r="C107">
            <v>3682226</v>
          </cell>
          <cell r="D107">
            <v>19.8</v>
          </cell>
        </row>
        <row r="108">
          <cell r="C108">
            <v>3462835</v>
          </cell>
          <cell r="D108">
            <v>11</v>
          </cell>
        </row>
        <row r="109">
          <cell r="C109">
            <v>3682408</v>
          </cell>
          <cell r="D109">
            <v>18.5</v>
          </cell>
        </row>
        <row r="110">
          <cell r="C110">
            <v>149740</v>
          </cell>
          <cell r="D110">
            <v>36.1</v>
          </cell>
        </row>
        <row r="111">
          <cell r="C111">
            <v>3682515</v>
          </cell>
          <cell r="D111">
            <v>28.6</v>
          </cell>
        </row>
        <row r="112">
          <cell r="C112">
            <v>3462926</v>
          </cell>
          <cell r="D112">
            <v>29.6</v>
          </cell>
        </row>
        <row r="113">
          <cell r="C113">
            <v>3683638</v>
          </cell>
          <cell r="D113">
            <v>34.6</v>
          </cell>
        </row>
        <row r="114">
          <cell r="C114">
            <v>3684008</v>
          </cell>
          <cell r="D114">
            <v>22.2</v>
          </cell>
        </row>
        <row r="115">
          <cell r="C115">
            <v>134528</v>
          </cell>
          <cell r="D115">
            <v>41.3</v>
          </cell>
        </row>
        <row r="116">
          <cell r="C116">
            <v>3684578</v>
          </cell>
          <cell r="D116">
            <v>27.4</v>
          </cell>
        </row>
        <row r="117">
          <cell r="C117">
            <v>3468485</v>
          </cell>
          <cell r="D117">
            <v>21.3</v>
          </cell>
        </row>
        <row r="118">
          <cell r="C118">
            <v>681569</v>
          </cell>
          <cell r="D118">
            <v>50.8</v>
          </cell>
        </row>
        <row r="119">
          <cell r="C119">
            <v>3397080</v>
          </cell>
          <cell r="D119">
            <v>31.5</v>
          </cell>
        </row>
        <row r="120">
          <cell r="C120">
            <v>3685039</v>
          </cell>
          <cell r="D120">
            <v>20.5</v>
          </cell>
        </row>
        <row r="121">
          <cell r="C121">
            <v>3520582</v>
          </cell>
          <cell r="D121">
            <v>12.6</v>
          </cell>
        </row>
        <row r="122">
          <cell r="C122">
            <v>3883893</v>
          </cell>
          <cell r="D122">
            <v>26.7</v>
          </cell>
        </row>
        <row r="123">
          <cell r="C123">
            <v>3685179</v>
          </cell>
          <cell r="D123">
            <v>51.6</v>
          </cell>
        </row>
        <row r="124">
          <cell r="C124">
            <v>3685310</v>
          </cell>
          <cell r="D124">
            <v>17</v>
          </cell>
        </row>
        <row r="125">
          <cell r="C125">
            <v>3674660</v>
          </cell>
          <cell r="D125">
            <v>58</v>
          </cell>
        </row>
        <row r="126">
          <cell r="C126">
            <v>826057</v>
          </cell>
          <cell r="D126">
            <v>28.7</v>
          </cell>
        </row>
        <row r="127">
          <cell r="C127">
            <v>3482262</v>
          </cell>
          <cell r="D127">
            <v>24.5</v>
          </cell>
        </row>
        <row r="128">
          <cell r="C128">
            <v>3674108</v>
          </cell>
          <cell r="D128">
            <v>34.9</v>
          </cell>
        </row>
        <row r="129">
          <cell r="C129">
            <v>1373372</v>
          </cell>
          <cell r="D129">
            <v>49.2</v>
          </cell>
        </row>
        <row r="130">
          <cell r="C130">
            <v>1142843</v>
          </cell>
          <cell r="D130">
            <v>26.8</v>
          </cell>
        </row>
        <row r="131">
          <cell r="C131">
            <v>3674207</v>
          </cell>
          <cell r="D131">
            <v>43.4</v>
          </cell>
        </row>
        <row r="132">
          <cell r="C132">
            <v>3674405</v>
          </cell>
          <cell r="D132">
            <v>36.6</v>
          </cell>
        </row>
        <row r="133">
          <cell r="C133">
            <v>756502</v>
          </cell>
          <cell r="D133">
            <v>32.200000000000003</v>
          </cell>
        </row>
        <row r="134">
          <cell r="C134">
            <v>3673712</v>
          </cell>
          <cell r="D134">
            <v>15.8</v>
          </cell>
        </row>
        <row r="135">
          <cell r="C135">
            <v>14779</v>
          </cell>
          <cell r="D135">
            <v>11.4</v>
          </cell>
        </row>
        <row r="136">
          <cell r="C136">
            <v>3668431</v>
          </cell>
          <cell r="D136">
            <v>32</v>
          </cell>
        </row>
        <row r="137">
          <cell r="C137">
            <v>3453917</v>
          </cell>
          <cell r="D137">
            <v>14.9</v>
          </cell>
        </row>
        <row r="138">
          <cell r="C138">
            <v>193115</v>
          </cell>
          <cell r="D138">
            <v>20</v>
          </cell>
        </row>
        <row r="139">
          <cell r="C139">
            <v>616086</v>
          </cell>
          <cell r="D139">
            <v>13.5</v>
          </cell>
        </row>
        <row r="140">
          <cell r="C140">
            <v>3409786</v>
          </cell>
          <cell r="D140">
            <v>30.3</v>
          </cell>
        </row>
        <row r="141">
          <cell r="C141">
            <v>3649860</v>
          </cell>
          <cell r="D141">
            <v>13.3</v>
          </cell>
        </row>
        <row r="142">
          <cell r="C142">
            <v>3339298</v>
          </cell>
          <cell r="D142">
            <v>29.9</v>
          </cell>
        </row>
        <row r="143">
          <cell r="C143">
            <v>3673126</v>
          </cell>
          <cell r="D143">
            <v>10.1</v>
          </cell>
        </row>
        <row r="144">
          <cell r="C144">
            <v>3672839</v>
          </cell>
          <cell r="D144">
            <v>13.8</v>
          </cell>
        </row>
        <row r="145">
          <cell r="C145">
            <v>3415791</v>
          </cell>
          <cell r="D145">
            <v>8.98</v>
          </cell>
        </row>
        <row r="146">
          <cell r="C146">
            <v>3122843</v>
          </cell>
          <cell r="D146">
            <v>22.4</v>
          </cell>
        </row>
        <row r="147">
          <cell r="C147">
            <v>8524</v>
          </cell>
          <cell r="D147">
            <v>18.100000000000001</v>
          </cell>
        </row>
        <row r="148">
          <cell r="C148">
            <v>144442</v>
          </cell>
          <cell r="D148">
            <v>39.6</v>
          </cell>
        </row>
        <row r="149">
          <cell r="C149">
            <v>3273067</v>
          </cell>
          <cell r="D149">
            <v>16.100000000000001</v>
          </cell>
        </row>
        <row r="150">
          <cell r="C150">
            <v>3672714</v>
          </cell>
          <cell r="D150">
            <v>37.700000000000003</v>
          </cell>
        </row>
        <row r="151">
          <cell r="C151">
            <v>1627777</v>
          </cell>
          <cell r="D151">
            <v>17.600000000000001</v>
          </cell>
        </row>
        <row r="152">
          <cell r="C152">
            <v>3312709</v>
          </cell>
          <cell r="D152">
            <v>26.1</v>
          </cell>
        </row>
        <row r="153">
          <cell r="C153">
            <v>3629813</v>
          </cell>
          <cell r="D153">
            <v>21.5</v>
          </cell>
        </row>
        <row r="154">
          <cell r="C154">
            <v>215319</v>
          </cell>
          <cell r="D154">
            <v>4</v>
          </cell>
        </row>
        <row r="155">
          <cell r="C155">
            <v>3375573</v>
          </cell>
          <cell r="D155">
            <v>8.15</v>
          </cell>
        </row>
        <row r="156">
          <cell r="C156">
            <v>1028349</v>
          </cell>
          <cell r="D156">
            <v>15.1</v>
          </cell>
        </row>
        <row r="157">
          <cell r="C157">
            <v>3667953</v>
          </cell>
          <cell r="D157">
            <v>6.06</v>
          </cell>
        </row>
        <row r="158">
          <cell r="C158">
            <v>3672375</v>
          </cell>
          <cell r="D158">
            <v>11</v>
          </cell>
        </row>
        <row r="159">
          <cell r="C159">
            <v>154153</v>
          </cell>
          <cell r="D159">
            <v>22.4</v>
          </cell>
        </row>
        <row r="160">
          <cell r="C160">
            <v>3271178</v>
          </cell>
          <cell r="D160">
            <v>15.7</v>
          </cell>
        </row>
        <row r="161">
          <cell r="C161">
            <v>15867</v>
          </cell>
          <cell r="D161">
            <v>10.1</v>
          </cell>
        </row>
        <row r="162">
          <cell r="C162">
            <v>3681194</v>
          </cell>
          <cell r="D162">
            <v>20.8</v>
          </cell>
        </row>
        <row r="163">
          <cell r="C163">
            <v>3684693</v>
          </cell>
          <cell r="D163">
            <v>19.5</v>
          </cell>
        </row>
        <row r="164">
          <cell r="C164">
            <v>3680626</v>
          </cell>
          <cell r="D164">
            <v>30.7</v>
          </cell>
        </row>
        <row r="165">
          <cell r="C165">
            <v>628644</v>
          </cell>
          <cell r="D165">
            <v>15.7</v>
          </cell>
        </row>
        <row r="166">
          <cell r="C166">
            <v>522318</v>
          </cell>
          <cell r="D166">
            <v>13</v>
          </cell>
        </row>
        <row r="167">
          <cell r="C167">
            <v>293878</v>
          </cell>
          <cell r="D167">
            <v>17.7</v>
          </cell>
        </row>
        <row r="168">
          <cell r="C168">
            <v>3002284</v>
          </cell>
          <cell r="D168">
            <v>28.4</v>
          </cell>
        </row>
        <row r="169">
          <cell r="C169">
            <v>813931</v>
          </cell>
          <cell r="D169">
            <v>9.93</v>
          </cell>
        </row>
        <row r="170">
          <cell r="C170">
            <v>944561</v>
          </cell>
          <cell r="D170">
            <v>21.3</v>
          </cell>
        </row>
        <row r="171">
          <cell r="C171">
            <v>3567021</v>
          </cell>
          <cell r="D171">
            <v>24.8</v>
          </cell>
        </row>
        <row r="172">
          <cell r="C172">
            <v>3677648</v>
          </cell>
          <cell r="D172">
            <v>49.5</v>
          </cell>
        </row>
        <row r="173">
          <cell r="C173">
            <v>3680352</v>
          </cell>
          <cell r="D173">
            <v>34.1</v>
          </cell>
        </row>
        <row r="174">
          <cell r="C174">
            <v>3678786</v>
          </cell>
          <cell r="D174">
            <v>24.5</v>
          </cell>
        </row>
        <row r="175">
          <cell r="C175">
            <v>3680741</v>
          </cell>
          <cell r="D175">
            <v>6.8</v>
          </cell>
        </row>
        <row r="176">
          <cell r="C176">
            <v>3679990</v>
          </cell>
          <cell r="D176">
            <v>17.100000000000001</v>
          </cell>
        </row>
        <row r="177">
          <cell r="C177">
            <v>3679289</v>
          </cell>
          <cell r="D177">
            <v>17.2</v>
          </cell>
        </row>
        <row r="178">
          <cell r="C178">
            <v>3491461</v>
          </cell>
          <cell r="D178">
            <v>38.5</v>
          </cell>
        </row>
        <row r="179">
          <cell r="C179">
            <v>3675311</v>
          </cell>
          <cell r="D179">
            <v>15.1</v>
          </cell>
        </row>
        <row r="180">
          <cell r="C180">
            <v>3678406</v>
          </cell>
          <cell r="D180">
            <v>22.8</v>
          </cell>
        </row>
        <row r="181">
          <cell r="C181">
            <v>1781228</v>
          </cell>
          <cell r="D181">
            <v>45</v>
          </cell>
        </row>
        <row r="182">
          <cell r="C182">
            <v>3677937</v>
          </cell>
          <cell r="D182">
            <v>29.1</v>
          </cell>
        </row>
        <row r="183">
          <cell r="C183">
            <v>3373578</v>
          </cell>
          <cell r="D183">
            <v>8.83</v>
          </cell>
        </row>
        <row r="184">
          <cell r="C184">
            <v>3675683</v>
          </cell>
          <cell r="D184">
            <v>42.3</v>
          </cell>
        </row>
        <row r="185">
          <cell r="C185">
            <v>1457589</v>
          </cell>
          <cell r="D185">
            <v>6.13</v>
          </cell>
        </row>
        <row r="186">
          <cell r="C186">
            <v>3673118</v>
          </cell>
          <cell r="D186">
            <v>6.93</v>
          </cell>
        </row>
        <row r="187">
          <cell r="C187">
            <v>3485398</v>
          </cell>
          <cell r="D187">
            <v>18.2</v>
          </cell>
        </row>
        <row r="188">
          <cell r="C188">
            <v>3361391</v>
          </cell>
          <cell r="D188">
            <v>31</v>
          </cell>
        </row>
        <row r="189">
          <cell r="C189">
            <v>3673845</v>
          </cell>
          <cell r="D189">
            <v>15.2</v>
          </cell>
        </row>
        <row r="190">
          <cell r="C190">
            <v>18820</v>
          </cell>
          <cell r="D190">
            <v>8.5500000000000007</v>
          </cell>
        </row>
        <row r="191">
          <cell r="C191">
            <v>3620515</v>
          </cell>
          <cell r="D191">
            <v>6.11</v>
          </cell>
        </row>
        <row r="192">
          <cell r="C192">
            <v>3615978</v>
          </cell>
          <cell r="D192">
            <v>39.299999999999997</v>
          </cell>
        </row>
        <row r="193">
          <cell r="C193">
            <v>3416310</v>
          </cell>
          <cell r="D193">
            <v>12.7</v>
          </cell>
        </row>
        <row r="194">
          <cell r="C194">
            <v>3331923</v>
          </cell>
          <cell r="D194">
            <v>28.2</v>
          </cell>
        </row>
      </sheetData>
      <sheetData sheetId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2" connectionId="4" xr16:uid="{04518CE6-59F4-4819-B028-E828EEFF8164}" autoFormatId="16" applyNumberFormats="0" applyBorderFormats="0" applyFontFormats="0" applyPatternFormats="0" applyAlignmentFormats="0" applyWidthHeightFormats="0">
  <queryTableRefresh nextId="69" unboundColumnsRight="4">
    <queryTableFields count="62">
      <queryTableField id="2" name="Status" tableColumnId="2"/>
      <queryTableField id="4" name="Prontuario" tableColumnId="4"/>
      <queryTableField id="5" name="pele" tableColumnId="5"/>
      <queryTableField id="6" name="severity" tableColumnId="6"/>
      <queryTableField id="7" name="sexo" tableColumnId="7"/>
      <queryTableField id="8" name="dt_exame" tableColumnId="8"/>
      <queryTableField id="9" name="dt_inicio" tableColumnId="9"/>
      <queryTableField id="10" name="dt_inicio_neuro" tableColumnId="10"/>
      <queryTableField id="11" name="dt_dispneia" tableColumnId="11"/>
      <queryTableField id="12" name="dt_admissao" tableColumnId="12"/>
      <queryTableField id="13" name="dt_uti" tableColumnId="13"/>
      <queryTableField id="14" name="dt_alta_uti" tableColumnId="14"/>
      <queryTableField id="15" name="dt_alta" tableColumnId="15"/>
      <queryTableField id="16" name="uti (sim/nao)" tableColumnId="16"/>
      <queryTableField id="17" name="obito_ou_uti (sim/nao)" tableColumnId="17"/>
      <queryTableField id="18" name="obito (sim/nao)" tableColumnId="18"/>
      <queryTableField id="19" name="peso" tableColumnId="19"/>
      <queryTableField id="20" name="altura" tableColumnId="20"/>
      <queryTableField id="21" name="febre" tableColumnId="21"/>
      <queryTableField id="22" name="fadiga" tableColumnId="22"/>
      <queryTableField id="23" name="tosse" tableColumnId="23"/>
      <queryTableField id="24" name="a0rexia" tableColumnId="24"/>
      <queryTableField id="25" name="mialgia" tableColumnId="25"/>
      <queryTableField id="26" name="artralgia" tableColumnId="26"/>
      <queryTableField id="27" name="dispneia" tableColumnId="27"/>
      <queryTableField id="28" name="expectoracao" tableColumnId="28"/>
      <queryTableField id="29" name="odi0fagia" tableColumnId="29"/>
      <queryTableField id="30" name="nausea" tableColumnId="30"/>
      <queryTableField id="31" name="tontura" tableColumnId="31"/>
      <queryTableField id="32" name="coriza" tableColumnId="32"/>
      <queryTableField id="33" name="diarreia" tableColumnId="33"/>
      <queryTableField id="34" name="cefaleia" tableColumnId="34"/>
      <queryTableField id="35" name="vomitos" tableColumnId="35"/>
      <queryTableField id="36" name="dor_abdominal" tableColumnId="36"/>
      <queryTableField id="37" name="congestao_conjuntival" tableColumnId="37"/>
      <queryTableField id="38" name="hemoptise" tableColumnId="38"/>
      <queryTableField id="39" name="a0smia" tableColumnId="39"/>
      <queryTableField id="40" name="espirros" tableColumnId="40"/>
      <queryTableField id="41" name="has" tableColumnId="41"/>
      <queryTableField id="42" name="dlp" tableColumnId="42"/>
      <queryTableField id="43" name="iam" tableColumnId="43"/>
      <queryTableField id="44" name="icc" tableColumnId="44"/>
      <queryTableField id="45" name="dap" tableColumnId="45"/>
      <queryTableField id="46" name="ave" tableColumnId="46"/>
      <queryTableField id="47" name="demencia" tableColumnId="47"/>
      <queryTableField id="48" name="dpoc" tableColumnId="48"/>
      <queryTableField id="49" name="hepatopatia" tableColumnId="49"/>
      <queryTableField id="50" name="dm" tableColumnId="50"/>
      <queryTableField id="51" name="cancer" tableColumnId="51"/>
      <queryTableField id="52" name="Tabela35.ID" tableColumnId="52"/>
      <queryTableField id="56" name="Tabela35.Vitamina D ng/mL" tableColumnId="56"/>
      <queryTableField id="57" name="Tabela35.8OHDG ng/mL" tableColumnId="57"/>
      <queryTableField id="58" name="Tabela35.Proteínas totais g/dL" tableColumnId="58"/>
      <queryTableField id="59" name="Tabela35.GSH µM" tableColumnId="59"/>
      <queryTableField id="60" name="Tabela35.GSH µmol/gP" tableColumnId="60"/>
      <queryTableField id="61" name="Tabela35.MDA µM" tableColumnId="61"/>
      <queryTableField id="62" name="Tabela35.MDA µmol/gP" tableColumnId="62"/>
      <queryTableField id="63" name="Tabela35.Alfa tocoferol µM" tableColumnId="63"/>
      <queryTableField id="68" dataBound="0" tableColumnId="54"/>
      <queryTableField id="67" dataBound="0" tableColumnId="55"/>
      <queryTableField id="66" dataBound="0" tableColumnId="53"/>
      <queryTableField id="65" dataBound="0" tableColumnId="1"/>
    </queryTableFields>
    <queryTableDeletedFields count="6">
      <deletedField name="Tabela35.Nome"/>
      <deletedField name="Tabela35.Prontuario"/>
      <deletedField name="Tabela35.Casos/Controle"/>
      <deletedField name="Vit D"/>
      <deletedField name="Tabela35.Alfa tocoferol ug/mL (VR 5 a 20)"/>
      <deletedField name="0me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6" xr16:uid="{B9F77A5A-CA6B-497D-BAB0-0E60E9FEF0ED}" autoFormatId="16" applyNumberFormats="0" applyBorderFormats="0" applyFontFormats="0" applyPatternFormats="0" applyAlignmentFormats="0" applyWidthHeightFormats="0">
  <queryTableRefresh nextId="52">
    <queryTableFields count="51">
      <queryTableField id="1" name="Vit D" tableColumnId="1"/>
      <queryTableField id="2" name="Status" tableColumnId="2"/>
      <queryTableField id="3" name="0me" tableColumnId="3"/>
      <queryTableField id="4" name="Prontuario" tableColumnId="4"/>
      <queryTableField id="5" name="pele" tableColumnId="5"/>
      <queryTableField id="6" name="severity" tableColumnId="6"/>
      <queryTableField id="7" name="sexo" tableColumnId="7"/>
      <queryTableField id="8" name="dt_exame" tableColumnId="8"/>
      <queryTableField id="9" name="dt_inicio" tableColumnId="9"/>
      <queryTableField id="10" name="dt_inicio_neuro" tableColumnId="10"/>
      <queryTableField id="11" name="dt_dispneia" tableColumnId="11"/>
      <queryTableField id="12" name="dt_admissao" tableColumnId="12"/>
      <queryTableField id="13" name="dt_uti" tableColumnId="13"/>
      <queryTableField id="14" name="dt_alta_uti" tableColumnId="14"/>
      <queryTableField id="15" name="dt_alta" tableColumnId="15"/>
      <queryTableField id="16" name="uti (sim/nao)" tableColumnId="16"/>
      <queryTableField id="17" name="obito_ou_uti (sim/nao)" tableColumnId="17"/>
      <queryTableField id="18" name="obito (sim/nao)" tableColumnId="18"/>
      <queryTableField id="19" name="peso" tableColumnId="19"/>
      <queryTableField id="20" name="altura" tableColumnId="20"/>
      <queryTableField id="21" name="febre" tableColumnId="21"/>
      <queryTableField id="22" name="fadiga" tableColumnId="22"/>
      <queryTableField id="23" name="tosse" tableColumnId="23"/>
      <queryTableField id="24" name="a0rexia" tableColumnId="24"/>
      <queryTableField id="25" name="mialgia" tableColumnId="25"/>
      <queryTableField id="26" name="artralgia" tableColumnId="26"/>
      <queryTableField id="27" name="dispneia" tableColumnId="27"/>
      <queryTableField id="28" name="expectoracao" tableColumnId="28"/>
      <queryTableField id="29" name="odi0fagia" tableColumnId="29"/>
      <queryTableField id="30" name="nausea" tableColumnId="30"/>
      <queryTableField id="31" name="tontura" tableColumnId="31"/>
      <queryTableField id="32" name="coriza" tableColumnId="32"/>
      <queryTableField id="33" name="diarreia" tableColumnId="33"/>
      <queryTableField id="34" name="cefaleia" tableColumnId="34"/>
      <queryTableField id="35" name="vomitos" tableColumnId="35"/>
      <queryTableField id="36" name="dor_abdominal" tableColumnId="36"/>
      <queryTableField id="37" name="congestao_conjuntival" tableColumnId="37"/>
      <queryTableField id="38" name="hemoptise" tableColumnId="38"/>
      <queryTableField id="39" name="a0smia" tableColumnId="39"/>
      <queryTableField id="40" name="espirros" tableColumnId="40"/>
      <queryTableField id="41" name="has" tableColumnId="41"/>
      <queryTableField id="42" name="dlp" tableColumnId="42"/>
      <queryTableField id="43" name="iam" tableColumnId="43"/>
      <queryTableField id="44" name="icc" tableColumnId="44"/>
      <queryTableField id="45" name="dap" tableColumnId="45"/>
      <queryTableField id="46" name="ave" tableColumnId="46"/>
      <queryTableField id="47" name="demencia" tableColumnId="47"/>
      <queryTableField id="48" name="dpoc" tableColumnId="48"/>
      <queryTableField id="49" name="hepatopatia" tableColumnId="49"/>
      <queryTableField id="50" name="dm" tableColumnId="50"/>
      <queryTableField id="51" name="cancer" tableColumnId="5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B22D3BF-D538-4A56-B74A-34D9219A9B1D}" name="Mesclar18" displayName="Mesclar18" ref="A1:BJ184" tableType="queryTable" totalsRowShown="0">
  <autoFilter ref="A1:BJ184" xr:uid="{C51D2584-265C-49FF-A738-BAD24D057531}"/>
  <sortState xmlns:xlrd2="http://schemas.microsoft.com/office/spreadsheetml/2017/richdata2" ref="A2:BJ184">
    <sortCondition ref="A1:A184"/>
  </sortState>
  <tableColumns count="62">
    <tableColumn id="2" xr3:uid="{B4BF7C25-6BB4-4B76-B0D6-41F3041FE7F2}" uniqueName="2" name="Status" queryTableFieldId="2" dataDxfId="86"/>
    <tableColumn id="4" xr3:uid="{01E3B6D3-D0B8-4C01-AF61-97EA7FCA488E}" uniqueName="4" name="Número" queryTableFieldId="4"/>
    <tableColumn id="5" xr3:uid="{A9BC1F7D-FCA3-4EC5-BD99-FB4E9B0C4988}" uniqueName="5" name="pele" queryTableFieldId="5" dataDxfId="85"/>
    <tableColumn id="6" xr3:uid="{4A1E4EBD-EF8A-45C3-B043-304AE18D51C5}" uniqueName="6" name="Covid severity" queryTableFieldId="6" dataDxfId="84"/>
    <tableColumn id="7" xr3:uid="{FA6A1F95-3085-40DA-9415-A867EBA4F18B}" uniqueName="7" name="sexo" queryTableFieldId="7" dataDxfId="83"/>
    <tableColumn id="8" xr3:uid="{CBE6A82C-C747-4123-835C-C943909D4B0D}" uniqueName="8" name="dt_exame" queryTableFieldId="8" dataDxfId="82"/>
    <tableColumn id="9" xr3:uid="{DB1BC1F8-1933-4941-A698-DCB1BE9AB64B}" uniqueName="9" name="dt_inicio" queryTableFieldId="9" dataDxfId="81"/>
    <tableColumn id="10" xr3:uid="{0781BB31-0F48-464C-B909-186359019622}" uniqueName="10" name="dt_inicio_neuro" queryTableFieldId="10" dataDxfId="80"/>
    <tableColumn id="11" xr3:uid="{92681B8E-F99D-4283-9D55-FBD1B22549CD}" uniqueName="11" name="dt_dispneia" queryTableFieldId="11"/>
    <tableColumn id="12" xr3:uid="{6AB4BF5E-818B-4C73-A922-448B3E48CF91}" uniqueName="12" name="dt_admissao" queryTableFieldId="12" dataDxfId="79"/>
    <tableColumn id="13" xr3:uid="{8E0CD907-6C4C-4DAC-90AA-2AE70C09F352}" uniqueName="13" name="dt_uti" queryTableFieldId="13" dataDxfId="78"/>
    <tableColumn id="14" xr3:uid="{FCE61C71-376A-495F-9897-D01A4E4DFB60}" uniqueName="14" name="dt_alta_uti" queryTableFieldId="14" dataDxfId="77"/>
    <tableColumn id="15" xr3:uid="{10A915EB-A25D-4545-B6E4-80967BA04510}" uniqueName="15" name="dt_alta" queryTableFieldId="15" dataDxfId="76"/>
    <tableColumn id="16" xr3:uid="{C37E89E9-E423-4A57-BCFF-7B87906EB2A0}" uniqueName="16" name="uti (sim/nao)" queryTableFieldId="16"/>
    <tableColumn id="17" xr3:uid="{71419624-6E82-4D3E-AC9E-82DCCAEF7BAE}" uniqueName="17" name="obito_ou_uti (sim/nao)" queryTableFieldId="17"/>
    <tableColumn id="18" xr3:uid="{7A68B63F-C869-4F51-8098-D97C51D282E2}" uniqueName="18" name="obito (sim/nao)" queryTableFieldId="18"/>
    <tableColumn id="19" xr3:uid="{C8970819-E127-4AE4-B654-EE7C69164E8B}" uniqueName="19" name="peso" queryTableFieldId="19"/>
    <tableColumn id="20" xr3:uid="{4CB58F0F-A5E9-4C30-B262-52BCADE193AA}" uniqueName="20" name="altura" queryTableFieldId="20"/>
    <tableColumn id="21" xr3:uid="{F1901148-4D92-4110-AEE0-BCFC3DF1821B}" uniqueName="21" name="febre" queryTableFieldId="21"/>
    <tableColumn id="22" xr3:uid="{583518F6-55F4-44CD-87D6-E02497B45219}" uniqueName="22" name="fadiga" queryTableFieldId="22"/>
    <tableColumn id="23" xr3:uid="{C0D41A39-3694-491A-A760-A6AFFC701E52}" uniqueName="23" name="tosse" queryTableFieldId="23"/>
    <tableColumn id="24" xr3:uid="{5F9AF8D4-1A48-4A20-803C-53DE7E74B763}" uniqueName="24" name="a0rexia" queryTableFieldId="24"/>
    <tableColumn id="25" xr3:uid="{45DC4E7D-B12A-4AB8-81DD-AE20C8E7CDCA}" uniqueName="25" name="mialgia" queryTableFieldId="25"/>
    <tableColumn id="26" xr3:uid="{08D495F8-4F7C-40B8-A565-39C732C9571B}" uniqueName="26" name="artralgia" queryTableFieldId="26"/>
    <tableColumn id="27" xr3:uid="{9486B9B8-08C5-482D-BD7E-C2596A91C4C5}" uniqueName="27" name="dispneia" queryTableFieldId="27"/>
    <tableColumn id="28" xr3:uid="{9C1A5C37-6D53-4172-8F3E-1EECED2DDC3B}" uniqueName="28" name="expectoracao" queryTableFieldId="28"/>
    <tableColumn id="29" xr3:uid="{DA49B78C-A42F-478C-B71E-4EE10802320A}" uniqueName="29" name="odi0fagia" queryTableFieldId="29"/>
    <tableColumn id="30" xr3:uid="{0681A190-67E5-4DAB-8566-760E981BA943}" uniqueName="30" name="nausea" queryTableFieldId="30"/>
    <tableColumn id="31" xr3:uid="{58B57D70-B3CE-4CDD-BDF4-25059DCB9902}" uniqueName="31" name="tontura" queryTableFieldId="31"/>
    <tableColumn id="32" xr3:uid="{29C0E6C9-EBD1-41B0-9C75-2205B27C70C5}" uniqueName="32" name="coriza" queryTableFieldId="32"/>
    <tableColumn id="33" xr3:uid="{3A89ABF5-7BE7-44E3-BE05-1F74F1170897}" uniqueName="33" name="diarreia" queryTableFieldId="33"/>
    <tableColumn id="34" xr3:uid="{CA94916F-3FB4-45E5-A054-03FEEC383727}" uniqueName="34" name="cefaleia" queryTableFieldId="34"/>
    <tableColumn id="35" xr3:uid="{6E595F77-5C81-4B5D-8FC9-93283A51B088}" uniqueName="35" name="vomitos" queryTableFieldId="35"/>
    <tableColumn id="36" xr3:uid="{AEBEB0E9-A4F9-4F43-A24F-6795ABD6C644}" uniqueName="36" name="dor_abdominal" queryTableFieldId="36"/>
    <tableColumn id="37" xr3:uid="{8475763D-D9E4-4B46-8949-EAC3AB2A2407}" uniqueName="37" name="congestao_conjuntival" queryTableFieldId="37"/>
    <tableColumn id="38" xr3:uid="{CF183A86-5E2E-42EA-9264-3515F6C4046D}" uniqueName="38" name="hemoptise" queryTableFieldId="38"/>
    <tableColumn id="39" xr3:uid="{32CFBD91-4EEE-4C07-89CE-FDB817AB900A}" uniqueName="39" name="a0smia" queryTableFieldId="39"/>
    <tableColumn id="40" xr3:uid="{63F5FB38-B8D8-4D34-B449-B9AAA62F2608}" uniqueName="40" name="espirros" queryTableFieldId="40"/>
    <tableColumn id="41" xr3:uid="{84C54FF0-725F-4BBB-88FD-E178BE4F80BA}" uniqueName="41" name="has" queryTableFieldId="41"/>
    <tableColumn id="42" xr3:uid="{85D652C6-BC27-4B87-9F53-334E8E30C2AF}" uniqueName="42" name="dlp" queryTableFieldId="42"/>
    <tableColumn id="43" xr3:uid="{11B8F359-FAAC-4D0A-8937-21BE27AA2FB8}" uniqueName="43" name="iam" queryTableFieldId="43"/>
    <tableColumn id="44" xr3:uid="{750E4694-9F26-4C80-A838-DA626D1C75A3}" uniqueName="44" name="icc" queryTableFieldId="44"/>
    <tableColumn id="45" xr3:uid="{7F35F489-A223-4E8C-AC2E-0DD56F609693}" uniqueName="45" name="dap" queryTableFieldId="45"/>
    <tableColumn id="46" xr3:uid="{CCDDDD43-F7D9-461B-AC0C-8B9A48E23A57}" uniqueName="46" name="ave" queryTableFieldId="46"/>
    <tableColumn id="47" xr3:uid="{891912E9-A5CB-43EB-95C1-20F45DFE3881}" uniqueName="47" name="demencia" queryTableFieldId="47"/>
    <tableColumn id="48" xr3:uid="{192E70C1-E74E-4B11-989B-856D3A4E4A7B}" uniqueName="48" name="dpoc" queryTableFieldId="48"/>
    <tableColumn id="49" xr3:uid="{3CF810E9-5DB0-4D0A-A2FF-9D18D4285FD6}" uniqueName="49" name="hepatopatia" queryTableFieldId="49"/>
    <tableColumn id="50" xr3:uid="{605D6CFD-751E-4AB7-92F9-354FD2F91512}" uniqueName="50" name="dm" queryTableFieldId="50"/>
    <tableColumn id="51" xr3:uid="{FE012CD3-569B-429D-87B0-C0D0F7DDECAA}" uniqueName="51" name="cancer" queryTableFieldId="51"/>
    <tableColumn id="52" xr3:uid="{C57C1677-1047-4F0A-BB99-7E759C25B639}" uniqueName="52" name="ID" queryTableFieldId="52"/>
    <tableColumn id="56" xr3:uid="{18CEB0D5-90BA-4801-A3EC-4CAB9D5DC1A4}" uniqueName="56" name="Vitamina D ng/mL" queryTableFieldId="56" dataDxfId="75"/>
    <tableColumn id="57" xr3:uid="{F52403C5-A7FF-4B61-8C46-5B0CC9D5431B}" uniqueName="57" name="8OHDG ng/mL" queryTableFieldId="57" dataDxfId="74"/>
    <tableColumn id="58" xr3:uid="{39C1D3FB-830F-434B-82F7-8143824BC685}" uniqueName="58" name="Proteínas totais g/dL" queryTableFieldId="58" dataDxfId="73"/>
    <tableColumn id="59" xr3:uid="{E1884BBD-9935-4A96-B775-28995164E680}" uniqueName="59" name="GSH µM" queryTableFieldId="59" dataDxfId="72"/>
    <tableColumn id="60" xr3:uid="{EFF9CAF5-AA4B-4601-9157-E1DC2FBB201E}" uniqueName="60" name="GSH µmol/gP" queryTableFieldId="60" dataDxfId="71"/>
    <tableColumn id="61" xr3:uid="{4E865CEA-4AEF-4657-BFBC-9A88581C9009}" uniqueName="61" name="MDA µM" queryTableFieldId="61" dataDxfId="70"/>
    <tableColumn id="62" xr3:uid="{E3269F13-C931-47D5-944A-6FE9CE3797AE}" uniqueName="62" name="MDA µmol/gP" queryTableFieldId="62" dataDxfId="69"/>
    <tableColumn id="63" xr3:uid="{3A54D752-F141-4ADC-AC65-22E6291ABBEC}" uniqueName="63" name="Alfa tocoferol µM" queryTableFieldId="63" dataDxfId="68"/>
    <tableColumn id="54" xr3:uid="{5C06E6DB-8FB4-402E-8CE7-DEA81E7B5938}" uniqueName="54" name="Alfa tocoferol ug/mL (VR 5 a 20)" queryTableFieldId="68" dataDxfId="67"/>
    <tableColumn id="55" xr3:uid="{DF3C1F93-5108-4630-BAFA-894D4E2DF203}" uniqueName="55" name="% inibição de SOD" queryTableFieldId="67" dataDxfId="66"/>
    <tableColumn id="53" xr3:uid="{39718AC2-0EAB-430E-8797-41383F9550A7}" uniqueName="53" name="Concentração SOD U/mL" queryTableFieldId="66" dataDxfId="65"/>
    <tableColumn id="1" xr3:uid="{FDF0F3A3-F9D6-4CDA-A245-EB7DEBE23A8B}" uniqueName="1" name="AOPP mM=µmol/mL" queryTableFieldId="65" dataDxfId="6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4C903C-3DB5-4A77-A404-B09B580D9A14}" name="Tabela2_2" displayName="Tabela2_2" ref="A1:AY233" tableType="queryTable" totalsRowShown="0">
  <autoFilter ref="A1:AY233" xr:uid="{7E4C903C-3DB5-4A77-A404-B09B580D9A14}"/>
  <tableColumns count="51">
    <tableColumn id="1" xr3:uid="{62581D8D-DD5D-46AD-A8A0-64C7BAB68A04}" uniqueName="1" name="Vit D" queryTableFieldId="1"/>
    <tableColumn id="2" xr3:uid="{87F75CD3-4686-4CAC-B4A1-A779FEAFD414}" uniqueName="2" name="Status" queryTableFieldId="2" dataDxfId="63"/>
    <tableColumn id="3" xr3:uid="{FED0C99F-7FBF-46BA-9C33-A2280A4503DD}" uniqueName="3" name="0me" queryTableFieldId="3" dataDxfId="62"/>
    <tableColumn id="4" xr3:uid="{2B475D7B-CCEB-450A-8DC5-2D23A2E34772}" uniqueName="4" name="Prontuario" queryTableFieldId="4"/>
    <tableColumn id="5" xr3:uid="{2F18C704-7431-4D87-84A4-EAD3AEB9014B}" uniqueName="5" name="pele" queryTableFieldId="5" dataDxfId="61"/>
    <tableColumn id="6" xr3:uid="{AC295485-423E-4598-BB15-CFE7D8490FCD}" uniqueName="6" name="severity" queryTableFieldId="6" dataDxfId="60"/>
    <tableColumn id="7" xr3:uid="{4B1BF6BA-CDA2-4196-B4D9-978229565DFE}" uniqueName="7" name="sexo" queryTableFieldId="7" dataDxfId="59"/>
    <tableColumn id="8" xr3:uid="{3D4AD1CE-A196-47B5-A9C0-AEE6C7CCE7C6}" uniqueName="8" name="dt_exame" queryTableFieldId="8" dataDxfId="58"/>
    <tableColumn id="9" xr3:uid="{B60502A7-F74B-4424-B8BA-B8AEDCFB54A6}" uniqueName="9" name="dt_inicio" queryTableFieldId="9" dataDxfId="57"/>
    <tableColumn id="10" xr3:uid="{36B2787D-7E02-46C1-88B0-F8ABA3588369}" uniqueName="10" name="dt_inicio_neuro" queryTableFieldId="10" dataDxfId="56"/>
    <tableColumn id="11" xr3:uid="{B614F357-4F71-4BCE-9A41-3108E47A581F}" uniqueName="11" name="dt_dispneia" queryTableFieldId="11"/>
    <tableColumn id="12" xr3:uid="{550EF30F-1ACB-4DF8-A543-10FEBFCFBACF}" uniqueName="12" name="dt_admissao" queryTableFieldId="12" dataDxfId="55"/>
    <tableColumn id="13" xr3:uid="{5DA38A80-54DA-4CA6-95BF-C835244721BB}" uniqueName="13" name="dt_uti" queryTableFieldId="13" dataDxfId="54"/>
    <tableColumn id="14" xr3:uid="{B6156E37-C045-4D52-AB2C-2DB4F80741F7}" uniqueName="14" name="dt_alta_uti" queryTableFieldId="14" dataDxfId="53"/>
    <tableColumn id="15" xr3:uid="{5A2C103B-D764-4320-963F-9BE8A62744D6}" uniqueName="15" name="dt_alta" queryTableFieldId="15" dataDxfId="52"/>
    <tableColumn id="16" xr3:uid="{F2C93457-5831-4BD7-92B4-B15C0559828B}" uniqueName="16" name="uti (sim/nao)" queryTableFieldId="16"/>
    <tableColumn id="17" xr3:uid="{184F8D2C-9AFE-4525-A14F-8FC0C93CC440}" uniqueName="17" name="obito_ou_uti (sim/nao)" queryTableFieldId="17"/>
    <tableColumn id="18" xr3:uid="{28AB549C-CB2B-468A-8AE9-B00DF433A829}" uniqueName="18" name="obito (sim/nao)" queryTableFieldId="18"/>
    <tableColumn id="19" xr3:uid="{9A6A7775-282B-434F-9C32-594F19E9595E}" uniqueName="19" name="peso" queryTableFieldId="19"/>
    <tableColumn id="20" xr3:uid="{A37C86B9-4001-4497-9126-84A135ECDE64}" uniqueName="20" name="altura" queryTableFieldId="20"/>
    <tableColumn id="21" xr3:uid="{EBA100AC-4DEE-4D22-AFF1-E5210E0D1A14}" uniqueName="21" name="febre" queryTableFieldId="21"/>
    <tableColumn id="22" xr3:uid="{69E26844-FAFC-4C4C-A437-E99E5AA57197}" uniqueName="22" name="fadiga" queryTableFieldId="22"/>
    <tableColumn id="23" xr3:uid="{20C2899E-8974-4457-A8BB-B82918492B4D}" uniqueName="23" name="tosse" queryTableFieldId="23"/>
    <tableColumn id="24" xr3:uid="{7F9F6EA3-6AC5-4269-B2DF-DF95311F6DE7}" uniqueName="24" name="a0rexia" queryTableFieldId="24"/>
    <tableColumn id="25" xr3:uid="{662F1DEA-29DA-4D07-BE46-EDC7D2CA9402}" uniqueName="25" name="mialgia" queryTableFieldId="25"/>
    <tableColumn id="26" xr3:uid="{D693C782-FD33-4E86-882B-0D056B3E0562}" uniqueName="26" name="artralgia" queryTableFieldId="26"/>
    <tableColumn id="27" xr3:uid="{99A7B7AC-E8D4-4BB7-8616-E9222EDC617A}" uniqueName="27" name="dispneia" queryTableFieldId="27"/>
    <tableColumn id="28" xr3:uid="{06B5A129-39F1-4CFC-BFF5-D520E02F2011}" uniqueName="28" name="expectoracao" queryTableFieldId="28"/>
    <tableColumn id="29" xr3:uid="{795E6F71-7424-44DF-8307-E3F75AA50DED}" uniqueName="29" name="odi0fagia" queryTableFieldId="29"/>
    <tableColumn id="30" xr3:uid="{0CAB89AE-A079-4260-87F7-9BFFBBE18DB3}" uniqueName="30" name="nausea" queryTableFieldId="30"/>
    <tableColumn id="31" xr3:uid="{D40AE782-3317-40E4-A59F-49E42C410C9D}" uniqueName="31" name="tontura" queryTableFieldId="31"/>
    <tableColumn id="32" xr3:uid="{34E69789-E0CB-4565-A530-930EFB8248D7}" uniqueName="32" name="coriza" queryTableFieldId="32"/>
    <tableColumn id="33" xr3:uid="{42BEF13B-AF58-44EC-8537-DB7708E61662}" uniqueName="33" name="diarreia" queryTableFieldId="33"/>
    <tableColumn id="34" xr3:uid="{1D068C8C-5AF0-4F74-B720-AD5E6FA6504E}" uniqueName="34" name="cefaleia" queryTableFieldId="34"/>
    <tableColumn id="35" xr3:uid="{93FF7A83-217F-47B7-95CB-588CD4757880}" uniqueName="35" name="vomitos" queryTableFieldId="35"/>
    <tableColumn id="36" xr3:uid="{0BD9679B-9032-42D4-A18F-3CCE29475BC3}" uniqueName="36" name="dor_abdominal" queryTableFieldId="36"/>
    <tableColumn id="37" xr3:uid="{06D65417-356C-46E5-A9EE-3A71F0DC055A}" uniqueName="37" name="congestao_conjuntival" queryTableFieldId="37"/>
    <tableColumn id="38" xr3:uid="{15B47334-958C-4BFC-864A-E63B7FEF70A2}" uniqueName="38" name="hemoptise" queryTableFieldId="38"/>
    <tableColumn id="39" xr3:uid="{EFBAC52C-24AA-41EC-BF5E-31F083D857A6}" uniqueName="39" name="a0smia" queryTableFieldId="39"/>
    <tableColumn id="40" xr3:uid="{21A957E0-0BC4-4D9E-BE18-F4EB572911CD}" uniqueName="40" name="espirros" queryTableFieldId="40"/>
    <tableColumn id="41" xr3:uid="{5715E9D5-4491-41D0-BDAC-20F430AA947F}" uniqueName="41" name="has" queryTableFieldId="41"/>
    <tableColumn id="42" xr3:uid="{2569B370-86EC-488D-BA0A-0468C4238B60}" uniqueName="42" name="dlp" queryTableFieldId="42"/>
    <tableColumn id="43" xr3:uid="{B8FFF7BB-C048-4210-B437-7F6FDCA3ACD7}" uniqueName="43" name="iam" queryTableFieldId="43"/>
    <tableColumn id="44" xr3:uid="{1702A9EF-9A98-4D39-877C-604C248EC827}" uniqueName="44" name="icc" queryTableFieldId="44"/>
    <tableColumn id="45" xr3:uid="{AF666E87-99F1-4B8E-9145-5140D7A2E709}" uniqueName="45" name="dap" queryTableFieldId="45"/>
    <tableColumn id="46" xr3:uid="{6992A515-EE56-4D50-9590-8C5C279512CE}" uniqueName="46" name="ave" queryTableFieldId="46"/>
    <tableColumn id="47" xr3:uid="{6006FE27-5E81-4FEC-A967-59EC736C8659}" uniqueName="47" name="demencia" queryTableFieldId="47"/>
    <tableColumn id="48" xr3:uid="{B4A7049F-17E6-4E58-92EF-C3DDAB8EA6B5}" uniqueName="48" name="dpoc" queryTableFieldId="48"/>
    <tableColumn id="49" xr3:uid="{750953DA-3E12-43D8-8749-582F4FBD2AE0}" uniqueName="49" name="hepatopatia" queryTableFieldId="49"/>
    <tableColumn id="50" xr3:uid="{22B419B3-A421-4B30-9595-EB80DAD15294}" uniqueName="50" name="dm" queryTableFieldId="50"/>
    <tableColumn id="51" xr3:uid="{3B408CE8-593D-489C-8154-DCBFCD6FEE46}" uniqueName="51" name="cancer" queryTableFieldId="5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144015-7A7C-4BCB-9AE9-80CFB3D325CC}" name="Tabela2" displayName="Tabela2" ref="A1:AY233" totalsRowShown="0" headerRowDxfId="51" dataDxfId="50" headerRowCellStyle="Normal 2" dataCellStyle="Normal 2">
  <autoFilter ref="A1:AY233" xr:uid="{FE500A6B-20F7-4AEB-83A5-503331F44F9E}"/>
  <tableColumns count="51">
    <tableColumn id="1" xr3:uid="{B6D5F0B0-DAC7-43A8-BD4D-1008CFB8800F}" name="Vit D" dataCellStyle="Normal 2">
      <calculatedColumnFormula>IFERROR(INDEX('[1]Vit D'!D:D,MATCH(D2,'[1]Vit D'!C:C,0)),"SEM RESULTADO")</calculatedColumnFormula>
    </tableColumn>
    <tableColumn id="2" xr3:uid="{5B62CD8E-3FF1-43A5-94D9-A76076B1784C}" name="Status" dataCellStyle="Normal 2"/>
    <tableColumn id="3" xr3:uid="{8EC1B80E-39CA-43BD-8DF3-FC6FDB7F0B9C}" name="0me" dataCellStyle="Normal 2"/>
    <tableColumn id="4" xr3:uid="{4A32EFD7-670A-4C70-9046-6A3AE222E2AE}" name="Prontuario" dataCellStyle="Normal 2"/>
    <tableColumn id="5" xr3:uid="{A8AA574C-952C-403C-BE51-DC06C967124D}" name="pele" dataDxfId="49" dataCellStyle="Normal 2"/>
    <tableColumn id="6" xr3:uid="{4C91FD0D-EFB8-4329-9E11-F2F4887581BC}" name="severity" dataDxfId="48" dataCellStyle="Normal 2"/>
    <tableColumn id="7" xr3:uid="{817DDA22-6F20-44BA-8F46-C3F6A1263034}" name="sexo" dataDxfId="47" dataCellStyle="Normal 2"/>
    <tableColumn id="8" xr3:uid="{751E1FA9-AD40-4E7D-9367-7BBC6C7CEDC7}" name="dt_exame" dataDxfId="46" dataCellStyle="Normal 2"/>
    <tableColumn id="9" xr3:uid="{814383B5-F767-4570-844F-51580467C0FC}" name="dt_inicio" dataDxfId="45" dataCellStyle="Normal 2"/>
    <tableColumn id="10" xr3:uid="{47F68B5F-E9E6-40D9-8BA1-4CF56A3147D4}" name="dt_inicio_neuro" dataCellStyle="Normal 2"/>
    <tableColumn id="11" xr3:uid="{777517FB-1DBC-4500-AF5C-B1CA5D9674B6}" name="dt_dispneia" dataDxfId="44" dataCellStyle="Normal 2"/>
    <tableColumn id="12" xr3:uid="{7C2AA2E9-A706-4D8A-BD9F-458C5A867CCF}" name="dt_admissao" dataDxfId="43" dataCellStyle="Normal 2"/>
    <tableColumn id="13" xr3:uid="{E672DFDD-42DF-4C11-9C4E-0680C1032D1B}" name="dt_uti" dataCellStyle="Normal 2"/>
    <tableColumn id="14" xr3:uid="{F49DD4D1-5B12-4372-BAF1-C29B5F33C242}" name="dt_alta_uti" dataCellStyle="Normal 2"/>
    <tableColumn id="15" xr3:uid="{F54ADFC8-151F-46BC-A7FA-5648C3317FE6}" name="dt_alta" dataDxfId="42" dataCellStyle="Normal 2"/>
    <tableColumn id="16" xr3:uid="{CBB6FD0B-69B0-4D0D-A28E-A17FCE289762}" name="uti (sim/nao)" dataDxfId="41" dataCellStyle="Normal 2"/>
    <tableColumn id="17" xr3:uid="{CED657D0-FD82-4A64-BA78-800DB07A9641}" name="obito_ou_uti (sim/nao)" dataDxfId="40" dataCellStyle="Normal 2"/>
    <tableColumn id="18" xr3:uid="{CE96E596-F086-4717-AA39-733BD96A0C9F}" name="obito (sim/nao)" dataDxfId="39" dataCellStyle="Normal 2"/>
    <tableColumn id="19" xr3:uid="{E36C9D20-34D9-44BD-8A95-AAA18F4D59D2}" name="peso" dataDxfId="38" dataCellStyle="Normal 2"/>
    <tableColumn id="20" xr3:uid="{AA79EDD2-CA97-4771-BB7A-FE2155BF12C0}" name="altura" dataDxfId="37" dataCellStyle="Normal 2"/>
    <tableColumn id="21" xr3:uid="{BEBD8DC5-7544-414B-B374-751B72376F1A}" name="febre" dataDxfId="36" dataCellStyle="Normal 2"/>
    <tableColumn id="22" xr3:uid="{599BE10D-31A5-45B1-BB15-92D3F1957892}" name="fadiga" dataDxfId="35" dataCellStyle="Normal 2"/>
    <tableColumn id="23" xr3:uid="{4B197606-333E-4D37-99FB-58B38DB27D2B}" name="tosse" dataDxfId="34" dataCellStyle="Normal 2"/>
    <tableColumn id="24" xr3:uid="{B8465861-250A-412A-89CD-0E090B79184B}" name="a0rexia" dataDxfId="33" dataCellStyle="Normal 2"/>
    <tableColumn id="25" xr3:uid="{815DF2CC-271D-462C-986D-FB332356A013}" name="mialgia" dataDxfId="32" dataCellStyle="Normal 2"/>
    <tableColumn id="26" xr3:uid="{4C4DB0D2-C1A5-413C-9EEE-97F1EF888E20}" name="artralgia" dataDxfId="31" dataCellStyle="Normal 2"/>
    <tableColumn id="27" xr3:uid="{859F7111-390D-4EF3-B074-887273DA43DA}" name="dispneia" dataDxfId="30" dataCellStyle="Normal 2"/>
    <tableColumn id="28" xr3:uid="{8B19DD5D-99A3-41E0-845C-838AC776749B}" name="expectoracao" dataDxfId="29" dataCellStyle="Normal 2"/>
    <tableColumn id="29" xr3:uid="{6E267AAD-AE3F-4AB1-9FDF-D31B1E596A92}" name="odi0fagia" dataDxfId="28" dataCellStyle="Normal 2"/>
    <tableColumn id="30" xr3:uid="{23D24AFE-1FAD-47C6-9BEA-E22887CE364D}" name="nausea" dataDxfId="27" dataCellStyle="Normal 2"/>
    <tableColumn id="31" xr3:uid="{45D3F11A-CE69-43C1-A3B9-7281A8A8161A}" name="tontura" dataDxfId="26" dataCellStyle="Normal 2"/>
    <tableColumn id="32" xr3:uid="{87FF246A-52C6-43B4-85A0-B508D50B46FD}" name="coriza" dataDxfId="25" dataCellStyle="Normal 2"/>
    <tableColumn id="33" xr3:uid="{C04EF280-8FFF-48C0-87A1-961F6A3FEBCB}" name="diarreia" dataDxfId="24" dataCellStyle="Normal 2"/>
    <tableColumn id="34" xr3:uid="{F4B8FD61-2F82-4A89-8B81-4B9809529225}" name="cefaleia" dataDxfId="23" dataCellStyle="Normal 2"/>
    <tableColumn id="35" xr3:uid="{6EF2454F-BB57-490D-930A-3A1E6E6D44C7}" name="vomitos" dataDxfId="22" dataCellStyle="Normal 2"/>
    <tableColumn id="36" xr3:uid="{D75FA637-CF6C-43B5-AA30-55C590202331}" name="dor_abdominal" dataDxfId="21" dataCellStyle="Normal 2"/>
    <tableColumn id="37" xr3:uid="{DB1D9067-FFD5-49EC-89C3-88A67BD142A2}" name="congestao_conjuntival" dataDxfId="20" dataCellStyle="Normal 2"/>
    <tableColumn id="38" xr3:uid="{52DE1A39-86E5-4783-8633-8BBD2A6B092F}" name="hemoptise" dataDxfId="19" dataCellStyle="Normal 2"/>
    <tableColumn id="39" xr3:uid="{9324134E-AF0F-4C58-B266-CE288499D6C0}" name="a0smia" dataDxfId="18" dataCellStyle="Normal 2"/>
    <tableColumn id="40" xr3:uid="{BB9972D3-36C6-4BCA-8B92-4FA219893E8B}" name="espirros" dataDxfId="17" dataCellStyle="Normal 2"/>
    <tableColumn id="41" xr3:uid="{654D493F-8E43-40EF-9E90-99D178D7FCED}" name="has" dataDxfId="16" dataCellStyle="Normal 2"/>
    <tableColumn id="42" xr3:uid="{C19B299B-2D38-4D1D-B9E8-4331C8E0F459}" name="dlp" dataDxfId="15" dataCellStyle="Normal 2"/>
    <tableColumn id="43" xr3:uid="{1DAB7E82-CE4A-412F-8172-DC70124E60DA}" name="iam" dataDxfId="14" dataCellStyle="Normal 2"/>
    <tableColumn id="44" xr3:uid="{95F2A848-5228-4DC9-8F23-506BDE8E33C3}" name="icc" dataDxfId="13" dataCellStyle="Normal 2"/>
    <tableColumn id="45" xr3:uid="{32057D54-6F4B-4344-BB87-1D390C6D299E}" name="dap" dataDxfId="12" dataCellStyle="Normal 2"/>
    <tableColumn id="46" xr3:uid="{EFF6A8D9-EEEC-41D4-8BAD-ED69A383936E}" name="ave" dataDxfId="11" dataCellStyle="Normal 2"/>
    <tableColumn id="47" xr3:uid="{88686483-1EF1-496B-9CC0-B6D0897C9AB2}" name="demencia" dataDxfId="10" dataCellStyle="Normal 2"/>
    <tableColumn id="48" xr3:uid="{B218BE28-67A1-4665-9A5E-130FBD58379E}" name="dpoc" dataDxfId="9" dataCellStyle="Normal 2"/>
    <tableColumn id="49" xr3:uid="{93383E09-81AC-48D4-BAC1-B5EFAFBABAA9}" name="hepatopatia" dataDxfId="8" dataCellStyle="Normal 2"/>
    <tableColumn id="50" xr3:uid="{B249026D-F702-4740-ACB0-42C74580780B}" name="dm" dataDxfId="7" dataCellStyle="Normal 2"/>
    <tableColumn id="51" xr3:uid="{69E516B5-991A-4801-9A0E-200701728F9C}" name="cancer" dataDxfId="6" dataCellStyle="Normal 2"/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74CA27-E212-44E6-AB59-A9D59B287101}" name="Tabela35" displayName="Tabela35" ref="A1:M194" totalsRowShown="0">
  <autoFilter ref="A1:M194" xr:uid="{B3629D97-1015-4315-A862-BD54E975D025}"/>
  <tableColumns count="13">
    <tableColumn id="1" xr3:uid="{ACC7F1DE-A093-4213-BAFD-AC8ECED588FF}" name="ID"/>
    <tableColumn id="13" xr3:uid="{C8DDD5A2-D4DA-4173-8A43-9C12352790A7}" name="Casos/Controle"/>
    <tableColumn id="2" xr3:uid="{8060080F-FAD3-44AF-AB72-159B7597CD1C}" name="Nome"/>
    <tableColumn id="3" xr3:uid="{B32BBCC4-5113-4965-B7CE-101A88ABE551}" name="Prontuario"/>
    <tableColumn id="4" xr3:uid="{4B9E7FF0-E6F5-4F64-B268-C128C242DC0E}" name="Vitamina D ng/mL" dataDxfId="5"/>
    <tableColumn id="5" xr3:uid="{65A00433-A247-49E7-AEDA-C744118532B1}" name="8OHDG ng/mL" dataDxfId="4"/>
    <tableColumn id="6" xr3:uid="{2D4C473D-A56C-4429-9C51-AF5AE9D8C910}" name="Proteínas totais g/dL" dataDxfId="3"/>
    <tableColumn id="7" xr3:uid="{DAE4AFCF-D803-4CBA-ACEF-2011C56B25FF}" name="GSH µM"/>
    <tableColumn id="8" xr3:uid="{CCADD931-37CD-425B-87F1-43D2202E7C21}" name="GSH µmol/gP" dataDxfId="2"/>
    <tableColumn id="9" xr3:uid="{09A7EA7B-D1D1-44FD-9121-F2B3B40B672D}" name="MDA µM" dataDxfId="1"/>
    <tableColumn id="10" xr3:uid="{C6090EBD-97DE-4DE7-85C7-77BBAD53E667}" name="MDA µmol/gP" dataDxfId="0"/>
    <tableColumn id="11" xr3:uid="{5E749558-114E-405E-B5C0-D585DF122EAD}" name="Alfa tocoferol µM"/>
    <tableColumn id="12" xr3:uid="{08AFC620-59F8-4B88-A72F-D5AFBF87D85E}" name="Alfa tocoferol ug/mL (VR 5 a 20)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E79F-1461-4486-92EE-A32771388F66}">
  <dimension ref="A1:BJ184"/>
  <sheetViews>
    <sheetView tabSelected="1" zoomScale="115" zoomScaleNormal="115" workbookViewId="0">
      <selection activeCell="H9" sqref="H9"/>
    </sheetView>
  </sheetViews>
  <sheetFormatPr defaultRowHeight="14.5" x14ac:dyDescent="0.35"/>
  <cols>
    <col min="1" max="1" width="8.7265625" bestFit="1" customWidth="1"/>
    <col min="2" max="2" width="12.7265625" customWidth="1"/>
    <col min="3" max="3" width="10.54296875" customWidth="1"/>
    <col min="4" max="4" width="14.7265625" bestFit="1" customWidth="1"/>
    <col min="5" max="5" width="7.54296875" customWidth="1"/>
    <col min="6" max="8" width="17.54296875" customWidth="1"/>
    <col min="9" max="9" width="13.7265625" customWidth="1"/>
    <col min="10" max="13" width="17.54296875" customWidth="1"/>
    <col min="14" max="14" width="14.81640625" customWidth="1"/>
    <col min="15" max="15" width="24.26953125" customWidth="1"/>
    <col min="16" max="16" width="17.26953125" customWidth="1"/>
    <col min="17" max="17" width="7.54296875" customWidth="1"/>
    <col min="18" max="18" width="8.453125" customWidth="1"/>
    <col min="19" max="19" width="8.1796875" customWidth="1"/>
    <col min="20" max="20" width="8.7265625" customWidth="1"/>
    <col min="21" max="21" width="8" customWidth="1"/>
    <col min="22" max="23" width="9.7265625" customWidth="1"/>
    <col min="24" max="24" width="10.54296875" customWidth="1"/>
    <col min="25" max="25" width="10.81640625" customWidth="1"/>
    <col min="26" max="26" width="15.1796875" customWidth="1"/>
    <col min="27" max="27" width="11.453125" customWidth="1"/>
    <col min="28" max="28" width="9.54296875" customWidth="1"/>
    <col min="29" max="29" width="9.81640625" customWidth="1"/>
    <col min="30" max="30" width="8.453125" customWidth="1"/>
    <col min="31" max="31" width="10.1796875" customWidth="1"/>
    <col min="32" max="32" width="10.26953125" customWidth="1"/>
    <col min="33" max="33" width="10.453125" customWidth="1"/>
    <col min="34" max="34" width="16.81640625" customWidth="1"/>
    <col min="35" max="35" width="23.453125" customWidth="1"/>
    <col min="36" max="36" width="12.81640625" customWidth="1"/>
    <col min="37" max="37" width="9.453125" customWidth="1"/>
    <col min="38" max="38" width="10.453125" customWidth="1"/>
    <col min="39" max="39" width="6.26953125" customWidth="1"/>
    <col min="40" max="40" width="6.1796875" customWidth="1"/>
    <col min="41" max="41" width="6.54296875" customWidth="1"/>
    <col min="42" max="42" width="5.54296875" customWidth="1"/>
    <col min="43" max="43" width="6.54296875" customWidth="1"/>
    <col min="44" max="44" width="6.453125" customWidth="1"/>
    <col min="45" max="45" width="12" customWidth="1"/>
    <col min="46" max="46" width="7.54296875" customWidth="1"/>
    <col min="47" max="47" width="14" customWidth="1"/>
    <col min="48" max="48" width="6.1796875" customWidth="1"/>
    <col min="49" max="49" width="9" customWidth="1"/>
    <col min="50" max="50" width="5.1796875" customWidth="1"/>
    <col min="51" max="51" width="19.1796875" style="17" customWidth="1"/>
    <col min="52" max="52" width="15.81640625" style="18" customWidth="1"/>
    <col min="53" max="53" width="21.7265625" style="18" hidden="1" customWidth="1"/>
    <col min="54" max="54" width="10.453125" style="18" bestFit="1" customWidth="1"/>
    <col min="55" max="55" width="15" style="18" hidden="1" customWidth="1"/>
    <col min="56" max="56" width="11.1796875" style="18" bestFit="1" customWidth="1"/>
    <col min="57" max="57" width="15.81640625" style="18" hidden="1" customWidth="1"/>
    <col min="58" max="58" width="19" style="3" hidden="1" customWidth="1"/>
    <col min="59" max="59" width="29.90625" style="3" bestFit="1" customWidth="1"/>
    <col min="60" max="60" width="18.08984375" style="3" bestFit="1" customWidth="1"/>
    <col min="61" max="61" width="23.90625" style="3" bestFit="1" customWidth="1"/>
    <col min="62" max="62" width="20.36328125" style="3" bestFit="1" customWidth="1"/>
    <col min="64" max="64" width="12.453125" bestFit="1" customWidth="1"/>
  </cols>
  <sheetData>
    <row r="1" spans="1:62" x14ac:dyDescent="0.35">
      <c r="A1" t="s">
        <v>354</v>
      </c>
      <c r="B1" t="s">
        <v>360</v>
      </c>
      <c r="C1" t="s">
        <v>352</v>
      </c>
      <c r="D1" t="s">
        <v>361</v>
      </c>
      <c r="E1" t="s">
        <v>350</v>
      </c>
      <c r="F1" t="s">
        <v>349</v>
      </c>
      <c r="G1" t="s">
        <v>348</v>
      </c>
      <c r="H1" t="s">
        <v>347</v>
      </c>
      <c r="I1" t="s">
        <v>346</v>
      </c>
      <c r="J1" t="s">
        <v>345</v>
      </c>
      <c r="K1" t="s">
        <v>344</v>
      </c>
      <c r="L1" t="s">
        <v>343</v>
      </c>
      <c r="M1" t="s">
        <v>342</v>
      </c>
      <c r="N1" t="s">
        <v>341</v>
      </c>
      <c r="O1" t="s">
        <v>340</v>
      </c>
      <c r="P1" t="s">
        <v>339</v>
      </c>
      <c r="Q1" t="s">
        <v>338</v>
      </c>
      <c r="R1" t="s">
        <v>337</v>
      </c>
      <c r="S1" t="s">
        <v>336</v>
      </c>
      <c r="T1" t="s">
        <v>335</v>
      </c>
      <c r="U1" t="s">
        <v>334</v>
      </c>
      <c r="V1" t="s">
        <v>333</v>
      </c>
      <c r="W1" t="s">
        <v>332</v>
      </c>
      <c r="X1" t="s">
        <v>331</v>
      </c>
      <c r="Y1" t="s">
        <v>330</v>
      </c>
      <c r="Z1" t="s">
        <v>329</v>
      </c>
      <c r="AA1" t="s">
        <v>328</v>
      </c>
      <c r="AB1" t="s">
        <v>327</v>
      </c>
      <c r="AC1" t="s">
        <v>326</v>
      </c>
      <c r="AD1" t="s">
        <v>325</v>
      </c>
      <c r="AE1" t="s">
        <v>324</v>
      </c>
      <c r="AF1" t="s">
        <v>323</v>
      </c>
      <c r="AG1" t="s">
        <v>322</v>
      </c>
      <c r="AH1" t="s">
        <v>321</v>
      </c>
      <c r="AI1" t="s">
        <v>320</v>
      </c>
      <c r="AJ1" t="s">
        <v>319</v>
      </c>
      <c r="AK1" t="s">
        <v>318</v>
      </c>
      <c r="AL1" t="s">
        <v>317</v>
      </c>
      <c r="AM1" t="s">
        <v>316</v>
      </c>
      <c r="AN1" t="s">
        <v>315</v>
      </c>
      <c r="AO1" t="s">
        <v>314</v>
      </c>
      <c r="AP1" t="s">
        <v>313</v>
      </c>
      <c r="AQ1" t="s">
        <v>312</v>
      </c>
      <c r="AR1" t="s">
        <v>311</v>
      </c>
      <c r="AS1" t="s">
        <v>310</v>
      </c>
      <c r="AT1" t="s">
        <v>309</v>
      </c>
      <c r="AU1" t="s">
        <v>308</v>
      </c>
      <c r="AV1" t="s">
        <v>307</v>
      </c>
      <c r="AW1" t="s">
        <v>306</v>
      </c>
      <c r="AX1" t="s">
        <v>0</v>
      </c>
      <c r="AY1" s="17" t="s">
        <v>4</v>
      </c>
      <c r="AZ1" s="18" t="s">
        <v>5</v>
      </c>
      <c r="BA1" s="18" t="s">
        <v>6</v>
      </c>
      <c r="BB1" s="18" t="s">
        <v>7</v>
      </c>
      <c r="BC1" s="18" t="s">
        <v>8</v>
      </c>
      <c r="BD1" s="18" t="s">
        <v>9</v>
      </c>
      <c r="BE1" s="18" t="s">
        <v>10</v>
      </c>
      <c r="BF1" s="3" t="s">
        <v>11</v>
      </c>
      <c r="BG1" s="3" t="s">
        <v>12</v>
      </c>
      <c r="BH1" t="s">
        <v>357</v>
      </c>
      <c r="BI1" t="s">
        <v>358</v>
      </c>
      <c r="BJ1" s="21" t="s">
        <v>359</v>
      </c>
    </row>
    <row r="2" spans="1:62" x14ac:dyDescent="0.35">
      <c r="A2" t="s">
        <v>85</v>
      </c>
      <c r="B2">
        <v>1</v>
      </c>
      <c r="C2" t="s">
        <v>214</v>
      </c>
      <c r="D2" t="s">
        <v>230</v>
      </c>
      <c r="E2" t="s">
        <v>213</v>
      </c>
      <c r="F2" s="16">
        <v>44046</v>
      </c>
      <c r="G2" s="16">
        <v>44031</v>
      </c>
      <c r="H2" s="16"/>
      <c r="I2">
        <v>44045</v>
      </c>
      <c r="J2" s="16">
        <v>44046</v>
      </c>
      <c r="K2" s="16">
        <v>44046</v>
      </c>
      <c r="L2" s="16">
        <v>44072</v>
      </c>
      <c r="M2" s="16">
        <v>44072</v>
      </c>
      <c r="N2">
        <v>1</v>
      </c>
      <c r="O2">
        <v>1</v>
      </c>
      <c r="P2">
        <v>1</v>
      </c>
      <c r="Q2">
        <v>72.8</v>
      </c>
      <c r="R2">
        <v>1.73</v>
      </c>
      <c r="S2">
        <v>1</v>
      </c>
      <c r="T2">
        <v>0</v>
      </c>
      <c r="U2">
        <v>1</v>
      </c>
      <c r="V2">
        <v>0</v>
      </c>
      <c r="W2">
        <v>0</v>
      </c>
      <c r="X2">
        <v>0</v>
      </c>
      <c r="Y2">
        <v>1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</v>
      </c>
      <c r="AO2">
        <v>0</v>
      </c>
      <c r="AR2">
        <v>1</v>
      </c>
      <c r="AT2">
        <v>0</v>
      </c>
      <c r="AU2">
        <v>0</v>
      </c>
      <c r="AW2">
        <v>0</v>
      </c>
      <c r="AX2">
        <v>139</v>
      </c>
      <c r="AY2" s="17">
        <v>44.8</v>
      </c>
      <c r="AZ2" s="18">
        <v>6.1440000000000001</v>
      </c>
      <c r="BA2" s="18">
        <v>8.0377358490566095</v>
      </c>
      <c r="BB2" s="18">
        <v>315.14999999999998</v>
      </c>
      <c r="BC2" s="18">
        <v>3.92088028169014</v>
      </c>
      <c r="BD2" s="18">
        <v>15.6666666666667</v>
      </c>
      <c r="BE2" s="18">
        <v>0.19491392801252</v>
      </c>
      <c r="BF2" s="3">
        <v>13.63</v>
      </c>
      <c r="BG2" s="3">
        <v>5.88</v>
      </c>
      <c r="BH2" s="19">
        <v>83.467094703049753</v>
      </c>
      <c r="BI2" s="19">
        <v>0.17899999999999999</v>
      </c>
      <c r="BJ2" s="19">
        <v>0.24546240276577358</v>
      </c>
    </row>
    <row r="3" spans="1:62" x14ac:dyDescent="0.35">
      <c r="A3" t="s">
        <v>85</v>
      </c>
      <c r="B3">
        <v>2</v>
      </c>
      <c r="C3" t="s">
        <v>216</v>
      </c>
      <c r="D3" t="s">
        <v>230</v>
      </c>
      <c r="E3" t="s">
        <v>219</v>
      </c>
      <c r="F3" s="16">
        <v>44068</v>
      </c>
      <c r="G3" s="16">
        <v>44058</v>
      </c>
      <c r="H3" s="16"/>
      <c r="I3">
        <v>44058</v>
      </c>
      <c r="J3" s="16">
        <v>44062</v>
      </c>
      <c r="K3" s="16"/>
      <c r="L3" s="16"/>
      <c r="M3" s="16">
        <v>44062</v>
      </c>
      <c r="N3">
        <v>0</v>
      </c>
      <c r="O3">
        <v>0</v>
      </c>
      <c r="P3">
        <v>0</v>
      </c>
      <c r="S3">
        <v>0</v>
      </c>
      <c r="T3">
        <v>1</v>
      </c>
      <c r="U3">
        <v>1</v>
      </c>
      <c r="V3">
        <v>0</v>
      </c>
      <c r="W3">
        <v>1</v>
      </c>
      <c r="X3">
        <v>0</v>
      </c>
      <c r="Y3">
        <v>1</v>
      </c>
      <c r="Z3">
        <v>0</v>
      </c>
      <c r="AA3">
        <v>1</v>
      </c>
      <c r="AB3">
        <v>1</v>
      </c>
      <c r="AC3">
        <v>0</v>
      </c>
      <c r="AD3">
        <v>1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O3">
        <v>0</v>
      </c>
      <c r="AR3">
        <v>0</v>
      </c>
      <c r="AT3">
        <v>0</v>
      </c>
      <c r="AU3">
        <v>0</v>
      </c>
      <c r="AW3">
        <v>0</v>
      </c>
      <c r="AX3">
        <v>166</v>
      </c>
      <c r="AY3" s="17">
        <v>46.8</v>
      </c>
      <c r="AZ3" s="18">
        <v>4.7629999999999999</v>
      </c>
      <c r="BA3" s="18">
        <v>7.7784000000000004</v>
      </c>
      <c r="BB3" s="18">
        <v>551.52</v>
      </c>
      <c r="BC3" s="18">
        <v>7.0904041962357303</v>
      </c>
      <c r="BD3" s="18">
        <v>8.25</v>
      </c>
      <c r="BE3" s="18">
        <v>0.106062943535946</v>
      </c>
      <c r="BF3" s="3">
        <v>15.53</v>
      </c>
      <c r="BG3" s="3">
        <v>6.69</v>
      </c>
      <c r="BH3" s="19">
        <v>60.35313001605136</v>
      </c>
      <c r="BI3" s="19">
        <v>0.13600000000000001</v>
      </c>
      <c r="BJ3" s="19">
        <v>0.23509075194468454</v>
      </c>
    </row>
    <row r="4" spans="1:62" x14ac:dyDescent="0.35">
      <c r="A4" t="s">
        <v>85</v>
      </c>
      <c r="B4">
        <v>3</v>
      </c>
      <c r="C4" t="s">
        <v>214</v>
      </c>
      <c r="D4" t="s">
        <v>230</v>
      </c>
      <c r="E4" t="s">
        <v>213</v>
      </c>
      <c r="F4" s="16">
        <v>44062</v>
      </c>
      <c r="G4" s="16">
        <v>44051</v>
      </c>
      <c r="H4" s="16"/>
      <c r="J4" s="16">
        <v>44062</v>
      </c>
      <c r="K4" s="16"/>
      <c r="L4" s="16"/>
      <c r="M4" s="16">
        <v>44063</v>
      </c>
      <c r="N4">
        <v>0</v>
      </c>
      <c r="O4">
        <v>0</v>
      </c>
      <c r="P4">
        <v>0</v>
      </c>
      <c r="S4">
        <v>1</v>
      </c>
      <c r="T4">
        <v>1</v>
      </c>
      <c r="U4">
        <v>1</v>
      </c>
      <c r="V4">
        <v>1</v>
      </c>
      <c r="W4">
        <v>1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1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O4">
        <v>0</v>
      </c>
      <c r="AR4">
        <v>0</v>
      </c>
      <c r="AT4">
        <v>0</v>
      </c>
      <c r="AU4">
        <v>0</v>
      </c>
      <c r="AW4">
        <v>0</v>
      </c>
      <c r="AX4">
        <v>161</v>
      </c>
      <c r="AY4" s="17">
        <v>29.4</v>
      </c>
      <c r="AZ4" s="18">
        <v>6.26</v>
      </c>
      <c r="BA4" s="18">
        <v>8.0747199999999992</v>
      </c>
      <c r="BB4" s="18">
        <v>496.97</v>
      </c>
      <c r="BC4" s="18">
        <v>6.1546406562704403</v>
      </c>
      <c r="BD4" s="18">
        <v>10.5</v>
      </c>
      <c r="BE4" s="18">
        <v>0.13003546872213501</v>
      </c>
      <c r="BF4" s="3">
        <v>17.95</v>
      </c>
      <c r="BG4" s="3">
        <v>7.74</v>
      </c>
      <c r="BH4" s="19">
        <v>68.057784911717491</v>
      </c>
      <c r="BI4" s="19">
        <v>0.14599999999999999</v>
      </c>
      <c r="BJ4" s="19">
        <v>0.32497839239412274</v>
      </c>
    </row>
    <row r="5" spans="1:62" x14ac:dyDescent="0.35">
      <c r="A5" t="s">
        <v>85</v>
      </c>
      <c r="B5">
        <v>4</v>
      </c>
      <c r="C5" t="s">
        <v>216</v>
      </c>
      <c r="D5" t="s">
        <v>230</v>
      </c>
      <c r="E5" t="s">
        <v>219</v>
      </c>
      <c r="F5" s="16">
        <v>44098</v>
      </c>
      <c r="G5" s="16">
        <v>44094</v>
      </c>
      <c r="H5" s="16">
        <v>44094</v>
      </c>
      <c r="J5" s="16">
        <v>44098</v>
      </c>
      <c r="K5" s="16"/>
      <c r="L5" s="16"/>
      <c r="M5" s="16">
        <v>44112</v>
      </c>
      <c r="N5">
        <v>0</v>
      </c>
      <c r="O5">
        <v>0</v>
      </c>
      <c r="P5">
        <v>0</v>
      </c>
      <c r="S5">
        <v>1</v>
      </c>
      <c r="T5">
        <v>0</v>
      </c>
      <c r="U5">
        <v>1</v>
      </c>
      <c r="V5">
        <v>0</v>
      </c>
      <c r="W5">
        <v>1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1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O5">
        <v>0</v>
      </c>
      <c r="AR5">
        <v>0</v>
      </c>
      <c r="AT5">
        <v>0</v>
      </c>
      <c r="AU5">
        <v>0</v>
      </c>
      <c r="AW5">
        <v>1</v>
      </c>
      <c r="AX5">
        <v>201</v>
      </c>
      <c r="AY5" s="17">
        <v>17</v>
      </c>
      <c r="AZ5" s="18">
        <v>5.3339999999999996</v>
      </c>
      <c r="BA5" s="18">
        <v>7.3962264150943398</v>
      </c>
      <c r="BB5" s="18">
        <v>254.55</v>
      </c>
      <c r="BC5" s="18">
        <v>3.4416198979591801</v>
      </c>
      <c r="BD5" s="18">
        <v>10.8333333333333</v>
      </c>
      <c r="BE5" s="18">
        <v>0.14647108843537399</v>
      </c>
      <c r="BF5" s="3">
        <v>14.84</v>
      </c>
      <c r="BG5" s="3">
        <v>6.4</v>
      </c>
      <c r="BH5" s="19">
        <v>73.675762439807386</v>
      </c>
      <c r="BI5" s="19">
        <v>0.156</v>
      </c>
      <c r="BJ5" s="19">
        <v>0.1460674157303371</v>
      </c>
    </row>
    <row r="6" spans="1:62" x14ac:dyDescent="0.35">
      <c r="A6" t="s">
        <v>85</v>
      </c>
      <c r="B6">
        <v>5</v>
      </c>
      <c r="C6" t="s">
        <v>214</v>
      </c>
      <c r="D6" t="s">
        <v>232</v>
      </c>
      <c r="E6" t="s">
        <v>213</v>
      </c>
      <c r="F6" s="16">
        <v>44043</v>
      </c>
      <c r="G6" s="16">
        <v>44014</v>
      </c>
      <c r="H6" s="16"/>
      <c r="I6">
        <v>44021</v>
      </c>
      <c r="J6" s="16">
        <v>44022</v>
      </c>
      <c r="K6" s="16">
        <v>44022</v>
      </c>
      <c r="L6" s="16">
        <v>44048</v>
      </c>
      <c r="M6" s="16">
        <v>44048</v>
      </c>
      <c r="N6">
        <v>1</v>
      </c>
      <c r="O6">
        <v>1</v>
      </c>
      <c r="P6">
        <v>1</v>
      </c>
      <c r="S6">
        <v>0</v>
      </c>
      <c r="T6">
        <v>1</v>
      </c>
      <c r="U6">
        <v>1</v>
      </c>
      <c r="V6">
        <v>1</v>
      </c>
      <c r="W6">
        <v>0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O6">
        <v>0</v>
      </c>
      <c r="AR6">
        <v>0</v>
      </c>
      <c r="AT6">
        <v>0</v>
      </c>
      <c r="AU6">
        <v>0</v>
      </c>
      <c r="AV6">
        <v>1</v>
      </c>
      <c r="AW6">
        <v>0</v>
      </c>
      <c r="AX6">
        <v>113</v>
      </c>
      <c r="AY6" s="17">
        <v>12</v>
      </c>
      <c r="AZ6" s="18">
        <v>7.2450000000000001</v>
      </c>
      <c r="BA6" s="18">
        <v>5.9245283018867898</v>
      </c>
      <c r="BB6" s="18">
        <v>175.76</v>
      </c>
      <c r="BC6" s="18">
        <v>2.96664968152866</v>
      </c>
      <c r="BD6" s="18">
        <v>11.62</v>
      </c>
      <c r="BE6" s="18">
        <v>0.19613375796178301</v>
      </c>
      <c r="BF6" s="3">
        <v>26.97</v>
      </c>
      <c r="BG6" s="3">
        <v>11.62</v>
      </c>
      <c r="BH6" s="19">
        <v>73.194221508828235</v>
      </c>
      <c r="BI6" s="19">
        <v>0.155</v>
      </c>
      <c r="BJ6" s="19">
        <v>0.15471045808124459</v>
      </c>
    </row>
    <row r="7" spans="1:62" x14ac:dyDescent="0.35">
      <c r="A7" t="s">
        <v>85</v>
      </c>
      <c r="B7">
        <v>6</v>
      </c>
      <c r="C7" t="s">
        <v>216</v>
      </c>
      <c r="D7" t="s">
        <v>230</v>
      </c>
      <c r="E7" t="s">
        <v>219</v>
      </c>
      <c r="F7" s="16">
        <v>44019</v>
      </c>
      <c r="G7" s="16">
        <v>44013</v>
      </c>
      <c r="H7" s="16"/>
      <c r="I7">
        <v>44013</v>
      </c>
      <c r="J7" s="16">
        <v>44018</v>
      </c>
      <c r="K7" s="16"/>
      <c r="L7" s="16"/>
      <c r="M7" s="16">
        <v>44025</v>
      </c>
      <c r="N7">
        <v>0</v>
      </c>
      <c r="O7">
        <v>0</v>
      </c>
      <c r="P7">
        <v>0</v>
      </c>
      <c r="S7">
        <v>0</v>
      </c>
      <c r="T7">
        <v>1</v>
      </c>
      <c r="U7">
        <v>1</v>
      </c>
      <c r="V7">
        <v>1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1</v>
      </c>
      <c r="AO7">
        <v>0</v>
      </c>
      <c r="AP7">
        <v>1</v>
      </c>
      <c r="AR7">
        <v>0</v>
      </c>
      <c r="AS7">
        <v>0</v>
      </c>
      <c r="AT7">
        <v>0</v>
      </c>
      <c r="AU7">
        <v>0</v>
      </c>
      <c r="AV7">
        <v>1</v>
      </c>
      <c r="AW7">
        <v>0</v>
      </c>
      <c r="AX7">
        <v>103</v>
      </c>
      <c r="AY7" s="17">
        <v>20</v>
      </c>
      <c r="AZ7" s="18">
        <v>5.5170000000000003</v>
      </c>
      <c r="BA7" s="18">
        <v>7.2968799999999998</v>
      </c>
      <c r="BB7" s="18">
        <v>454.55</v>
      </c>
      <c r="BC7" s="18">
        <v>6.2293747464669798</v>
      </c>
      <c r="BD7" s="18">
        <v>10.92</v>
      </c>
      <c r="BE7" s="18">
        <v>0.14965300237909901</v>
      </c>
      <c r="BF7" s="3">
        <v>1.44</v>
      </c>
      <c r="BG7" s="3">
        <v>0.62</v>
      </c>
      <c r="BH7" s="19">
        <v>89.085072231139634</v>
      </c>
      <c r="BI7" s="19">
        <v>0.20200000000000001</v>
      </c>
      <c r="BJ7" s="19">
        <v>0.27657735522904059</v>
      </c>
    </row>
    <row r="8" spans="1:62" x14ac:dyDescent="0.35">
      <c r="A8" t="s">
        <v>85</v>
      </c>
      <c r="B8">
        <v>7</v>
      </c>
      <c r="C8" t="s">
        <v>214</v>
      </c>
      <c r="D8" t="s">
        <v>230</v>
      </c>
      <c r="E8" t="s">
        <v>213</v>
      </c>
      <c r="F8" s="16">
        <v>43986</v>
      </c>
      <c r="G8" s="16">
        <v>43973</v>
      </c>
      <c r="H8" s="16">
        <v>43973</v>
      </c>
      <c r="I8">
        <v>43981</v>
      </c>
      <c r="J8" s="16">
        <v>43986</v>
      </c>
      <c r="K8" s="16"/>
      <c r="L8" s="16"/>
      <c r="M8" s="16">
        <v>43990</v>
      </c>
      <c r="N8">
        <v>0</v>
      </c>
      <c r="O8">
        <v>0</v>
      </c>
      <c r="P8">
        <v>0</v>
      </c>
      <c r="S8">
        <v>0</v>
      </c>
      <c r="T8">
        <v>0</v>
      </c>
      <c r="U8">
        <v>1</v>
      </c>
      <c r="V8">
        <v>0</v>
      </c>
      <c r="W8">
        <v>1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</v>
      </c>
      <c r="AO8">
        <v>0</v>
      </c>
      <c r="AR8">
        <v>0</v>
      </c>
      <c r="AT8">
        <v>0</v>
      </c>
      <c r="AU8">
        <v>0</v>
      </c>
      <c r="AV8">
        <v>0</v>
      </c>
      <c r="AW8">
        <v>0</v>
      </c>
      <c r="AX8">
        <v>82</v>
      </c>
      <c r="AY8" s="17">
        <v>35.9</v>
      </c>
      <c r="AZ8" s="18">
        <v>6.5830000000000002</v>
      </c>
      <c r="BA8" s="18">
        <v>8.4451199999999993</v>
      </c>
      <c r="BB8" s="18">
        <v>666.67</v>
      </c>
      <c r="BC8" s="18">
        <v>7.8941447842067403</v>
      </c>
      <c r="BD8" s="18">
        <v>14.38</v>
      </c>
      <c r="BE8" s="18">
        <v>0.170275851616081</v>
      </c>
      <c r="BF8" s="3">
        <v>29.28</v>
      </c>
      <c r="BG8" s="3">
        <v>12.62</v>
      </c>
      <c r="BH8" s="19">
        <v>68.057784911717505</v>
      </c>
      <c r="BI8" s="19">
        <v>0.14599999999999999</v>
      </c>
      <c r="BJ8" s="19">
        <v>0.88677614520311154</v>
      </c>
    </row>
    <row r="9" spans="1:62" x14ac:dyDescent="0.35">
      <c r="A9" t="s">
        <v>85</v>
      </c>
      <c r="B9">
        <v>8</v>
      </c>
      <c r="C9" t="s">
        <v>216</v>
      </c>
      <c r="D9" t="s">
        <v>230</v>
      </c>
      <c r="E9" t="s">
        <v>213</v>
      </c>
      <c r="F9" s="16">
        <v>44033</v>
      </c>
      <c r="G9" s="16">
        <v>44018</v>
      </c>
      <c r="H9" s="16"/>
      <c r="I9">
        <v>44030</v>
      </c>
      <c r="J9" s="16">
        <v>44033</v>
      </c>
      <c r="K9" s="16"/>
      <c r="L9" s="16"/>
      <c r="M9" s="16">
        <v>44040</v>
      </c>
      <c r="N9">
        <v>0</v>
      </c>
      <c r="O9">
        <v>0</v>
      </c>
      <c r="P9">
        <v>0</v>
      </c>
      <c r="S9">
        <v>0</v>
      </c>
      <c r="T9">
        <v>0</v>
      </c>
      <c r="U9">
        <v>1</v>
      </c>
      <c r="V9">
        <v>0</v>
      </c>
      <c r="W9">
        <v>0</v>
      </c>
      <c r="X9">
        <v>0</v>
      </c>
      <c r="Y9">
        <v>1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1</v>
      </c>
      <c r="AN9">
        <v>1</v>
      </c>
      <c r="AO9">
        <v>0</v>
      </c>
      <c r="AR9">
        <v>0</v>
      </c>
      <c r="AT9">
        <v>0</v>
      </c>
      <c r="AU9">
        <v>0</v>
      </c>
      <c r="AV9">
        <v>1</v>
      </c>
      <c r="AW9">
        <v>0</v>
      </c>
      <c r="AX9">
        <v>121</v>
      </c>
      <c r="AY9" s="17">
        <v>17.2</v>
      </c>
      <c r="AZ9" s="18">
        <v>7.6820000000000004</v>
      </c>
      <c r="BA9" s="18">
        <v>9.24528301886793</v>
      </c>
      <c r="BB9" s="18">
        <v>454.55</v>
      </c>
      <c r="BC9" s="18">
        <v>4.91656122448979</v>
      </c>
      <c r="BD9" s="18">
        <v>12.75</v>
      </c>
      <c r="BE9" s="18">
        <v>0.137908163265306</v>
      </c>
      <c r="BF9" s="3">
        <v>20.27</v>
      </c>
      <c r="BG9" s="3">
        <v>8.74</v>
      </c>
      <c r="BH9" s="19">
        <v>69.181380417335475</v>
      </c>
      <c r="BI9" s="19">
        <v>0.14799999999999999</v>
      </c>
      <c r="BJ9" s="19">
        <v>0.56352636127917022</v>
      </c>
    </row>
    <row r="10" spans="1:62" x14ac:dyDescent="0.35">
      <c r="A10" t="s">
        <v>85</v>
      </c>
      <c r="B10">
        <v>9</v>
      </c>
      <c r="C10" t="s">
        <v>214</v>
      </c>
      <c r="D10" t="s">
        <v>230</v>
      </c>
      <c r="E10" t="s">
        <v>219</v>
      </c>
      <c r="F10" s="16">
        <v>44103</v>
      </c>
      <c r="G10" s="16">
        <v>44088</v>
      </c>
      <c r="H10" s="16">
        <v>44089</v>
      </c>
      <c r="J10" s="16">
        <v>44095</v>
      </c>
      <c r="K10" s="16"/>
      <c r="L10" s="16"/>
      <c r="M10" s="16">
        <v>44095</v>
      </c>
      <c r="N10">
        <v>0</v>
      </c>
      <c r="O10">
        <v>0</v>
      </c>
      <c r="P10">
        <v>0</v>
      </c>
      <c r="S10">
        <v>1</v>
      </c>
      <c r="T10">
        <v>1</v>
      </c>
      <c r="U10">
        <v>0</v>
      </c>
      <c r="V10">
        <v>1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  <c r="AO10">
        <v>0</v>
      </c>
      <c r="AR10">
        <v>1</v>
      </c>
      <c r="AT10">
        <v>0</v>
      </c>
      <c r="AU10">
        <v>0</v>
      </c>
      <c r="AW10">
        <v>0</v>
      </c>
      <c r="AX10">
        <v>198</v>
      </c>
      <c r="AY10" s="17">
        <v>12.6</v>
      </c>
      <c r="AZ10" s="18">
        <v>5.9130000000000003</v>
      </c>
      <c r="BA10" s="18">
        <v>9.6981132075471699</v>
      </c>
      <c r="BB10" s="18">
        <v>551.52</v>
      </c>
      <c r="BC10" s="18">
        <v>5.68687937743191</v>
      </c>
      <c r="BD10" s="18">
        <v>16.5833333333333</v>
      </c>
      <c r="BE10" s="18">
        <v>0.17099546044098601</v>
      </c>
      <c r="BF10" s="3">
        <v>12.25</v>
      </c>
      <c r="BG10" s="3">
        <v>5.28</v>
      </c>
      <c r="BH10" s="19">
        <v>78.009630818619584</v>
      </c>
      <c r="BI10" s="19">
        <v>0.16400000000000001</v>
      </c>
      <c r="BJ10" s="19">
        <v>0.63526361279170263</v>
      </c>
    </row>
    <row r="11" spans="1:62" x14ac:dyDescent="0.35">
      <c r="A11" t="s">
        <v>85</v>
      </c>
      <c r="B11">
        <v>10</v>
      </c>
      <c r="C11" t="s">
        <v>214</v>
      </c>
      <c r="D11" t="s">
        <v>232</v>
      </c>
      <c r="E11" t="s">
        <v>219</v>
      </c>
      <c r="F11" s="16">
        <v>44043</v>
      </c>
      <c r="G11" s="16">
        <v>44039</v>
      </c>
      <c r="H11" s="16"/>
      <c r="I11">
        <v>44041</v>
      </c>
      <c r="J11" s="16">
        <v>44043</v>
      </c>
      <c r="K11" s="16"/>
      <c r="L11" s="16"/>
      <c r="M11" s="16">
        <v>44048</v>
      </c>
      <c r="N11">
        <v>0</v>
      </c>
      <c r="O11">
        <v>1</v>
      </c>
      <c r="P11">
        <v>1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</v>
      </c>
      <c r="AO11">
        <v>1</v>
      </c>
      <c r="AP11">
        <v>1</v>
      </c>
      <c r="AR11">
        <v>0</v>
      </c>
      <c r="AS11">
        <v>1</v>
      </c>
      <c r="AT11">
        <v>0</v>
      </c>
      <c r="AU11">
        <v>0</v>
      </c>
      <c r="AW11">
        <v>0</v>
      </c>
      <c r="AX11">
        <v>136</v>
      </c>
      <c r="AY11" s="17">
        <v>22.7</v>
      </c>
      <c r="AZ11" s="18">
        <v>11.164</v>
      </c>
      <c r="BA11" s="18">
        <v>7.2830188679245298</v>
      </c>
      <c r="BB11" s="18">
        <v>260.61</v>
      </c>
      <c r="BC11" s="18">
        <v>3.5783238341968899</v>
      </c>
      <c r="BD11" s="18">
        <v>16.25</v>
      </c>
      <c r="BE11" s="18">
        <v>0.22312176165803099</v>
      </c>
      <c r="BF11" s="3">
        <v>22.42</v>
      </c>
      <c r="BG11" s="3">
        <v>9.67</v>
      </c>
      <c r="BH11" s="19">
        <v>91.653290529695013</v>
      </c>
      <c r="BI11" s="19">
        <v>0.219</v>
      </c>
      <c r="BJ11" s="19">
        <v>0.27917026793431282</v>
      </c>
    </row>
    <row r="12" spans="1:62" x14ac:dyDescent="0.35">
      <c r="A12" t="s">
        <v>85</v>
      </c>
      <c r="B12">
        <v>11</v>
      </c>
      <c r="C12" t="s">
        <v>214</v>
      </c>
      <c r="D12" t="s">
        <v>230</v>
      </c>
      <c r="E12" t="s">
        <v>213</v>
      </c>
      <c r="F12" s="16">
        <v>44021</v>
      </c>
      <c r="G12" s="16">
        <v>44020</v>
      </c>
      <c r="H12" s="16"/>
      <c r="I12">
        <v>44020</v>
      </c>
      <c r="J12" s="16">
        <v>44020</v>
      </c>
      <c r="K12" s="16"/>
      <c r="L12" s="16"/>
      <c r="M12" s="16">
        <v>44028</v>
      </c>
      <c r="N12">
        <v>0</v>
      </c>
      <c r="O12">
        <v>0</v>
      </c>
      <c r="P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</v>
      </c>
      <c r="AO12">
        <v>0</v>
      </c>
      <c r="AP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110</v>
      </c>
      <c r="AY12" s="17">
        <v>14.4</v>
      </c>
      <c r="AZ12" s="18">
        <v>8.609</v>
      </c>
      <c r="BA12" s="18">
        <v>6.7924528301886804</v>
      </c>
      <c r="BB12" s="18">
        <v>193.94</v>
      </c>
      <c r="BC12" s="18">
        <v>2.8552277777777801</v>
      </c>
      <c r="BD12" s="18">
        <v>11.46</v>
      </c>
      <c r="BE12" s="18">
        <v>0.16871666666666699</v>
      </c>
      <c r="BF12" s="3">
        <v>19.399999999999999</v>
      </c>
      <c r="BG12" s="3">
        <v>8.36</v>
      </c>
      <c r="BH12" s="19">
        <v>76.886035313001599</v>
      </c>
      <c r="BI12" s="19">
        <v>0.16200000000000001</v>
      </c>
      <c r="BJ12" s="19">
        <v>0.10458081244598098</v>
      </c>
    </row>
    <row r="13" spans="1:62" x14ac:dyDescent="0.35">
      <c r="A13" t="s">
        <v>85</v>
      </c>
      <c r="B13">
        <v>12</v>
      </c>
      <c r="C13" t="s">
        <v>214</v>
      </c>
      <c r="D13" t="s">
        <v>230</v>
      </c>
      <c r="E13" t="s">
        <v>213</v>
      </c>
      <c r="F13" s="16">
        <v>44030</v>
      </c>
      <c r="G13" s="16">
        <v>44022</v>
      </c>
      <c r="H13" s="16">
        <v>44022</v>
      </c>
      <c r="I13">
        <v>44028</v>
      </c>
      <c r="J13" s="16">
        <v>44029</v>
      </c>
      <c r="K13" s="16"/>
      <c r="L13" s="16"/>
      <c r="M13" s="16">
        <v>44035</v>
      </c>
      <c r="N13">
        <v>0</v>
      </c>
      <c r="O13">
        <v>0</v>
      </c>
      <c r="P13">
        <v>0</v>
      </c>
      <c r="S13">
        <v>1</v>
      </c>
      <c r="T13">
        <v>0</v>
      </c>
      <c r="U13">
        <v>1</v>
      </c>
      <c r="V13">
        <v>0</v>
      </c>
      <c r="W13">
        <v>1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77</v>
      </c>
      <c r="AY13" s="17">
        <v>55.6</v>
      </c>
      <c r="AZ13" s="18">
        <v>3.6139999999999999</v>
      </c>
      <c r="BA13" s="18">
        <v>7.2598399999999996</v>
      </c>
      <c r="BB13" s="18">
        <v>393.94</v>
      </c>
      <c r="BC13" s="18">
        <v>5.4262903865649896</v>
      </c>
      <c r="BD13" s="18">
        <v>16.363636363636399</v>
      </c>
      <c r="BE13" s="18">
        <v>0.22539940775053399</v>
      </c>
      <c r="BF13" s="3">
        <v>8.0299999999999994</v>
      </c>
      <c r="BG13" s="3">
        <v>3.46</v>
      </c>
      <c r="BH13" s="19">
        <v>81.861958266452646</v>
      </c>
      <c r="BI13" s="19">
        <v>0.17399999999999999</v>
      </c>
      <c r="BJ13" s="19">
        <v>0.40622299049265337</v>
      </c>
    </row>
    <row r="14" spans="1:62" x14ac:dyDescent="0.35">
      <c r="A14" t="s">
        <v>85</v>
      </c>
      <c r="B14">
        <v>13</v>
      </c>
      <c r="C14" t="s">
        <v>214</v>
      </c>
      <c r="D14" t="s">
        <v>232</v>
      </c>
      <c r="E14" t="s">
        <v>213</v>
      </c>
      <c r="F14" s="16">
        <v>44086</v>
      </c>
      <c r="G14" s="16">
        <v>44072</v>
      </c>
      <c r="H14" s="16"/>
      <c r="I14">
        <v>44081</v>
      </c>
      <c r="J14" s="16">
        <v>44086</v>
      </c>
      <c r="K14" s="16"/>
      <c r="L14" s="16"/>
      <c r="M14" s="16">
        <v>44091</v>
      </c>
      <c r="N14">
        <v>0</v>
      </c>
      <c r="O14">
        <v>0</v>
      </c>
      <c r="P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</v>
      </c>
      <c r="AO14">
        <v>0</v>
      </c>
      <c r="AR14">
        <v>0</v>
      </c>
      <c r="AT14">
        <v>0</v>
      </c>
      <c r="AU14">
        <v>0</v>
      </c>
      <c r="AV14">
        <v>1</v>
      </c>
      <c r="AW14">
        <v>0</v>
      </c>
      <c r="AX14">
        <v>188</v>
      </c>
      <c r="AY14" s="17">
        <v>28.6</v>
      </c>
      <c r="AZ14" s="18">
        <v>4.8239999999999998</v>
      </c>
      <c r="BA14" s="18">
        <v>6.44496</v>
      </c>
      <c r="BB14" s="18">
        <v>333.33</v>
      </c>
      <c r="BC14" s="18">
        <v>5.1719483131004704</v>
      </c>
      <c r="BD14" s="18">
        <v>6.54</v>
      </c>
      <c r="BE14" s="18">
        <v>0.10147464064943799</v>
      </c>
      <c r="BF14" s="3">
        <v>13.84</v>
      </c>
      <c r="BG14" s="3">
        <v>5.96</v>
      </c>
      <c r="BH14" s="19">
        <v>57.945425361155699</v>
      </c>
      <c r="BI14" s="19">
        <v>0.13400000000000001</v>
      </c>
      <c r="BJ14" s="19">
        <v>0.52722558340535863</v>
      </c>
    </row>
    <row r="15" spans="1:62" x14ac:dyDescent="0.35">
      <c r="A15" t="s">
        <v>85</v>
      </c>
      <c r="B15">
        <v>14</v>
      </c>
      <c r="C15" t="s">
        <v>216</v>
      </c>
      <c r="D15" t="s">
        <v>232</v>
      </c>
      <c r="E15" t="s">
        <v>213</v>
      </c>
      <c r="F15" s="16">
        <v>44020</v>
      </c>
      <c r="G15" s="16">
        <v>44015</v>
      </c>
      <c r="H15" s="16"/>
      <c r="I15">
        <v>44015</v>
      </c>
      <c r="J15" s="16">
        <v>44020</v>
      </c>
      <c r="K15" s="16"/>
      <c r="L15" s="16"/>
      <c r="M15" s="16">
        <v>44027</v>
      </c>
      <c r="N15">
        <v>0</v>
      </c>
      <c r="O15">
        <v>0</v>
      </c>
      <c r="P15">
        <v>0</v>
      </c>
      <c r="S15">
        <v>1</v>
      </c>
      <c r="T15">
        <v>0</v>
      </c>
      <c r="U15">
        <v>1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O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109</v>
      </c>
      <c r="AY15" s="17">
        <v>22.5</v>
      </c>
      <c r="AZ15" s="18">
        <v>6.4039999999999999</v>
      </c>
      <c r="BA15" s="18">
        <v>7.6672799999999999</v>
      </c>
      <c r="BB15" s="18">
        <v>381.82</v>
      </c>
      <c r="BC15" s="18">
        <v>4.9798624805667702</v>
      </c>
      <c r="BD15" s="18">
        <v>17.272727272727298</v>
      </c>
      <c r="BE15" s="18">
        <v>0.225278420414114</v>
      </c>
      <c r="BF15" s="3">
        <v>17.62</v>
      </c>
      <c r="BG15" s="3">
        <v>7.59</v>
      </c>
      <c r="BH15" s="19">
        <v>70.786516853932582</v>
      </c>
      <c r="BI15" s="19">
        <v>0.151</v>
      </c>
      <c r="BJ15" s="19">
        <v>0.42955920484010368</v>
      </c>
    </row>
    <row r="16" spans="1:62" x14ac:dyDescent="0.35">
      <c r="A16" t="s">
        <v>85</v>
      </c>
      <c r="B16">
        <v>15</v>
      </c>
      <c r="C16" t="s">
        <v>214</v>
      </c>
      <c r="D16" t="s">
        <v>232</v>
      </c>
      <c r="E16" t="s">
        <v>219</v>
      </c>
      <c r="F16" s="16">
        <v>44078</v>
      </c>
      <c r="G16" s="16">
        <v>44067</v>
      </c>
      <c r="H16" s="16"/>
      <c r="I16">
        <v>44068</v>
      </c>
      <c r="J16" s="16">
        <v>44077</v>
      </c>
      <c r="K16" s="16"/>
      <c r="L16" s="16"/>
      <c r="M16" s="16">
        <v>44087</v>
      </c>
      <c r="N16">
        <v>0</v>
      </c>
      <c r="O16">
        <v>0</v>
      </c>
      <c r="P16">
        <v>0</v>
      </c>
      <c r="S16">
        <v>1</v>
      </c>
      <c r="T16">
        <v>1</v>
      </c>
      <c r="U16">
        <v>1</v>
      </c>
      <c r="V16">
        <v>1</v>
      </c>
      <c r="W16">
        <v>0</v>
      </c>
      <c r="X16">
        <v>0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O16">
        <v>0</v>
      </c>
      <c r="AP16">
        <v>1</v>
      </c>
      <c r="AR16">
        <v>0</v>
      </c>
      <c r="AT16">
        <v>0</v>
      </c>
      <c r="AU16">
        <v>0</v>
      </c>
      <c r="AV16">
        <v>1</v>
      </c>
      <c r="AW16">
        <v>0</v>
      </c>
      <c r="AX16">
        <v>183</v>
      </c>
      <c r="AY16" s="17">
        <v>11.8</v>
      </c>
      <c r="AZ16" s="18">
        <v>4.9260000000000002</v>
      </c>
      <c r="BA16" s="18">
        <v>7.7413600000000002</v>
      </c>
      <c r="BB16" s="18">
        <v>254.55</v>
      </c>
      <c r="BC16" s="18">
        <v>3.2881819215228298</v>
      </c>
      <c r="BD16" s="18">
        <v>7.8333333333333304</v>
      </c>
      <c r="BE16" s="18">
        <v>0.101188077202628</v>
      </c>
      <c r="BF16" s="3">
        <v>12.57</v>
      </c>
      <c r="BG16" s="3">
        <v>5.42</v>
      </c>
      <c r="BH16" s="19">
        <v>99.357945425361166</v>
      </c>
      <c r="BI16" s="19">
        <v>20.992000000000001</v>
      </c>
      <c r="BJ16" s="19">
        <v>0.18409680207433018</v>
      </c>
    </row>
    <row r="17" spans="1:62" x14ac:dyDescent="0.35">
      <c r="A17" t="s">
        <v>85</v>
      </c>
      <c r="B17">
        <v>16</v>
      </c>
      <c r="C17" t="s">
        <v>214</v>
      </c>
      <c r="D17" t="s">
        <v>230</v>
      </c>
      <c r="E17" t="s">
        <v>213</v>
      </c>
      <c r="F17" s="16">
        <v>44021</v>
      </c>
      <c r="G17" s="16">
        <v>44014</v>
      </c>
      <c r="H17" s="16">
        <v>44014</v>
      </c>
      <c r="I17">
        <v>44018</v>
      </c>
      <c r="J17" s="16">
        <v>44019</v>
      </c>
      <c r="K17" s="16">
        <v>44020</v>
      </c>
      <c r="L17" s="16">
        <v>44042</v>
      </c>
      <c r="M17" s="16">
        <v>44045</v>
      </c>
      <c r="N17">
        <v>1</v>
      </c>
      <c r="O17">
        <v>1</v>
      </c>
      <c r="P17">
        <v>0</v>
      </c>
      <c r="Q17">
        <v>111.4</v>
      </c>
      <c r="R17">
        <v>1.75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105</v>
      </c>
      <c r="AY17" s="17">
        <v>52.2</v>
      </c>
      <c r="AZ17" s="18">
        <v>9.2959999999999994</v>
      </c>
      <c r="BA17" s="18">
        <v>6.7783199999999999</v>
      </c>
      <c r="BB17" s="18">
        <v>327.27</v>
      </c>
      <c r="BC17" s="18">
        <v>4.82818751549057</v>
      </c>
      <c r="BD17" s="18">
        <v>15.545454545454501</v>
      </c>
      <c r="BE17" s="18">
        <v>0.229340818159286</v>
      </c>
      <c r="BF17" s="3">
        <v>6.12</v>
      </c>
      <c r="BG17" s="3">
        <v>2.64</v>
      </c>
      <c r="BH17" s="19">
        <v>75.601926163723903</v>
      </c>
      <c r="BI17" s="19">
        <v>0.159</v>
      </c>
      <c r="BJ17" s="19">
        <v>0.29213483146067415</v>
      </c>
    </row>
    <row r="18" spans="1:62" x14ac:dyDescent="0.35">
      <c r="A18" t="s">
        <v>85</v>
      </c>
      <c r="B18">
        <v>17</v>
      </c>
      <c r="C18" t="s">
        <v>214</v>
      </c>
      <c r="D18" t="s">
        <v>232</v>
      </c>
      <c r="E18" t="s">
        <v>219</v>
      </c>
      <c r="F18" s="16">
        <v>44020</v>
      </c>
      <c r="G18" s="16">
        <v>44014</v>
      </c>
      <c r="H18" s="16"/>
      <c r="I18">
        <v>44018</v>
      </c>
      <c r="J18" s="16">
        <v>44020</v>
      </c>
      <c r="K18" s="16"/>
      <c r="L18" s="16"/>
      <c r="M18" s="16">
        <v>44025</v>
      </c>
      <c r="N18">
        <v>0</v>
      </c>
      <c r="O18">
        <v>1</v>
      </c>
      <c r="P18">
        <v>1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O18">
        <v>1</v>
      </c>
      <c r="AP18">
        <v>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108</v>
      </c>
      <c r="AY18" s="17">
        <v>7.2</v>
      </c>
      <c r="AZ18" s="18">
        <v>5.2969999999999997</v>
      </c>
      <c r="BA18" s="18">
        <v>5.6226415094339597</v>
      </c>
      <c r="BB18" s="18">
        <v>266.67</v>
      </c>
      <c r="BC18" s="18">
        <v>4.7427885906040297</v>
      </c>
      <c r="BD18" s="18">
        <v>12.08</v>
      </c>
      <c r="BE18" s="18">
        <v>0.214845637583893</v>
      </c>
      <c r="BF18" s="3">
        <v>12.2</v>
      </c>
      <c r="BG18" s="3">
        <v>5.26</v>
      </c>
      <c r="BH18" s="19">
        <v>96.62921348314606</v>
      </c>
      <c r="BI18" s="19">
        <v>0.29799999999999999</v>
      </c>
      <c r="BJ18" s="19">
        <v>0.15816767502160761</v>
      </c>
    </row>
    <row r="19" spans="1:62" x14ac:dyDescent="0.35">
      <c r="A19" t="s">
        <v>85</v>
      </c>
      <c r="B19">
        <v>18</v>
      </c>
      <c r="C19" t="s">
        <v>214</v>
      </c>
      <c r="D19" t="s">
        <v>232</v>
      </c>
      <c r="E19" t="s">
        <v>213</v>
      </c>
      <c r="F19" s="16">
        <v>44088</v>
      </c>
      <c r="G19" s="16">
        <v>44075</v>
      </c>
      <c r="H19" s="16"/>
      <c r="I19">
        <v>44077</v>
      </c>
      <c r="J19" s="16">
        <v>44088</v>
      </c>
      <c r="K19" s="16">
        <v>44088</v>
      </c>
      <c r="L19" s="16">
        <v>44098</v>
      </c>
      <c r="M19" s="16">
        <v>44104</v>
      </c>
      <c r="N19">
        <v>1</v>
      </c>
      <c r="O19">
        <v>1</v>
      </c>
      <c r="P19">
        <v>1</v>
      </c>
      <c r="Q19">
        <v>63.3</v>
      </c>
      <c r="R19">
        <v>1.57</v>
      </c>
      <c r="S19">
        <v>1</v>
      </c>
      <c r="T19">
        <v>0</v>
      </c>
      <c r="U19">
        <v>1</v>
      </c>
      <c r="V19">
        <v>1</v>
      </c>
      <c r="W19">
        <v>0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</v>
      </c>
      <c r="AO19">
        <v>0</v>
      </c>
      <c r="AP19">
        <v>1</v>
      </c>
      <c r="AR19">
        <v>0</v>
      </c>
      <c r="AT19">
        <v>0</v>
      </c>
      <c r="AU19">
        <v>0</v>
      </c>
      <c r="AW19">
        <v>0</v>
      </c>
      <c r="AX19">
        <v>190</v>
      </c>
      <c r="AY19" s="17">
        <v>34.6</v>
      </c>
      <c r="AZ19" s="18">
        <v>5.6520000000000001</v>
      </c>
      <c r="BA19" s="18">
        <v>7.7043200000000001</v>
      </c>
      <c r="BB19" s="18">
        <v>666.67</v>
      </c>
      <c r="BC19" s="18">
        <v>8.6531971673035404</v>
      </c>
      <c r="BD19" s="18">
        <v>17.8333333333333</v>
      </c>
      <c r="BE19" s="18">
        <v>0.23147186686603499</v>
      </c>
      <c r="BF19" s="3">
        <v>4.34</v>
      </c>
      <c r="BG19" s="3">
        <v>1.87</v>
      </c>
      <c r="BH19" s="19">
        <v>74.157303370786508</v>
      </c>
      <c r="BI19" s="19">
        <v>0.157</v>
      </c>
      <c r="BJ19" s="19">
        <v>0.50129645635263609</v>
      </c>
    </row>
    <row r="20" spans="1:62" x14ac:dyDescent="0.35">
      <c r="A20" t="s">
        <v>85</v>
      </c>
      <c r="B20">
        <v>19</v>
      </c>
      <c r="C20" t="s">
        <v>214</v>
      </c>
      <c r="D20" t="s">
        <v>230</v>
      </c>
      <c r="E20" t="s">
        <v>213</v>
      </c>
      <c r="F20" s="16">
        <v>43986</v>
      </c>
      <c r="G20" s="16">
        <v>43977</v>
      </c>
      <c r="H20" s="16"/>
      <c r="I20">
        <v>43985</v>
      </c>
      <c r="J20" s="16">
        <v>43986</v>
      </c>
      <c r="K20" s="16"/>
      <c r="L20" s="16"/>
      <c r="M20" s="16">
        <v>44002</v>
      </c>
      <c r="N20">
        <v>0</v>
      </c>
      <c r="O20">
        <v>0</v>
      </c>
      <c r="P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O20">
        <v>0</v>
      </c>
      <c r="AP20">
        <v>0</v>
      </c>
      <c r="AR20">
        <v>1</v>
      </c>
      <c r="AT20">
        <v>1</v>
      </c>
      <c r="AU20">
        <v>0</v>
      </c>
      <c r="AV20">
        <v>0</v>
      </c>
      <c r="AW20">
        <v>0</v>
      </c>
      <c r="AX20">
        <v>80</v>
      </c>
      <c r="AY20" s="17">
        <v>13.2</v>
      </c>
      <c r="AZ20" s="18">
        <v>6.81</v>
      </c>
      <c r="BA20" s="18">
        <v>5.8113207547169798</v>
      </c>
      <c r="BB20" s="18">
        <v>206.06</v>
      </c>
      <c r="BC20" s="18">
        <v>3.54583766233766</v>
      </c>
      <c r="BD20" s="18">
        <v>12.545454545454501</v>
      </c>
      <c r="BE20" s="18">
        <v>0.21587957497048399</v>
      </c>
      <c r="BF20" s="3">
        <v>16.3</v>
      </c>
      <c r="BG20" s="3">
        <v>7.03</v>
      </c>
      <c r="BH20" s="19">
        <v>70.786516853932582</v>
      </c>
      <c r="BI20" s="19">
        <v>0.151</v>
      </c>
      <c r="BJ20" s="19">
        <v>0.16853932584269662</v>
      </c>
    </row>
    <row r="21" spans="1:62" x14ac:dyDescent="0.35">
      <c r="A21" t="s">
        <v>85</v>
      </c>
      <c r="B21">
        <v>20</v>
      </c>
      <c r="C21" t="s">
        <v>216</v>
      </c>
      <c r="D21" t="s">
        <v>230</v>
      </c>
      <c r="E21" t="s">
        <v>219</v>
      </c>
      <c r="F21" s="16">
        <v>44004</v>
      </c>
      <c r="G21" s="16">
        <v>43990</v>
      </c>
      <c r="H21" s="16"/>
      <c r="I21">
        <v>44000</v>
      </c>
      <c r="J21" s="16">
        <v>43995</v>
      </c>
      <c r="K21" s="16">
        <v>44000</v>
      </c>
      <c r="L21" s="16">
        <v>44006</v>
      </c>
      <c r="M21" s="16">
        <v>44009</v>
      </c>
      <c r="N21">
        <v>1</v>
      </c>
      <c r="O21">
        <v>1</v>
      </c>
      <c r="P21">
        <v>0</v>
      </c>
      <c r="Q21">
        <v>47.8</v>
      </c>
      <c r="R21">
        <v>1.6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</v>
      </c>
      <c r="AO21">
        <v>0</v>
      </c>
      <c r="AP21">
        <v>0</v>
      </c>
      <c r="AR21">
        <v>0</v>
      </c>
      <c r="AT21">
        <v>0</v>
      </c>
      <c r="AU21">
        <v>0</v>
      </c>
      <c r="AV21">
        <v>1</v>
      </c>
      <c r="AW21">
        <v>0</v>
      </c>
      <c r="AX21">
        <v>90</v>
      </c>
      <c r="AY21" s="17">
        <v>14.3</v>
      </c>
      <c r="AZ21" s="18">
        <v>5.8659999999999997</v>
      </c>
      <c r="BA21" s="18">
        <v>6.4150943396226401</v>
      </c>
      <c r="BB21" s="18">
        <v>248.48</v>
      </c>
      <c r="BC21" s="18">
        <v>3.8733647058823499</v>
      </c>
      <c r="BD21" s="18">
        <v>18.090909090909101</v>
      </c>
      <c r="BE21" s="18">
        <v>0.28200534759358298</v>
      </c>
      <c r="BF21" s="3">
        <v>19.8</v>
      </c>
      <c r="BG21" s="3">
        <v>8.5399999999999991</v>
      </c>
      <c r="BH21" s="19">
        <v>87.319422150882829</v>
      </c>
      <c r="BI21" s="19">
        <v>0.19400000000000001</v>
      </c>
      <c r="BJ21" s="19">
        <v>0.24891961970613657</v>
      </c>
    </row>
    <row r="22" spans="1:62" x14ac:dyDescent="0.35">
      <c r="A22" t="s">
        <v>85</v>
      </c>
      <c r="B22">
        <v>21</v>
      </c>
      <c r="C22" t="s">
        <v>216</v>
      </c>
      <c r="D22" t="s">
        <v>230</v>
      </c>
      <c r="E22" t="s">
        <v>213</v>
      </c>
      <c r="F22" s="16">
        <v>44050</v>
      </c>
      <c r="G22" s="16">
        <v>44041</v>
      </c>
      <c r="H22" s="16">
        <v>44041</v>
      </c>
      <c r="I22">
        <v>44046</v>
      </c>
      <c r="J22" s="16">
        <v>44047</v>
      </c>
      <c r="K22" s="16"/>
      <c r="L22" s="16"/>
      <c r="M22" s="16">
        <v>44057</v>
      </c>
      <c r="N22">
        <v>0</v>
      </c>
      <c r="O22">
        <v>0</v>
      </c>
      <c r="P22">
        <v>0</v>
      </c>
      <c r="S22">
        <v>1</v>
      </c>
      <c r="T22">
        <v>1</v>
      </c>
      <c r="U22">
        <v>1</v>
      </c>
      <c r="V22">
        <v>1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142</v>
      </c>
      <c r="AY22" s="17">
        <v>52.2</v>
      </c>
      <c r="AZ22" s="18">
        <v>10.092000000000001</v>
      </c>
      <c r="BA22" s="18">
        <v>8.40808</v>
      </c>
      <c r="BB22" s="18">
        <v>333.33</v>
      </c>
      <c r="BC22" s="18">
        <v>3.96440090960124</v>
      </c>
      <c r="BD22" s="18">
        <v>12.25</v>
      </c>
      <c r="BE22" s="18">
        <v>0.14569319035974901</v>
      </c>
      <c r="BF22" s="3">
        <v>15.14</v>
      </c>
      <c r="BG22" s="3">
        <v>6.53</v>
      </c>
      <c r="BH22" s="19">
        <v>67.897271268057779</v>
      </c>
      <c r="BI22" s="19">
        <v>0.14599999999999999</v>
      </c>
      <c r="BJ22" s="19">
        <v>0.39498703543647362</v>
      </c>
    </row>
    <row r="23" spans="1:62" x14ac:dyDescent="0.35">
      <c r="A23" t="s">
        <v>85</v>
      </c>
      <c r="B23">
        <v>22</v>
      </c>
      <c r="C23" t="s">
        <v>214</v>
      </c>
      <c r="D23" t="s">
        <v>232</v>
      </c>
      <c r="E23" t="s">
        <v>213</v>
      </c>
      <c r="F23" s="16">
        <v>44068</v>
      </c>
      <c r="G23" s="16">
        <v>44056</v>
      </c>
      <c r="H23" s="16"/>
      <c r="J23" s="16">
        <v>44066</v>
      </c>
      <c r="K23" s="16">
        <v>44069</v>
      </c>
      <c r="L23" s="16">
        <v>44072</v>
      </c>
      <c r="M23" s="16">
        <v>44075</v>
      </c>
      <c r="N23">
        <v>1</v>
      </c>
      <c r="O23">
        <v>0</v>
      </c>
      <c r="P23">
        <v>0</v>
      </c>
      <c r="Q23">
        <v>100.4</v>
      </c>
      <c r="R23">
        <v>1.79</v>
      </c>
      <c r="S23">
        <v>1</v>
      </c>
      <c r="T23">
        <v>1</v>
      </c>
      <c r="U23">
        <v>1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</v>
      </c>
      <c r="AO23">
        <v>0</v>
      </c>
      <c r="AR23">
        <v>0</v>
      </c>
      <c r="AT23">
        <v>0</v>
      </c>
      <c r="AU23">
        <v>0</v>
      </c>
      <c r="AV23">
        <v>1</v>
      </c>
      <c r="AW23">
        <v>0</v>
      </c>
      <c r="AX23">
        <v>170</v>
      </c>
      <c r="AY23" s="17">
        <v>51.5</v>
      </c>
      <c r="AZ23" s="18">
        <v>4.3179999999999996</v>
      </c>
      <c r="BA23" s="18">
        <v>7.0943396226415096</v>
      </c>
      <c r="BB23" s="18">
        <v>296.97000000000003</v>
      </c>
      <c r="BC23" s="18">
        <v>4.1860132978723401</v>
      </c>
      <c r="BD23" s="18">
        <v>7.85</v>
      </c>
      <c r="BE23" s="18">
        <v>0.110651595744681</v>
      </c>
      <c r="BF23" s="3">
        <v>10.85</v>
      </c>
      <c r="BG23" s="3">
        <v>4.68</v>
      </c>
      <c r="BH23" s="19">
        <v>72.712680577849113</v>
      </c>
      <c r="BI23" s="19">
        <v>0.154</v>
      </c>
      <c r="BJ23" s="19">
        <v>0.41745894554883317</v>
      </c>
    </row>
    <row r="24" spans="1:62" x14ac:dyDescent="0.35">
      <c r="A24" t="s">
        <v>85</v>
      </c>
      <c r="B24">
        <v>23</v>
      </c>
      <c r="C24" t="s">
        <v>214</v>
      </c>
      <c r="D24" t="s">
        <v>232</v>
      </c>
      <c r="E24" t="s">
        <v>219</v>
      </c>
      <c r="F24" s="16">
        <v>43988</v>
      </c>
      <c r="G24" s="16">
        <v>43983</v>
      </c>
      <c r="H24" s="16">
        <v>43983</v>
      </c>
      <c r="I24">
        <v>43988</v>
      </c>
      <c r="J24" s="16">
        <v>43988</v>
      </c>
      <c r="K24" s="16">
        <v>43992</v>
      </c>
      <c r="L24" s="16">
        <v>43999</v>
      </c>
      <c r="M24" s="16">
        <v>44005</v>
      </c>
      <c r="N24">
        <v>1</v>
      </c>
      <c r="O24">
        <v>1</v>
      </c>
      <c r="P24">
        <v>0</v>
      </c>
      <c r="Q24">
        <v>63.2</v>
      </c>
      <c r="S24">
        <v>1</v>
      </c>
      <c r="T24">
        <v>0</v>
      </c>
      <c r="U24">
        <v>1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1</v>
      </c>
      <c r="AL24">
        <v>0</v>
      </c>
      <c r="AM24">
        <v>1</v>
      </c>
      <c r="AO24">
        <v>0</v>
      </c>
      <c r="AR24">
        <v>0</v>
      </c>
      <c r="AT24">
        <v>0</v>
      </c>
      <c r="AU24">
        <v>0</v>
      </c>
      <c r="AV24">
        <v>0</v>
      </c>
      <c r="AW24">
        <v>0</v>
      </c>
      <c r="AX24">
        <v>83</v>
      </c>
      <c r="AY24" s="17">
        <v>23.3</v>
      </c>
      <c r="AZ24" s="18">
        <v>6.3</v>
      </c>
      <c r="BA24" s="18">
        <v>7.7413600000000002</v>
      </c>
      <c r="BB24" s="18">
        <v>412.12</v>
      </c>
      <c r="BC24" s="18">
        <v>5.3236123885208801</v>
      </c>
      <c r="BD24" s="18">
        <v>10.38</v>
      </c>
      <c r="BE24" s="18">
        <v>0.13408496698254599</v>
      </c>
      <c r="BF24" s="3">
        <v>17.850000000000001</v>
      </c>
      <c r="BG24" s="3">
        <v>7.69</v>
      </c>
      <c r="BH24" s="19">
        <v>73.354735152487962</v>
      </c>
      <c r="BI24" s="19">
        <v>0.155</v>
      </c>
      <c r="BJ24" s="19">
        <v>0.28089887640449435</v>
      </c>
    </row>
    <row r="25" spans="1:62" x14ac:dyDescent="0.35">
      <c r="A25" t="s">
        <v>85</v>
      </c>
      <c r="B25">
        <v>24</v>
      </c>
      <c r="C25" t="s">
        <v>214</v>
      </c>
      <c r="D25" t="s">
        <v>230</v>
      </c>
      <c r="E25" t="s">
        <v>219</v>
      </c>
      <c r="F25" s="16">
        <v>43995</v>
      </c>
      <c r="G25" s="16">
        <v>43985</v>
      </c>
      <c r="H25" s="16">
        <v>43983</v>
      </c>
      <c r="I25">
        <v>43992</v>
      </c>
      <c r="J25" s="16">
        <v>43995</v>
      </c>
      <c r="K25" s="16"/>
      <c r="L25" s="16"/>
      <c r="M25" s="16">
        <v>44013</v>
      </c>
      <c r="N25">
        <v>0</v>
      </c>
      <c r="O25">
        <v>0</v>
      </c>
      <c r="P25">
        <v>0</v>
      </c>
      <c r="S25">
        <v>1</v>
      </c>
      <c r="T25">
        <v>0</v>
      </c>
      <c r="U25">
        <v>1</v>
      </c>
      <c r="V25">
        <v>0</v>
      </c>
      <c r="W25">
        <v>1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1</v>
      </c>
      <c r="AN25">
        <v>1</v>
      </c>
      <c r="AO25">
        <v>0</v>
      </c>
      <c r="AP25">
        <v>1</v>
      </c>
      <c r="AR25">
        <v>0</v>
      </c>
      <c r="AT25">
        <v>0</v>
      </c>
      <c r="AU25">
        <v>0</v>
      </c>
      <c r="AV25">
        <v>0</v>
      </c>
      <c r="AW25">
        <v>0</v>
      </c>
      <c r="AX25">
        <v>88</v>
      </c>
      <c r="AY25" s="17">
        <v>31.5</v>
      </c>
      <c r="AZ25" s="18">
        <v>5.1539999999999999</v>
      </c>
      <c r="BA25" s="18">
        <v>7.0376000000000003</v>
      </c>
      <c r="BB25" s="18">
        <v>242.42</v>
      </c>
      <c r="BC25" s="18">
        <v>3.4446402182562199</v>
      </c>
      <c r="BD25" s="18">
        <v>15.545454545454501</v>
      </c>
      <c r="BE25" s="18">
        <v>0.220891419595523</v>
      </c>
      <c r="BF25" s="3">
        <v>16.489999999999998</v>
      </c>
      <c r="BG25" s="3">
        <v>7.11</v>
      </c>
      <c r="BH25" s="19">
        <v>67.736757624398066</v>
      </c>
      <c r="BI25" s="19">
        <v>0.14599999999999999</v>
      </c>
      <c r="BJ25" s="19">
        <v>0.28435609334485734</v>
      </c>
    </row>
    <row r="26" spans="1:62" x14ac:dyDescent="0.35">
      <c r="A26" t="s">
        <v>85</v>
      </c>
      <c r="B26">
        <v>25</v>
      </c>
      <c r="C26" t="s">
        <v>214</v>
      </c>
      <c r="D26" t="s">
        <v>232</v>
      </c>
      <c r="E26" t="s">
        <v>219</v>
      </c>
      <c r="F26" s="16">
        <v>44030</v>
      </c>
      <c r="G26" s="16">
        <v>44027</v>
      </c>
      <c r="H26" s="16">
        <v>44027</v>
      </c>
      <c r="I26">
        <v>44030</v>
      </c>
      <c r="J26" s="16">
        <v>44030</v>
      </c>
      <c r="K26" s="16"/>
      <c r="L26" s="16"/>
      <c r="M26" s="16">
        <v>44057</v>
      </c>
      <c r="N26">
        <v>0</v>
      </c>
      <c r="O26">
        <v>1</v>
      </c>
      <c r="P26">
        <v>1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1</v>
      </c>
      <c r="AO26">
        <v>0</v>
      </c>
      <c r="AR26">
        <v>0</v>
      </c>
      <c r="AT26">
        <v>1</v>
      </c>
      <c r="AU26">
        <v>0</v>
      </c>
      <c r="AW26">
        <v>0</v>
      </c>
      <c r="AX26">
        <v>118</v>
      </c>
      <c r="AY26" s="17">
        <v>25.4</v>
      </c>
      <c r="AZ26" s="18">
        <v>14.585000000000001</v>
      </c>
      <c r="BA26" s="18">
        <v>6.9264799999999997</v>
      </c>
      <c r="BB26" s="18">
        <v>175.76</v>
      </c>
      <c r="BC26" s="18">
        <v>2.5375082292881799</v>
      </c>
      <c r="BD26" s="18">
        <v>14.8333333333333</v>
      </c>
      <c r="BE26" s="18">
        <v>0.214153990675398</v>
      </c>
      <c r="BF26" s="3">
        <v>9.26</v>
      </c>
      <c r="BG26" s="3">
        <v>3.99</v>
      </c>
      <c r="BH26" s="19">
        <v>78.491171749598706</v>
      </c>
      <c r="BI26" s="19">
        <v>0.16500000000000001</v>
      </c>
      <c r="BJ26" s="19">
        <v>0.33707865168539325</v>
      </c>
    </row>
    <row r="27" spans="1:62" x14ac:dyDescent="0.35">
      <c r="A27" t="s">
        <v>85</v>
      </c>
      <c r="B27">
        <v>26</v>
      </c>
      <c r="C27" t="s">
        <v>216</v>
      </c>
      <c r="D27" t="s">
        <v>230</v>
      </c>
      <c r="E27" t="s">
        <v>213</v>
      </c>
      <c r="F27" s="16">
        <v>44060</v>
      </c>
      <c r="G27" s="16">
        <v>44049</v>
      </c>
      <c r="H27" s="16">
        <v>44049</v>
      </c>
      <c r="J27" s="16">
        <v>44060</v>
      </c>
      <c r="K27" s="16"/>
      <c r="L27" s="16"/>
      <c r="M27" s="16">
        <v>44068</v>
      </c>
      <c r="N27">
        <v>0</v>
      </c>
      <c r="O27">
        <v>0</v>
      </c>
      <c r="P27">
        <v>0</v>
      </c>
      <c r="S27">
        <v>1</v>
      </c>
      <c r="T27">
        <v>1</v>
      </c>
      <c r="U27">
        <v>1</v>
      </c>
      <c r="V27">
        <v>1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1</v>
      </c>
      <c r="AG27">
        <v>0</v>
      </c>
      <c r="AH27">
        <v>1</v>
      </c>
      <c r="AI27">
        <v>0</v>
      </c>
      <c r="AJ27">
        <v>0</v>
      </c>
      <c r="AK27">
        <v>1</v>
      </c>
      <c r="AL27">
        <v>1</v>
      </c>
      <c r="AM27">
        <v>1</v>
      </c>
      <c r="AO27">
        <v>1</v>
      </c>
      <c r="AP27">
        <v>1</v>
      </c>
      <c r="AR27">
        <v>0</v>
      </c>
      <c r="AT27">
        <v>0</v>
      </c>
      <c r="AU27">
        <v>0</v>
      </c>
      <c r="AV27">
        <v>1</v>
      </c>
      <c r="AW27">
        <v>0</v>
      </c>
      <c r="AX27">
        <v>156</v>
      </c>
      <c r="AY27" s="17">
        <v>41.9</v>
      </c>
      <c r="AZ27" s="18">
        <v>5.931</v>
      </c>
      <c r="BA27" s="18">
        <v>6.8524000000000003</v>
      </c>
      <c r="BB27" s="18">
        <v>472.73</v>
      </c>
      <c r="BC27" s="18">
        <v>6.8987508026384896</v>
      </c>
      <c r="BD27" s="18">
        <v>12.3333333333333</v>
      </c>
      <c r="BE27" s="18">
        <v>0.17998560115190801</v>
      </c>
      <c r="BF27" s="3">
        <v>28.98</v>
      </c>
      <c r="BG27" s="3">
        <v>12.49</v>
      </c>
      <c r="BH27" s="19">
        <v>51.845906902086682</v>
      </c>
      <c r="BI27" s="19">
        <v>0.128</v>
      </c>
      <c r="BJ27" s="19">
        <v>0.76231633535004317</v>
      </c>
    </row>
    <row r="28" spans="1:62" x14ac:dyDescent="0.35">
      <c r="A28" t="s">
        <v>85</v>
      </c>
      <c r="B28">
        <v>27</v>
      </c>
      <c r="C28" t="s">
        <v>216</v>
      </c>
      <c r="D28" t="s">
        <v>232</v>
      </c>
      <c r="E28" t="s">
        <v>213</v>
      </c>
      <c r="F28" s="16">
        <v>44043</v>
      </c>
      <c r="G28" s="16">
        <v>44034</v>
      </c>
      <c r="H28" s="16"/>
      <c r="I28">
        <v>44037</v>
      </c>
      <c r="J28" s="16">
        <v>44039</v>
      </c>
      <c r="K28" s="16">
        <v>44040</v>
      </c>
      <c r="L28" s="16">
        <v>44041</v>
      </c>
      <c r="M28" s="16">
        <v>44045</v>
      </c>
      <c r="N28">
        <v>1</v>
      </c>
      <c r="O28">
        <v>0</v>
      </c>
      <c r="P28">
        <v>0</v>
      </c>
      <c r="Q28">
        <v>83.4</v>
      </c>
      <c r="S28">
        <v>0</v>
      </c>
      <c r="T28">
        <v>1</v>
      </c>
      <c r="U28">
        <v>0</v>
      </c>
      <c r="V28">
        <v>0</v>
      </c>
      <c r="W28">
        <v>1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O28">
        <v>0</v>
      </c>
      <c r="AP28">
        <v>0</v>
      </c>
      <c r="AR28">
        <v>0</v>
      </c>
      <c r="AT28">
        <v>0</v>
      </c>
      <c r="AU28">
        <v>0</v>
      </c>
      <c r="AV28">
        <v>0</v>
      </c>
      <c r="AW28">
        <v>0</v>
      </c>
      <c r="AX28">
        <v>128</v>
      </c>
      <c r="AY28" s="17">
        <v>30.7</v>
      </c>
      <c r="AZ28" s="18">
        <v>6.6150000000000002</v>
      </c>
      <c r="BA28" s="18">
        <v>7.0746399999999996</v>
      </c>
      <c r="BB28" s="18">
        <v>545.45000000000005</v>
      </c>
      <c r="BC28" s="18">
        <v>7.7099329435844099</v>
      </c>
      <c r="BD28" s="18">
        <v>13.75</v>
      </c>
      <c r="BE28" s="18">
        <v>0.194356179254351</v>
      </c>
      <c r="BF28" s="3">
        <v>13.64</v>
      </c>
      <c r="BG28" s="3">
        <v>5.88</v>
      </c>
      <c r="BH28" s="19">
        <v>63.884430176564997</v>
      </c>
      <c r="BI28" s="19">
        <v>0.14099999999999999</v>
      </c>
      <c r="BJ28" s="19">
        <v>0.82022471910112349</v>
      </c>
    </row>
    <row r="29" spans="1:62" x14ac:dyDescent="0.35">
      <c r="A29" t="s">
        <v>85</v>
      </c>
      <c r="B29">
        <v>28</v>
      </c>
      <c r="C29" t="s">
        <v>214</v>
      </c>
      <c r="D29" t="s">
        <v>230</v>
      </c>
      <c r="E29" t="s">
        <v>219</v>
      </c>
      <c r="F29" s="16">
        <v>44061</v>
      </c>
      <c r="G29" s="16">
        <v>44047</v>
      </c>
      <c r="H29" s="16">
        <v>44047</v>
      </c>
      <c r="J29" s="16">
        <v>44050</v>
      </c>
      <c r="K29" s="16"/>
      <c r="L29" s="16"/>
      <c r="M29" s="16">
        <v>44050</v>
      </c>
      <c r="N29">
        <v>0</v>
      </c>
      <c r="O29">
        <v>0</v>
      </c>
      <c r="P29">
        <v>0</v>
      </c>
      <c r="S29">
        <v>1</v>
      </c>
      <c r="T29">
        <v>1</v>
      </c>
      <c r="U29">
        <v>1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1</v>
      </c>
      <c r="AE29">
        <v>1</v>
      </c>
      <c r="AF29">
        <v>0</v>
      </c>
      <c r="AG29">
        <v>0</v>
      </c>
      <c r="AH29">
        <v>1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146</v>
      </c>
      <c r="AY29" s="17">
        <v>19.2</v>
      </c>
      <c r="AZ29" s="18">
        <v>6.7030000000000003</v>
      </c>
      <c r="BA29" s="18">
        <v>7.2598399999999996</v>
      </c>
      <c r="BB29" s="18">
        <v>424.24</v>
      </c>
      <c r="BC29" s="18">
        <v>5.8436549565830704</v>
      </c>
      <c r="BD29" s="18">
        <v>14.3333333333333</v>
      </c>
      <c r="BE29" s="18">
        <v>0.19743318493704201</v>
      </c>
      <c r="BF29" s="3">
        <v>20.6</v>
      </c>
      <c r="BG29" s="3">
        <v>8.8800000000000008</v>
      </c>
      <c r="BH29" s="19">
        <v>65.329052969502413</v>
      </c>
      <c r="BI29" s="19">
        <v>0.14299999999999999</v>
      </c>
      <c r="BJ29" s="19">
        <v>0.36473638720829726</v>
      </c>
    </row>
    <row r="30" spans="1:62" x14ac:dyDescent="0.35">
      <c r="A30" t="s">
        <v>85</v>
      </c>
      <c r="B30">
        <v>29</v>
      </c>
      <c r="C30" t="s">
        <v>214</v>
      </c>
      <c r="D30" t="s">
        <v>230</v>
      </c>
      <c r="E30" t="s">
        <v>219</v>
      </c>
      <c r="F30" s="16">
        <v>44001</v>
      </c>
      <c r="G30" s="16">
        <v>43997</v>
      </c>
      <c r="H30" s="16"/>
      <c r="I30">
        <v>43997</v>
      </c>
      <c r="J30" s="16">
        <v>44001</v>
      </c>
      <c r="K30" s="16"/>
      <c r="L30" s="16"/>
      <c r="M30" s="16">
        <v>44008</v>
      </c>
      <c r="N30">
        <v>0</v>
      </c>
      <c r="O30">
        <v>0</v>
      </c>
      <c r="P30">
        <v>0</v>
      </c>
      <c r="S30">
        <v>1</v>
      </c>
      <c r="T30">
        <v>0</v>
      </c>
      <c r="U30">
        <v>1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93</v>
      </c>
      <c r="AY30" s="17">
        <v>33.1</v>
      </c>
      <c r="AZ30" s="18">
        <v>5.9550000000000001</v>
      </c>
      <c r="BA30" s="18">
        <v>6.0375199999999998</v>
      </c>
      <c r="BB30" s="18">
        <v>490.91</v>
      </c>
      <c r="BC30" s="18">
        <v>8.1309875578051898</v>
      </c>
      <c r="BD30" s="18">
        <v>13.23</v>
      </c>
      <c r="BE30" s="18">
        <v>0.21912970888709299</v>
      </c>
      <c r="BF30" s="3">
        <v>11.44</v>
      </c>
      <c r="BG30" s="3">
        <v>4.93</v>
      </c>
      <c r="BH30" s="19">
        <v>79.293739967897267</v>
      </c>
      <c r="BI30" s="19">
        <v>0.16700000000000001</v>
      </c>
      <c r="BJ30" s="19">
        <v>0.38807260155574758</v>
      </c>
    </row>
    <row r="31" spans="1:62" x14ac:dyDescent="0.35">
      <c r="A31" t="s">
        <v>85</v>
      </c>
      <c r="B31">
        <v>30</v>
      </c>
      <c r="C31" t="s">
        <v>214</v>
      </c>
      <c r="D31" t="s">
        <v>230</v>
      </c>
      <c r="E31" t="s">
        <v>219</v>
      </c>
      <c r="F31" s="16">
        <v>44030</v>
      </c>
      <c r="G31" s="16">
        <v>44012</v>
      </c>
      <c r="H31" s="16"/>
      <c r="I31">
        <v>44017</v>
      </c>
      <c r="J31" s="16">
        <v>44019</v>
      </c>
      <c r="K31" s="16"/>
      <c r="L31" s="16"/>
      <c r="M31" s="16">
        <v>44023</v>
      </c>
      <c r="N31">
        <v>0</v>
      </c>
      <c r="O31">
        <v>0</v>
      </c>
      <c r="P31">
        <v>0</v>
      </c>
      <c r="S31">
        <v>0</v>
      </c>
      <c r="T31">
        <v>0</v>
      </c>
      <c r="U31">
        <v>1</v>
      </c>
      <c r="V31">
        <v>0</v>
      </c>
      <c r="W31">
        <v>1</v>
      </c>
      <c r="X31">
        <v>0</v>
      </c>
      <c r="Y31">
        <v>1</v>
      </c>
      <c r="Z31">
        <v>0</v>
      </c>
      <c r="AA31">
        <v>1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1</v>
      </c>
      <c r="AO31">
        <v>1</v>
      </c>
      <c r="AR31">
        <v>1</v>
      </c>
      <c r="AT31">
        <v>0</v>
      </c>
      <c r="AU31">
        <v>0</v>
      </c>
      <c r="AV31">
        <v>1</v>
      </c>
      <c r="AW31">
        <v>0</v>
      </c>
      <c r="AX31">
        <v>107</v>
      </c>
      <c r="AY31" s="17">
        <v>23.6</v>
      </c>
      <c r="AZ31" s="18">
        <v>6.3120000000000003</v>
      </c>
      <c r="BA31" s="18">
        <v>8.1858400000000007</v>
      </c>
      <c r="BB31" s="18">
        <v>242.42</v>
      </c>
      <c r="BC31" s="18">
        <v>2.9614553912610102</v>
      </c>
      <c r="BD31" s="18">
        <v>11.69</v>
      </c>
      <c r="BE31" s="18">
        <v>0.14280757991849299</v>
      </c>
      <c r="BF31" s="3">
        <v>18.45</v>
      </c>
      <c r="BG31" s="3">
        <v>7.95</v>
      </c>
      <c r="BH31" s="19">
        <v>78.491171749598706</v>
      </c>
      <c r="BI31" s="19">
        <v>0.16500000000000001</v>
      </c>
      <c r="BJ31" s="19">
        <v>0.21434745030250649</v>
      </c>
    </row>
    <row r="32" spans="1:62" x14ac:dyDescent="0.35">
      <c r="A32" t="s">
        <v>85</v>
      </c>
      <c r="B32">
        <v>31</v>
      </c>
      <c r="C32" t="s">
        <v>214</v>
      </c>
      <c r="D32" t="s">
        <v>230</v>
      </c>
      <c r="E32" t="s">
        <v>219</v>
      </c>
      <c r="F32" s="16">
        <v>44068</v>
      </c>
      <c r="G32" s="16">
        <v>44057</v>
      </c>
      <c r="H32" s="16">
        <v>44057</v>
      </c>
      <c r="I32">
        <v>44057</v>
      </c>
      <c r="J32" s="16">
        <v>44062</v>
      </c>
      <c r="K32" s="16"/>
      <c r="L32" s="16"/>
      <c r="M32" s="16">
        <v>44062</v>
      </c>
      <c r="N32">
        <v>0</v>
      </c>
      <c r="O32">
        <v>0</v>
      </c>
      <c r="P32">
        <v>0</v>
      </c>
      <c r="S32">
        <v>0</v>
      </c>
      <c r="T32">
        <v>1</v>
      </c>
      <c r="U32">
        <v>1</v>
      </c>
      <c r="V32">
        <v>1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1</v>
      </c>
      <c r="AD32">
        <v>1</v>
      </c>
      <c r="AE32">
        <v>1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</v>
      </c>
      <c r="AO32">
        <v>0</v>
      </c>
      <c r="AR32">
        <v>0</v>
      </c>
      <c r="AT32">
        <v>0</v>
      </c>
      <c r="AU32">
        <v>0</v>
      </c>
      <c r="AV32">
        <v>1</v>
      </c>
      <c r="AW32">
        <v>0</v>
      </c>
      <c r="AX32">
        <v>165</v>
      </c>
      <c r="AY32" s="17">
        <v>11.1</v>
      </c>
      <c r="AZ32" s="18">
        <v>10.252000000000001</v>
      </c>
      <c r="BA32" s="18">
        <v>6.9635199999999999</v>
      </c>
      <c r="BB32" s="18">
        <v>606.05999999999995</v>
      </c>
      <c r="BC32" s="18">
        <v>8.7033569229355301</v>
      </c>
      <c r="BD32" s="18">
        <v>10.75</v>
      </c>
      <c r="BE32" s="18">
        <v>0.154375947796517</v>
      </c>
      <c r="BF32" s="3">
        <v>24.05</v>
      </c>
      <c r="BG32" s="3">
        <v>10.37</v>
      </c>
      <c r="BH32" s="19">
        <v>58.105939004815411</v>
      </c>
      <c r="BI32" s="19">
        <v>0.13400000000000001</v>
      </c>
      <c r="BJ32" s="19">
        <v>0.86862575626620575</v>
      </c>
    </row>
    <row r="33" spans="1:62" x14ac:dyDescent="0.35">
      <c r="A33" t="s">
        <v>85</v>
      </c>
      <c r="B33">
        <v>32</v>
      </c>
      <c r="C33" t="s">
        <v>216</v>
      </c>
      <c r="D33" t="s">
        <v>232</v>
      </c>
      <c r="E33" t="s">
        <v>213</v>
      </c>
      <c r="F33" s="16">
        <v>44043</v>
      </c>
      <c r="G33" s="16">
        <v>44021</v>
      </c>
      <c r="H33" s="16"/>
      <c r="J33" s="16">
        <v>44035</v>
      </c>
      <c r="K33" s="16">
        <v>44036</v>
      </c>
      <c r="L33" s="16">
        <v>44058</v>
      </c>
      <c r="M33" s="16">
        <v>44100</v>
      </c>
      <c r="N33">
        <v>1</v>
      </c>
      <c r="O33">
        <v>1</v>
      </c>
      <c r="P33">
        <v>0</v>
      </c>
      <c r="Q33">
        <v>93.4</v>
      </c>
      <c r="R33">
        <v>1.75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O33">
        <v>1</v>
      </c>
      <c r="AP33">
        <v>1</v>
      </c>
      <c r="AR33">
        <v>0</v>
      </c>
      <c r="AT33">
        <v>0</v>
      </c>
      <c r="AU33">
        <v>0</v>
      </c>
      <c r="AV33">
        <v>1</v>
      </c>
      <c r="AW33">
        <v>0</v>
      </c>
      <c r="AX33">
        <v>74</v>
      </c>
      <c r="AY33" s="17">
        <v>29</v>
      </c>
      <c r="AZ33" s="18">
        <v>3.399</v>
      </c>
      <c r="BA33" s="18">
        <v>6.3338400000000004</v>
      </c>
      <c r="BB33" s="18">
        <v>442.42</v>
      </c>
      <c r="BC33" s="18">
        <v>6.98502014575676</v>
      </c>
      <c r="BD33" s="18">
        <v>11.62</v>
      </c>
      <c r="BE33" s="18">
        <v>0.183459007489927</v>
      </c>
      <c r="BF33" s="3">
        <v>33.74</v>
      </c>
      <c r="BG33" s="3">
        <v>14.54</v>
      </c>
      <c r="BH33" s="19">
        <v>79.293739967897267</v>
      </c>
      <c r="BI33" s="19">
        <v>0.16700000000000001</v>
      </c>
      <c r="BJ33" s="19">
        <v>0.51771823681936036</v>
      </c>
    </row>
    <row r="34" spans="1:62" x14ac:dyDescent="0.35">
      <c r="A34" t="s">
        <v>85</v>
      </c>
      <c r="B34">
        <v>33</v>
      </c>
      <c r="C34" t="s">
        <v>216</v>
      </c>
      <c r="D34" t="s">
        <v>230</v>
      </c>
      <c r="E34" t="s">
        <v>219</v>
      </c>
      <c r="F34" s="16">
        <v>44096</v>
      </c>
      <c r="G34" s="16">
        <v>44088</v>
      </c>
      <c r="H34" s="16"/>
      <c r="J34" s="16">
        <v>44095</v>
      </c>
      <c r="K34" s="16"/>
      <c r="L34" s="16"/>
      <c r="M34" s="16">
        <v>44100</v>
      </c>
      <c r="N34">
        <v>0</v>
      </c>
      <c r="O34">
        <v>0</v>
      </c>
      <c r="P34">
        <v>0</v>
      </c>
      <c r="S34">
        <v>1</v>
      </c>
      <c r="T34">
        <v>0</v>
      </c>
      <c r="U34">
        <v>1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O34">
        <v>0</v>
      </c>
      <c r="AR34">
        <v>0</v>
      </c>
      <c r="AT34">
        <v>0</v>
      </c>
      <c r="AU34">
        <v>0</v>
      </c>
      <c r="AW34">
        <v>0</v>
      </c>
      <c r="AX34">
        <v>197</v>
      </c>
      <c r="AY34" s="17">
        <v>20.5</v>
      </c>
      <c r="AZ34" s="18">
        <v>6.1349999999999998</v>
      </c>
      <c r="BA34" s="18">
        <v>7.2968799999999998</v>
      </c>
      <c r="BB34" s="18">
        <v>333.33</v>
      </c>
      <c r="BC34" s="18">
        <v>4.5681167841598098</v>
      </c>
      <c r="BD34" s="18">
        <v>14.75</v>
      </c>
      <c r="BE34" s="18">
        <v>0.20214118911096199</v>
      </c>
      <c r="BF34" s="3">
        <v>14.25</v>
      </c>
      <c r="BG34" s="3">
        <v>6.14</v>
      </c>
      <c r="BH34" s="19">
        <v>74.638844301765644</v>
      </c>
      <c r="BI34" s="19">
        <v>0.157</v>
      </c>
      <c r="BJ34" s="19">
        <v>0.37597234226447701</v>
      </c>
    </row>
    <row r="35" spans="1:62" x14ac:dyDescent="0.35">
      <c r="A35" t="s">
        <v>85</v>
      </c>
      <c r="B35">
        <v>34</v>
      </c>
      <c r="C35" t="s">
        <v>214</v>
      </c>
      <c r="D35" t="s">
        <v>230</v>
      </c>
      <c r="E35" t="s">
        <v>213</v>
      </c>
      <c r="F35" s="16">
        <v>44096</v>
      </c>
      <c r="G35" s="16">
        <v>44087</v>
      </c>
      <c r="H35" s="16">
        <v>44087</v>
      </c>
      <c r="J35" s="16">
        <v>44092</v>
      </c>
      <c r="K35" s="16"/>
      <c r="L35" s="16"/>
      <c r="M35" s="16">
        <v>44099</v>
      </c>
      <c r="N35">
        <v>0</v>
      </c>
      <c r="O35">
        <v>0</v>
      </c>
      <c r="P35">
        <v>0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0</v>
      </c>
      <c r="AM35">
        <v>0</v>
      </c>
      <c r="AO35">
        <v>0</v>
      </c>
      <c r="AR35">
        <v>0</v>
      </c>
      <c r="AT35">
        <v>0</v>
      </c>
      <c r="AU35">
        <v>0</v>
      </c>
      <c r="AV35">
        <v>0</v>
      </c>
      <c r="AW35">
        <v>0</v>
      </c>
      <c r="AX35">
        <v>193</v>
      </c>
      <c r="AY35" s="17">
        <v>27.4</v>
      </c>
      <c r="AZ35" s="18">
        <v>6.2930000000000001</v>
      </c>
      <c r="BA35" s="18">
        <v>7.0376000000000003</v>
      </c>
      <c r="BB35" s="18">
        <v>369.7</v>
      </c>
      <c r="BC35" s="18">
        <v>5.2532113220416097</v>
      </c>
      <c r="BD35" s="18">
        <v>15</v>
      </c>
      <c r="BE35" s="18">
        <v>0.21314084346936499</v>
      </c>
      <c r="BH35" s="19">
        <v>80.096308186195827</v>
      </c>
      <c r="BI35" s="19">
        <v>0.16900000000000001</v>
      </c>
      <c r="BJ35" s="19">
        <v>0.59377700950734658</v>
      </c>
    </row>
    <row r="36" spans="1:62" x14ac:dyDescent="0.35">
      <c r="A36" t="s">
        <v>85</v>
      </c>
      <c r="B36">
        <v>35</v>
      </c>
      <c r="C36" t="s">
        <v>214</v>
      </c>
      <c r="D36" t="s">
        <v>230</v>
      </c>
      <c r="E36" t="s">
        <v>219</v>
      </c>
      <c r="F36" s="16">
        <v>44075</v>
      </c>
      <c r="G36" s="16">
        <v>44064</v>
      </c>
      <c r="H36" s="16">
        <v>44067</v>
      </c>
      <c r="J36" s="16">
        <v>44071</v>
      </c>
      <c r="K36" s="16"/>
      <c r="L36" s="16"/>
      <c r="M36" s="16">
        <v>44075</v>
      </c>
      <c r="N36">
        <v>0</v>
      </c>
      <c r="O36">
        <v>0</v>
      </c>
      <c r="P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O36">
        <v>1</v>
      </c>
      <c r="AP36">
        <v>1</v>
      </c>
      <c r="AR36">
        <v>1</v>
      </c>
      <c r="AT36">
        <v>0</v>
      </c>
      <c r="AU36">
        <v>0</v>
      </c>
      <c r="AV36">
        <v>1</v>
      </c>
      <c r="AW36">
        <v>0</v>
      </c>
      <c r="AX36">
        <v>177</v>
      </c>
      <c r="AY36" s="17">
        <v>24.1</v>
      </c>
      <c r="AZ36" s="18">
        <v>5.0129999999999999</v>
      </c>
      <c r="BA36" s="18">
        <v>7.7784000000000004</v>
      </c>
      <c r="BB36" s="18">
        <v>315.14999999999998</v>
      </c>
      <c r="BC36" s="18">
        <v>4.0516044430731304</v>
      </c>
      <c r="BD36" s="18">
        <v>10.6666666666667</v>
      </c>
      <c r="BE36" s="18">
        <v>0.13713188659193001</v>
      </c>
      <c r="BF36" s="3">
        <v>17.71</v>
      </c>
      <c r="BG36" s="3">
        <v>7.63</v>
      </c>
      <c r="BH36" s="19">
        <v>67.736757624398066</v>
      </c>
      <c r="BI36" s="19">
        <v>0.14599999999999999</v>
      </c>
      <c r="BJ36" s="19">
        <v>0.43215211754537597</v>
      </c>
    </row>
    <row r="37" spans="1:62" x14ac:dyDescent="0.35">
      <c r="A37" t="s">
        <v>85</v>
      </c>
      <c r="B37">
        <v>36</v>
      </c>
      <c r="C37" t="s">
        <v>214</v>
      </c>
      <c r="D37" t="s">
        <v>230</v>
      </c>
      <c r="E37" t="s">
        <v>213</v>
      </c>
      <c r="F37" s="16">
        <v>44079</v>
      </c>
      <c r="G37" s="16">
        <v>44067</v>
      </c>
      <c r="H37" s="16"/>
      <c r="J37" s="16">
        <v>44078</v>
      </c>
      <c r="K37" s="16"/>
      <c r="L37" s="16"/>
      <c r="M37" s="16">
        <v>44082</v>
      </c>
      <c r="N37">
        <v>0</v>
      </c>
      <c r="O37">
        <v>0</v>
      </c>
      <c r="P37">
        <v>0</v>
      </c>
      <c r="S37">
        <v>0</v>
      </c>
      <c r="T37">
        <v>0</v>
      </c>
      <c r="U37">
        <v>1</v>
      </c>
      <c r="V37">
        <v>1</v>
      </c>
      <c r="W37">
        <v>0</v>
      </c>
      <c r="X37">
        <v>0</v>
      </c>
      <c r="Y37">
        <v>0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</v>
      </c>
      <c r="AO37">
        <v>0</v>
      </c>
      <c r="AR37">
        <v>0</v>
      </c>
      <c r="AT37">
        <v>0</v>
      </c>
      <c r="AU37">
        <v>0</v>
      </c>
      <c r="AW37">
        <v>0</v>
      </c>
      <c r="AX37">
        <v>185</v>
      </c>
      <c r="AY37" s="17">
        <v>11</v>
      </c>
      <c r="AZ37" s="18">
        <v>4.8550000000000004</v>
      </c>
      <c r="BA37" s="18">
        <v>6.7412799999999997</v>
      </c>
      <c r="BB37" s="18">
        <v>345.45</v>
      </c>
      <c r="BC37" s="18">
        <v>5.1243977404884502</v>
      </c>
      <c r="BD37" s="18">
        <v>12.15</v>
      </c>
      <c r="BE37" s="18">
        <v>0.18023283412052299</v>
      </c>
      <c r="BF37" s="3">
        <v>10.84</v>
      </c>
      <c r="BG37" s="3">
        <v>4.67</v>
      </c>
      <c r="BH37" s="19">
        <v>71.910112359550567</v>
      </c>
      <c r="BI37" s="19">
        <v>0.153</v>
      </c>
      <c r="BJ37" s="19">
        <v>0.29127052722558339</v>
      </c>
    </row>
    <row r="38" spans="1:62" x14ac:dyDescent="0.35">
      <c r="A38" t="s">
        <v>85</v>
      </c>
      <c r="B38">
        <v>37</v>
      </c>
      <c r="C38" t="s">
        <v>214</v>
      </c>
      <c r="D38" t="s">
        <v>232</v>
      </c>
      <c r="E38" t="s">
        <v>219</v>
      </c>
      <c r="F38" s="16">
        <v>44018</v>
      </c>
      <c r="G38" s="16">
        <v>44015</v>
      </c>
      <c r="H38" s="16">
        <v>44017</v>
      </c>
      <c r="I38">
        <v>44015</v>
      </c>
      <c r="J38" s="16">
        <v>44018</v>
      </c>
      <c r="K38" s="16">
        <v>44018</v>
      </c>
      <c r="L38" s="16">
        <v>44019</v>
      </c>
      <c r="M38" s="16">
        <v>44019</v>
      </c>
      <c r="N38">
        <v>1</v>
      </c>
      <c r="O38">
        <v>1</v>
      </c>
      <c r="P38">
        <v>0</v>
      </c>
      <c r="Q38">
        <v>55.3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O38">
        <v>0</v>
      </c>
      <c r="AP38">
        <v>0</v>
      </c>
      <c r="AQ38">
        <v>0</v>
      </c>
      <c r="AR38">
        <v>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102</v>
      </c>
      <c r="AY38" s="17">
        <v>23.4</v>
      </c>
      <c r="AZ38" s="18">
        <v>6.03</v>
      </c>
      <c r="BA38" s="18">
        <v>6.2264150943396199</v>
      </c>
      <c r="BB38" s="18">
        <v>321.20999999999998</v>
      </c>
      <c r="BC38" s="18">
        <v>5.1588272727272697</v>
      </c>
      <c r="BD38" s="18">
        <v>16.272727272727298</v>
      </c>
      <c r="BE38" s="18">
        <v>0.26134986225895301</v>
      </c>
      <c r="BF38" s="3">
        <v>6.32</v>
      </c>
      <c r="BG38" s="3">
        <v>2.73</v>
      </c>
      <c r="BH38" s="19">
        <v>73.515248796147674</v>
      </c>
      <c r="BI38" s="19">
        <v>0.155</v>
      </c>
      <c r="BJ38" s="19">
        <v>0.19792566983578219</v>
      </c>
    </row>
    <row r="39" spans="1:62" x14ac:dyDescent="0.35">
      <c r="A39" t="s">
        <v>85</v>
      </c>
      <c r="B39">
        <v>38</v>
      </c>
      <c r="C39" t="s">
        <v>216</v>
      </c>
      <c r="D39" t="s">
        <v>232</v>
      </c>
      <c r="E39" t="s">
        <v>219</v>
      </c>
      <c r="F39" s="16">
        <v>44027</v>
      </c>
      <c r="G39" s="16">
        <v>44019</v>
      </c>
      <c r="H39" s="16"/>
      <c r="I39">
        <v>44025</v>
      </c>
      <c r="J39" s="16">
        <v>44026</v>
      </c>
      <c r="K39" s="16">
        <v>44027</v>
      </c>
      <c r="L39" s="16">
        <v>44038</v>
      </c>
      <c r="M39" s="16">
        <v>44043</v>
      </c>
      <c r="N39">
        <v>1</v>
      </c>
      <c r="O39">
        <v>1</v>
      </c>
      <c r="P39">
        <v>0</v>
      </c>
      <c r="Q39">
        <v>66.400000000000006</v>
      </c>
      <c r="R39">
        <v>1.6</v>
      </c>
      <c r="S39">
        <v>1</v>
      </c>
      <c r="T39">
        <v>0</v>
      </c>
      <c r="U39">
        <v>1</v>
      </c>
      <c r="V39">
        <v>0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114</v>
      </c>
      <c r="AY39" s="17">
        <v>45.1</v>
      </c>
      <c r="AZ39" s="18">
        <v>8.4390000000000001</v>
      </c>
      <c r="BA39" s="18">
        <v>6.44496</v>
      </c>
      <c r="BB39" s="18">
        <v>224.24</v>
      </c>
      <c r="BC39" s="18">
        <v>3.4793078622675702</v>
      </c>
      <c r="BD39" s="18">
        <v>15.363636363636401</v>
      </c>
      <c r="BE39" s="18">
        <v>0.23838218334382799</v>
      </c>
      <c r="BF39" s="3">
        <v>7.04</v>
      </c>
      <c r="BG39" s="3">
        <v>3.03</v>
      </c>
      <c r="BH39" s="19">
        <v>66.452648475120384</v>
      </c>
      <c r="BI39" s="19">
        <v>0.14399999999999999</v>
      </c>
      <c r="BJ39" s="19">
        <v>0.17977528089887643</v>
      </c>
    </row>
    <row r="40" spans="1:62" x14ac:dyDescent="0.35">
      <c r="A40" t="s">
        <v>85</v>
      </c>
      <c r="B40">
        <v>39</v>
      </c>
      <c r="C40" t="s">
        <v>214</v>
      </c>
      <c r="D40" t="s">
        <v>232</v>
      </c>
      <c r="E40" t="s">
        <v>213</v>
      </c>
      <c r="F40" s="16">
        <v>44017</v>
      </c>
      <c r="G40" s="16">
        <v>44010</v>
      </c>
      <c r="H40" s="16">
        <v>44009</v>
      </c>
      <c r="I40">
        <v>44014</v>
      </c>
      <c r="J40" s="16">
        <v>44017</v>
      </c>
      <c r="K40" s="16"/>
      <c r="L40" s="16"/>
      <c r="M40" s="16">
        <v>44025</v>
      </c>
      <c r="N40">
        <v>0</v>
      </c>
      <c r="O40">
        <v>0</v>
      </c>
      <c r="P40">
        <v>0</v>
      </c>
      <c r="Q40">
        <v>77</v>
      </c>
      <c r="S40">
        <v>1</v>
      </c>
      <c r="T40">
        <v>0</v>
      </c>
      <c r="U40">
        <v>1</v>
      </c>
      <c r="V40">
        <v>1</v>
      </c>
      <c r="W40">
        <v>0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100</v>
      </c>
      <c r="AY40" s="17">
        <v>84</v>
      </c>
      <c r="AZ40" s="18">
        <v>4.7309999999999999</v>
      </c>
      <c r="BA40" s="18">
        <v>7.6672799999999999</v>
      </c>
      <c r="BB40" s="18">
        <v>375.76</v>
      </c>
      <c r="BC40" s="18">
        <v>4.9008253252783298</v>
      </c>
      <c r="BD40" s="18">
        <v>11.15</v>
      </c>
      <c r="BE40" s="18">
        <v>0.14542314875679499</v>
      </c>
      <c r="BF40" s="3">
        <v>11.12</v>
      </c>
      <c r="BG40" s="3">
        <v>4.8</v>
      </c>
      <c r="BH40" s="19">
        <v>76.886035313001599</v>
      </c>
      <c r="BI40" s="19">
        <v>0.16200000000000001</v>
      </c>
      <c r="BJ40" s="19">
        <v>0.64563526361279167</v>
      </c>
    </row>
    <row r="41" spans="1:62" x14ac:dyDescent="0.35">
      <c r="A41" t="s">
        <v>85</v>
      </c>
      <c r="B41">
        <v>40</v>
      </c>
      <c r="C41" t="s">
        <v>214</v>
      </c>
      <c r="D41" t="s">
        <v>230</v>
      </c>
      <c r="E41" t="s">
        <v>219</v>
      </c>
      <c r="F41" s="16">
        <v>44068</v>
      </c>
      <c r="G41" s="16">
        <v>44054</v>
      </c>
      <c r="H41" s="16">
        <v>44055</v>
      </c>
      <c r="J41" s="16">
        <v>44057</v>
      </c>
      <c r="K41" s="16"/>
      <c r="L41" s="16"/>
      <c r="M41" s="16">
        <v>44057</v>
      </c>
      <c r="N41">
        <v>0</v>
      </c>
      <c r="O41">
        <v>0</v>
      </c>
      <c r="P41">
        <v>0</v>
      </c>
      <c r="S41">
        <v>1</v>
      </c>
      <c r="T41">
        <v>0</v>
      </c>
      <c r="U41">
        <v>1</v>
      </c>
      <c r="V41">
        <v>0</v>
      </c>
      <c r="W41">
        <v>1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75</v>
      </c>
      <c r="AY41" s="17">
        <v>23.3</v>
      </c>
      <c r="AZ41" s="18">
        <v>4.5510000000000002</v>
      </c>
      <c r="BA41" s="18">
        <v>7.1116799999999998</v>
      </c>
      <c r="BB41" s="18">
        <v>527.27</v>
      </c>
      <c r="BC41" s="18">
        <v>7.4141412437005103</v>
      </c>
      <c r="BD41" s="18">
        <v>13.38</v>
      </c>
      <c r="BE41" s="18">
        <v>0.18814119870410401</v>
      </c>
      <c r="BF41" s="3">
        <v>25.23</v>
      </c>
      <c r="BG41" s="3">
        <v>10.88</v>
      </c>
      <c r="BH41" s="19">
        <v>63.563402889245587</v>
      </c>
      <c r="BI41" s="19">
        <v>0.14000000000000001</v>
      </c>
      <c r="BJ41" s="19">
        <v>0.85825410544511671</v>
      </c>
    </row>
    <row r="42" spans="1:62" x14ac:dyDescent="0.35">
      <c r="A42" t="s">
        <v>85</v>
      </c>
      <c r="B42">
        <v>41</v>
      </c>
      <c r="C42" t="s">
        <v>214</v>
      </c>
      <c r="D42" t="s">
        <v>230</v>
      </c>
      <c r="E42" t="s">
        <v>219</v>
      </c>
      <c r="F42" s="16">
        <v>44047</v>
      </c>
      <c r="G42" s="16">
        <v>44032</v>
      </c>
      <c r="H42" s="16"/>
      <c r="J42" s="16">
        <v>44033</v>
      </c>
      <c r="K42" s="16"/>
      <c r="L42" s="16"/>
      <c r="M42" s="16">
        <v>44033</v>
      </c>
      <c r="N42">
        <v>0</v>
      </c>
      <c r="O42">
        <v>0</v>
      </c>
      <c r="P42">
        <v>0</v>
      </c>
      <c r="S42">
        <v>1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O42">
        <v>0</v>
      </c>
      <c r="AP42">
        <v>1</v>
      </c>
      <c r="AR42">
        <v>1</v>
      </c>
      <c r="AS42">
        <v>1</v>
      </c>
      <c r="AT42">
        <v>0</v>
      </c>
      <c r="AU42">
        <v>0</v>
      </c>
      <c r="AW42">
        <v>0</v>
      </c>
      <c r="AX42">
        <v>123</v>
      </c>
      <c r="AY42" s="17">
        <v>9.7200000000000006</v>
      </c>
      <c r="AZ42" s="18">
        <v>5.6719999999999997</v>
      </c>
      <c r="BA42" s="18">
        <v>6.0375199999999998</v>
      </c>
      <c r="BB42" s="18">
        <v>436.36</v>
      </c>
      <c r="BC42" s="18">
        <v>7.2274708820840399</v>
      </c>
      <c r="BD42" s="18">
        <v>16.9166666666667</v>
      </c>
      <c r="BE42" s="18">
        <v>0.28019230854169702</v>
      </c>
      <c r="BF42" s="3">
        <v>0.98</v>
      </c>
      <c r="BG42" s="3">
        <v>0.42</v>
      </c>
      <c r="BH42" s="19">
        <v>71.107544141252006</v>
      </c>
      <c r="BI42" s="19">
        <v>0.151</v>
      </c>
      <c r="BJ42" s="19">
        <v>0.30250648228176313</v>
      </c>
    </row>
    <row r="43" spans="1:62" x14ac:dyDescent="0.35">
      <c r="A43" t="s">
        <v>85</v>
      </c>
      <c r="B43">
        <v>42</v>
      </c>
      <c r="C43" t="s">
        <v>214</v>
      </c>
      <c r="D43" t="s">
        <v>230</v>
      </c>
      <c r="E43" t="s">
        <v>213</v>
      </c>
      <c r="F43" s="16">
        <v>43993</v>
      </c>
      <c r="G43" s="16">
        <v>43983</v>
      </c>
      <c r="H43" s="16"/>
      <c r="I43">
        <v>43991</v>
      </c>
      <c r="J43" s="16">
        <v>43993</v>
      </c>
      <c r="K43" s="16">
        <v>43995</v>
      </c>
      <c r="L43" s="16">
        <v>43997</v>
      </c>
      <c r="M43" s="16">
        <v>44002</v>
      </c>
      <c r="N43">
        <v>1</v>
      </c>
      <c r="O43">
        <v>0</v>
      </c>
      <c r="P43">
        <v>0</v>
      </c>
      <c r="Q43">
        <v>121.4</v>
      </c>
      <c r="S43">
        <v>1</v>
      </c>
      <c r="T43">
        <v>0</v>
      </c>
      <c r="U43">
        <v>1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O43">
        <v>0</v>
      </c>
      <c r="AR43">
        <v>0</v>
      </c>
      <c r="AT43">
        <v>0</v>
      </c>
      <c r="AU43">
        <v>0</v>
      </c>
      <c r="AV43">
        <v>0</v>
      </c>
      <c r="AW43">
        <v>0</v>
      </c>
      <c r="AX43">
        <v>87</v>
      </c>
      <c r="AY43" s="17">
        <v>50.2</v>
      </c>
      <c r="AZ43" s="18">
        <v>5.1449999999999996</v>
      </c>
      <c r="BA43" s="18">
        <v>8.5283018867924607</v>
      </c>
      <c r="BB43" s="18">
        <v>430.3</v>
      </c>
      <c r="BC43" s="18">
        <v>5.0455530973451301</v>
      </c>
      <c r="BD43" s="18">
        <v>13.77</v>
      </c>
      <c r="BE43" s="18">
        <v>0.16146238938053101</v>
      </c>
      <c r="BF43" s="3">
        <v>14.1</v>
      </c>
      <c r="BG43" s="3">
        <v>6.08</v>
      </c>
      <c r="BH43" s="19">
        <v>71.910112359550567</v>
      </c>
      <c r="BI43" s="19">
        <v>0.153</v>
      </c>
      <c r="BJ43" s="19">
        <v>0.45203111495246318</v>
      </c>
    </row>
    <row r="44" spans="1:62" x14ac:dyDescent="0.35">
      <c r="A44" t="s">
        <v>85</v>
      </c>
      <c r="B44">
        <v>43</v>
      </c>
      <c r="C44" t="s">
        <v>216</v>
      </c>
      <c r="D44" t="s">
        <v>230</v>
      </c>
      <c r="E44" t="s">
        <v>213</v>
      </c>
      <c r="F44" s="16">
        <v>44062</v>
      </c>
      <c r="G44" s="16">
        <v>44054</v>
      </c>
      <c r="H44" s="16">
        <v>44054</v>
      </c>
      <c r="J44" s="16">
        <v>44062</v>
      </c>
      <c r="K44" s="16"/>
      <c r="L44" s="16"/>
      <c r="M44" s="16">
        <v>44062</v>
      </c>
      <c r="N44">
        <v>0</v>
      </c>
      <c r="O44">
        <v>0</v>
      </c>
      <c r="P44">
        <v>0</v>
      </c>
      <c r="S44">
        <v>0</v>
      </c>
      <c r="T44">
        <v>1</v>
      </c>
      <c r="U44">
        <v>1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1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159</v>
      </c>
      <c r="AY44" s="17">
        <v>24.6</v>
      </c>
      <c r="AZ44" s="18">
        <v>7.5579999999999998</v>
      </c>
      <c r="BA44" s="18">
        <v>8.4528301886792505</v>
      </c>
      <c r="BB44" s="18">
        <v>424.24</v>
      </c>
      <c r="BC44" s="18">
        <v>5.0189107142857097</v>
      </c>
      <c r="BD44" s="18">
        <v>9.3333333333333304</v>
      </c>
      <c r="BE44" s="18">
        <v>0.110416666666667</v>
      </c>
      <c r="BF44" s="3">
        <v>24.81</v>
      </c>
      <c r="BG44" s="3">
        <v>10.7</v>
      </c>
      <c r="BH44" s="19">
        <v>64.365971107544141</v>
      </c>
      <c r="BI44" s="19">
        <v>0.14099999999999999</v>
      </c>
      <c r="BJ44" s="19">
        <v>0.49265341400172857</v>
      </c>
    </row>
    <row r="45" spans="1:62" x14ac:dyDescent="0.35">
      <c r="A45" t="s">
        <v>85</v>
      </c>
      <c r="B45">
        <v>44</v>
      </c>
      <c r="C45" t="s">
        <v>214</v>
      </c>
      <c r="D45" t="s">
        <v>232</v>
      </c>
      <c r="E45" t="s">
        <v>213</v>
      </c>
      <c r="F45" s="16">
        <v>44048</v>
      </c>
      <c r="G45" s="16">
        <v>44037</v>
      </c>
      <c r="H45" s="16">
        <v>44038</v>
      </c>
      <c r="I45">
        <v>44039</v>
      </c>
      <c r="J45" s="16">
        <v>44048</v>
      </c>
      <c r="K45" s="16">
        <v>44049</v>
      </c>
      <c r="L45" s="16">
        <v>44068</v>
      </c>
      <c r="M45" s="16">
        <v>44071</v>
      </c>
      <c r="N45">
        <v>1</v>
      </c>
      <c r="O45">
        <v>1</v>
      </c>
      <c r="P45">
        <v>0</v>
      </c>
      <c r="Q45">
        <v>83.6</v>
      </c>
      <c r="R45">
        <v>1.64</v>
      </c>
      <c r="S45">
        <v>1</v>
      </c>
      <c r="T45">
        <v>1</v>
      </c>
      <c r="U45">
        <v>1</v>
      </c>
      <c r="V45">
        <v>1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1</v>
      </c>
      <c r="AP45">
        <v>1</v>
      </c>
      <c r="AR45">
        <v>0</v>
      </c>
      <c r="AT45">
        <v>0</v>
      </c>
      <c r="AU45">
        <v>0</v>
      </c>
      <c r="AW45">
        <v>0</v>
      </c>
      <c r="AX45">
        <v>143</v>
      </c>
      <c r="AY45" s="17">
        <v>47.8</v>
      </c>
      <c r="AZ45" s="18">
        <v>8.7140000000000004</v>
      </c>
      <c r="BA45" s="18">
        <v>8.22288</v>
      </c>
      <c r="BB45" s="18">
        <v>460.61</v>
      </c>
      <c r="BC45" s="18">
        <v>5.6015653882824497</v>
      </c>
      <c r="BD45" s="18">
        <v>15.6666666666667</v>
      </c>
      <c r="BE45" s="18">
        <v>0.190525298516659</v>
      </c>
      <c r="BF45" s="3">
        <v>12.88</v>
      </c>
      <c r="BG45" s="3">
        <v>5.55</v>
      </c>
      <c r="BH45" s="19">
        <v>64.526484751203853</v>
      </c>
      <c r="BI45" s="19">
        <v>0.14199999999999999</v>
      </c>
      <c r="BJ45" s="19">
        <v>0.66637856525496963</v>
      </c>
    </row>
    <row r="46" spans="1:62" x14ac:dyDescent="0.35">
      <c r="A46" t="s">
        <v>85</v>
      </c>
      <c r="B46">
        <v>45</v>
      </c>
      <c r="C46" t="s">
        <v>216</v>
      </c>
      <c r="D46" t="s">
        <v>230</v>
      </c>
      <c r="E46" t="s">
        <v>213</v>
      </c>
      <c r="F46" s="16">
        <v>44068</v>
      </c>
      <c r="G46" s="16">
        <v>44053</v>
      </c>
      <c r="H46" s="16">
        <v>44053</v>
      </c>
      <c r="I46">
        <v>44060</v>
      </c>
      <c r="J46" s="16">
        <v>44060</v>
      </c>
      <c r="K46" s="16"/>
      <c r="L46" s="16"/>
      <c r="M46" s="16">
        <v>44060</v>
      </c>
      <c r="N46">
        <v>0</v>
      </c>
      <c r="O46">
        <v>0</v>
      </c>
      <c r="P46">
        <v>0</v>
      </c>
      <c r="S46">
        <v>0</v>
      </c>
      <c r="T46">
        <v>0</v>
      </c>
      <c r="U46">
        <v>1</v>
      </c>
      <c r="V46">
        <v>0</v>
      </c>
      <c r="W46">
        <v>1</v>
      </c>
      <c r="X46">
        <v>0</v>
      </c>
      <c r="Y46">
        <v>1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1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</v>
      </c>
      <c r="AL46">
        <v>0</v>
      </c>
      <c r="AM46">
        <v>0</v>
      </c>
      <c r="AO46">
        <v>0</v>
      </c>
      <c r="AR46">
        <v>0</v>
      </c>
      <c r="AT46">
        <v>0</v>
      </c>
      <c r="AU46">
        <v>1</v>
      </c>
      <c r="AW46">
        <v>0</v>
      </c>
      <c r="AX46">
        <v>157</v>
      </c>
      <c r="AY46" s="17">
        <v>34.799999999999997</v>
      </c>
      <c r="AZ46" s="18">
        <v>5.9550000000000001</v>
      </c>
      <c r="BA46" s="18">
        <v>10.334160000000001</v>
      </c>
      <c r="BB46" s="18">
        <v>745.45</v>
      </c>
      <c r="BC46" s="18">
        <v>7.2134551816499801</v>
      </c>
      <c r="BD46" s="18">
        <v>11.0833333333333</v>
      </c>
      <c r="BE46" s="18">
        <v>0.10724948455736399</v>
      </c>
      <c r="BF46" s="3">
        <v>21.54</v>
      </c>
      <c r="BG46" s="3">
        <v>9.2799999999999994</v>
      </c>
      <c r="BH46" s="19">
        <v>60.35313001605136</v>
      </c>
      <c r="BI46" s="19">
        <v>0.13600000000000001</v>
      </c>
      <c r="BJ46" s="19">
        <v>0.91011235955056191</v>
      </c>
    </row>
    <row r="47" spans="1:62" x14ac:dyDescent="0.35">
      <c r="A47" t="s">
        <v>85</v>
      </c>
      <c r="B47">
        <v>46</v>
      </c>
      <c r="C47" t="s">
        <v>216</v>
      </c>
      <c r="D47" t="s">
        <v>230</v>
      </c>
      <c r="E47" t="s">
        <v>219</v>
      </c>
      <c r="F47" s="16">
        <v>44032</v>
      </c>
      <c r="G47" s="16">
        <v>44008</v>
      </c>
      <c r="H47" s="16">
        <v>44029</v>
      </c>
      <c r="I47">
        <v>44029</v>
      </c>
      <c r="J47" s="16">
        <v>44056</v>
      </c>
      <c r="K47" s="16">
        <v>44073</v>
      </c>
      <c r="L47" s="16">
        <v>44073</v>
      </c>
      <c r="M47" s="16">
        <v>44073</v>
      </c>
      <c r="N47">
        <v>1</v>
      </c>
      <c r="O47">
        <v>1</v>
      </c>
      <c r="P47">
        <v>1</v>
      </c>
      <c r="Q47">
        <v>58.4</v>
      </c>
      <c r="R47">
        <v>1.48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</v>
      </c>
      <c r="AO47">
        <v>0</v>
      </c>
      <c r="AR47">
        <v>0</v>
      </c>
      <c r="AT47">
        <v>0</v>
      </c>
      <c r="AU47">
        <v>0</v>
      </c>
      <c r="AW47">
        <v>0</v>
      </c>
      <c r="AX47">
        <v>147</v>
      </c>
      <c r="AY47" s="17">
        <v>42.6</v>
      </c>
      <c r="AZ47" s="18">
        <v>5.84</v>
      </c>
      <c r="BA47" s="18">
        <v>7.2075471698113196</v>
      </c>
      <c r="BB47" s="18">
        <v>545.45000000000005</v>
      </c>
      <c r="BC47" s="18">
        <v>7.5677617801047097</v>
      </c>
      <c r="BD47" s="18">
        <v>12.6666666666667</v>
      </c>
      <c r="BE47" s="18">
        <v>0.17574171029668401</v>
      </c>
      <c r="BF47" s="3">
        <v>16.260000000000002</v>
      </c>
      <c r="BG47" s="3">
        <v>7.01</v>
      </c>
      <c r="BH47" s="19">
        <v>58.747993579454253</v>
      </c>
      <c r="BI47" s="19">
        <v>0.13500000000000001</v>
      </c>
      <c r="BJ47" s="19">
        <v>0.47450302506482273</v>
      </c>
    </row>
    <row r="48" spans="1:62" x14ac:dyDescent="0.35">
      <c r="A48" t="s">
        <v>85</v>
      </c>
      <c r="B48">
        <v>47</v>
      </c>
      <c r="C48" t="s">
        <v>216</v>
      </c>
      <c r="D48" t="s">
        <v>230</v>
      </c>
      <c r="E48" t="s">
        <v>213</v>
      </c>
      <c r="F48" s="16">
        <v>44062</v>
      </c>
      <c r="G48" s="16">
        <v>44044</v>
      </c>
      <c r="H48" s="16"/>
      <c r="J48" s="16">
        <v>44062</v>
      </c>
      <c r="K48" s="16"/>
      <c r="L48" s="16"/>
      <c r="M48" s="16">
        <v>44068</v>
      </c>
      <c r="N48">
        <v>0</v>
      </c>
      <c r="O48">
        <v>1</v>
      </c>
      <c r="P48">
        <v>1</v>
      </c>
      <c r="S48">
        <v>0</v>
      </c>
      <c r="T48">
        <v>1</v>
      </c>
      <c r="U48">
        <v>1</v>
      </c>
      <c r="V48">
        <v>1</v>
      </c>
      <c r="W48">
        <v>1</v>
      </c>
      <c r="X48">
        <v>0</v>
      </c>
      <c r="Y48">
        <v>1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O48">
        <v>1</v>
      </c>
      <c r="AP48">
        <v>1</v>
      </c>
      <c r="AR48">
        <v>1</v>
      </c>
      <c r="AT48">
        <v>0</v>
      </c>
      <c r="AU48">
        <v>0</v>
      </c>
      <c r="AV48">
        <v>1</v>
      </c>
      <c r="AW48">
        <v>0</v>
      </c>
      <c r="AX48">
        <v>163</v>
      </c>
      <c r="AY48" s="17">
        <v>51.6</v>
      </c>
      <c r="AZ48" s="18">
        <v>4.992</v>
      </c>
      <c r="BA48" s="18">
        <v>6.6415094339622698</v>
      </c>
      <c r="BB48" s="18">
        <v>193.94</v>
      </c>
      <c r="BC48" s="18">
        <v>2.9201193181818201</v>
      </c>
      <c r="BD48" s="18">
        <v>7</v>
      </c>
      <c r="BE48" s="18">
        <v>0.105397727272727</v>
      </c>
      <c r="BF48" s="3">
        <v>7.45</v>
      </c>
      <c r="BG48" s="3">
        <v>3.21</v>
      </c>
      <c r="BH48" s="19">
        <v>75.441412520064205</v>
      </c>
      <c r="BI48" s="19">
        <v>0.159</v>
      </c>
      <c r="BJ48" s="19">
        <v>0.20311149524632671</v>
      </c>
    </row>
    <row r="49" spans="1:62" x14ac:dyDescent="0.35">
      <c r="A49" t="s">
        <v>85</v>
      </c>
      <c r="B49">
        <v>48</v>
      </c>
      <c r="C49" t="s">
        <v>214</v>
      </c>
      <c r="D49" t="s">
        <v>230</v>
      </c>
      <c r="E49" t="s">
        <v>219</v>
      </c>
      <c r="F49" s="16">
        <v>44096</v>
      </c>
      <c r="G49" s="16">
        <v>44082</v>
      </c>
      <c r="H49" s="16">
        <v>44082</v>
      </c>
      <c r="J49" s="16">
        <v>44096</v>
      </c>
      <c r="K49" s="16"/>
      <c r="L49" s="16"/>
      <c r="M49" s="16">
        <v>44096</v>
      </c>
      <c r="N49">
        <v>0</v>
      </c>
      <c r="O49">
        <v>0</v>
      </c>
      <c r="P49">
        <v>0</v>
      </c>
      <c r="S49">
        <v>0</v>
      </c>
      <c r="T49">
        <v>1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D49">
        <v>1</v>
      </c>
      <c r="AE49">
        <v>0</v>
      </c>
      <c r="AF49">
        <v>1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O49">
        <v>0</v>
      </c>
      <c r="AR49">
        <v>0</v>
      </c>
      <c r="AT49">
        <v>0</v>
      </c>
      <c r="AU49">
        <v>0</v>
      </c>
      <c r="AW49">
        <v>0</v>
      </c>
      <c r="AX49">
        <v>199</v>
      </c>
      <c r="AY49" s="17">
        <v>26.7</v>
      </c>
      <c r="AZ49" s="18">
        <v>8.0640000000000001</v>
      </c>
      <c r="BA49" s="18">
        <v>8.5191999999999997</v>
      </c>
      <c r="BB49" s="18">
        <v>496.97</v>
      </c>
      <c r="BC49" s="18">
        <v>5.8335289698563297</v>
      </c>
      <c r="BD49" s="18">
        <v>13.0833333333333</v>
      </c>
      <c r="BE49" s="18">
        <v>0.15357467054809501</v>
      </c>
      <c r="BF49" s="3">
        <v>10.55</v>
      </c>
      <c r="BG49" s="3">
        <v>4.55</v>
      </c>
      <c r="BH49" s="19">
        <v>71.749598715890841</v>
      </c>
      <c r="BI49" s="19">
        <v>0.152</v>
      </c>
      <c r="BJ49" s="19">
        <v>0.58167675021607601</v>
      </c>
    </row>
    <row r="50" spans="1:62" x14ac:dyDescent="0.35">
      <c r="A50" t="s">
        <v>85</v>
      </c>
      <c r="B50">
        <v>49</v>
      </c>
      <c r="C50" t="s">
        <v>214</v>
      </c>
      <c r="D50" t="s">
        <v>232</v>
      </c>
      <c r="E50" t="s">
        <v>213</v>
      </c>
      <c r="F50" s="16">
        <v>43990</v>
      </c>
      <c r="G50" s="16">
        <v>43980</v>
      </c>
      <c r="H50" s="16">
        <v>43981</v>
      </c>
      <c r="I50">
        <v>43980</v>
      </c>
      <c r="J50" s="16">
        <v>43990</v>
      </c>
      <c r="K50" s="16"/>
      <c r="L50" s="16"/>
      <c r="M50" s="16">
        <v>43995</v>
      </c>
      <c r="N50">
        <v>0</v>
      </c>
      <c r="O50">
        <v>0</v>
      </c>
      <c r="P50">
        <v>0</v>
      </c>
      <c r="S50">
        <v>1</v>
      </c>
      <c r="T50">
        <v>0</v>
      </c>
      <c r="U50">
        <v>1</v>
      </c>
      <c r="V50">
        <v>0</v>
      </c>
      <c r="W50">
        <v>0</v>
      </c>
      <c r="X50">
        <v>0</v>
      </c>
      <c r="Y50">
        <v>1</v>
      </c>
      <c r="Z50">
        <v>0</v>
      </c>
      <c r="AA50">
        <v>1</v>
      </c>
      <c r="AB50">
        <v>1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1</v>
      </c>
      <c r="AL50">
        <v>0</v>
      </c>
      <c r="AM50">
        <v>0</v>
      </c>
      <c r="AO50">
        <v>0</v>
      </c>
      <c r="AP50">
        <v>0</v>
      </c>
      <c r="AR50">
        <v>0</v>
      </c>
      <c r="AT50">
        <v>0</v>
      </c>
      <c r="AU50">
        <v>0</v>
      </c>
      <c r="AV50">
        <v>0</v>
      </c>
      <c r="AW50">
        <v>0</v>
      </c>
      <c r="AX50">
        <v>85</v>
      </c>
      <c r="AY50" s="17">
        <v>42.2</v>
      </c>
      <c r="AZ50" s="18">
        <v>8.3369999999999997</v>
      </c>
      <c r="BA50" s="18">
        <v>8.0006400000000006</v>
      </c>
      <c r="BB50" s="18">
        <v>563.64</v>
      </c>
      <c r="BC50" s="18">
        <v>7.04493640508759</v>
      </c>
      <c r="BD50" s="18">
        <v>18.272727272727298</v>
      </c>
      <c r="BE50" s="18">
        <v>0.22839081964351901</v>
      </c>
      <c r="BF50" s="3">
        <v>9.3000000000000007</v>
      </c>
      <c r="BG50" s="3">
        <v>4.01</v>
      </c>
      <c r="BH50" s="19">
        <v>71.268057784911704</v>
      </c>
      <c r="BI50" s="19">
        <v>0.151</v>
      </c>
      <c r="BJ50" s="19">
        <v>0.49351771823681928</v>
      </c>
    </row>
    <row r="51" spans="1:62" x14ac:dyDescent="0.35">
      <c r="A51" t="s">
        <v>85</v>
      </c>
      <c r="B51">
        <v>50</v>
      </c>
      <c r="C51" t="s">
        <v>214</v>
      </c>
      <c r="D51" t="s">
        <v>230</v>
      </c>
      <c r="E51" t="s">
        <v>213</v>
      </c>
      <c r="F51" s="16">
        <v>44067</v>
      </c>
      <c r="G51" s="16">
        <v>44054</v>
      </c>
      <c r="H51" s="16"/>
      <c r="I51">
        <v>44059</v>
      </c>
      <c r="J51" s="16">
        <v>44065</v>
      </c>
      <c r="K51" s="16"/>
      <c r="L51" s="16"/>
      <c r="M51" s="16">
        <v>44075</v>
      </c>
      <c r="N51">
        <v>0</v>
      </c>
      <c r="O51">
        <v>0</v>
      </c>
      <c r="P51">
        <v>0</v>
      </c>
      <c r="S51">
        <v>1</v>
      </c>
      <c r="T51">
        <v>1</v>
      </c>
      <c r="U51">
        <v>1</v>
      </c>
      <c r="V51">
        <v>1</v>
      </c>
      <c r="W51">
        <v>1</v>
      </c>
      <c r="X51">
        <v>0</v>
      </c>
      <c r="Y51">
        <v>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O51">
        <v>0</v>
      </c>
      <c r="AR51">
        <v>0</v>
      </c>
      <c r="AT51">
        <v>0</v>
      </c>
      <c r="AU51">
        <v>0</v>
      </c>
      <c r="AV51">
        <v>1</v>
      </c>
      <c r="AW51">
        <v>0</v>
      </c>
      <c r="AX51">
        <v>168</v>
      </c>
      <c r="AY51" s="17">
        <v>21.5</v>
      </c>
      <c r="AZ51" s="18">
        <v>5.4909999999999997</v>
      </c>
      <c r="BA51" s="18">
        <v>7.3709600000000002</v>
      </c>
      <c r="BB51" s="18">
        <v>490.91</v>
      </c>
      <c r="BC51" s="18">
        <v>6.6600551352876698</v>
      </c>
      <c r="BD51" s="18">
        <v>14.6666666666667</v>
      </c>
      <c r="BE51" s="18">
        <v>0.19897905654984799</v>
      </c>
      <c r="BF51" s="3">
        <v>31.34</v>
      </c>
      <c r="BG51" s="3">
        <v>13.51</v>
      </c>
      <c r="BH51" s="19">
        <v>67.255216693418944</v>
      </c>
      <c r="BI51" s="19">
        <v>0.14499999999999999</v>
      </c>
      <c r="BJ51" s="19">
        <v>0.6292134831460674</v>
      </c>
    </row>
    <row r="52" spans="1:62" x14ac:dyDescent="0.35">
      <c r="A52" t="s">
        <v>85</v>
      </c>
      <c r="B52">
        <v>51</v>
      </c>
      <c r="C52" t="s">
        <v>214</v>
      </c>
      <c r="D52" t="s">
        <v>230</v>
      </c>
      <c r="E52" t="s">
        <v>213</v>
      </c>
      <c r="F52" s="16">
        <v>43989</v>
      </c>
      <c r="G52" s="16">
        <v>43984</v>
      </c>
      <c r="H52" s="16">
        <v>43984</v>
      </c>
      <c r="I52">
        <v>43988</v>
      </c>
      <c r="J52" s="16">
        <v>43988</v>
      </c>
      <c r="K52" s="16"/>
      <c r="L52" s="16"/>
      <c r="M52" s="16">
        <v>43993</v>
      </c>
      <c r="N52">
        <v>0</v>
      </c>
      <c r="O52">
        <v>0</v>
      </c>
      <c r="P52">
        <v>0</v>
      </c>
      <c r="S52">
        <v>1</v>
      </c>
      <c r="T52">
        <v>1</v>
      </c>
      <c r="U52">
        <v>1</v>
      </c>
      <c r="V52">
        <v>1</v>
      </c>
      <c r="W52">
        <v>1</v>
      </c>
      <c r="X52">
        <v>0</v>
      </c>
      <c r="Y52">
        <v>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O52">
        <v>0</v>
      </c>
      <c r="AP52">
        <v>0</v>
      </c>
      <c r="AR52">
        <v>0</v>
      </c>
      <c r="AT52">
        <v>0</v>
      </c>
      <c r="AU52">
        <v>0</v>
      </c>
      <c r="AV52">
        <v>1</v>
      </c>
      <c r="AW52">
        <v>0</v>
      </c>
      <c r="AX52">
        <v>84</v>
      </c>
      <c r="AY52" s="17">
        <v>25.3</v>
      </c>
      <c r="AZ52" s="18">
        <v>5.2350000000000003</v>
      </c>
      <c r="BA52" s="18">
        <v>6.7783199999999999</v>
      </c>
      <c r="BB52" s="18">
        <v>387.88</v>
      </c>
      <c r="BC52" s="18">
        <v>5.7223618831804899</v>
      </c>
      <c r="BD52" s="18">
        <v>12.15</v>
      </c>
      <c r="BE52" s="18">
        <v>0.17924795524554801</v>
      </c>
      <c r="BF52" s="3">
        <v>18.66</v>
      </c>
      <c r="BG52" s="3">
        <v>8.0399999999999991</v>
      </c>
      <c r="BH52" s="19">
        <v>66.773675762439794</v>
      </c>
      <c r="BI52" s="19">
        <v>0.14499999999999999</v>
      </c>
      <c r="BJ52" s="19">
        <v>0.5393258426966292</v>
      </c>
    </row>
    <row r="53" spans="1:62" x14ac:dyDescent="0.35">
      <c r="A53" t="s">
        <v>85</v>
      </c>
      <c r="B53">
        <v>52</v>
      </c>
      <c r="C53" t="s">
        <v>214</v>
      </c>
      <c r="D53" t="s">
        <v>232</v>
      </c>
      <c r="E53" t="s">
        <v>213</v>
      </c>
      <c r="F53" s="16">
        <v>44071</v>
      </c>
      <c r="G53" s="16">
        <v>44055</v>
      </c>
      <c r="H53" s="16"/>
      <c r="I53">
        <v>44068</v>
      </c>
      <c r="J53" s="16">
        <v>44070</v>
      </c>
      <c r="K53" s="16">
        <v>44071</v>
      </c>
      <c r="L53" s="16">
        <v>44074</v>
      </c>
      <c r="M53" s="16">
        <v>44074</v>
      </c>
      <c r="N53">
        <v>1</v>
      </c>
      <c r="O53">
        <v>1</v>
      </c>
      <c r="P53">
        <v>1</v>
      </c>
      <c r="Q53">
        <v>58.6</v>
      </c>
      <c r="R53">
        <v>1.67</v>
      </c>
      <c r="S53">
        <v>1</v>
      </c>
      <c r="T53">
        <v>0</v>
      </c>
      <c r="U53">
        <v>1</v>
      </c>
      <c r="V53">
        <v>0</v>
      </c>
      <c r="W53">
        <v>1</v>
      </c>
      <c r="X53">
        <v>0</v>
      </c>
      <c r="Y53">
        <v>1</v>
      </c>
      <c r="Z53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O53">
        <v>0</v>
      </c>
      <c r="AR53">
        <v>0</v>
      </c>
      <c r="AT53">
        <v>1</v>
      </c>
      <c r="AU53">
        <v>0</v>
      </c>
      <c r="AW53">
        <v>0</v>
      </c>
      <c r="AX53">
        <v>174</v>
      </c>
      <c r="AY53" s="17">
        <v>9.59</v>
      </c>
      <c r="AZ53" s="18">
        <v>7.3170000000000002</v>
      </c>
      <c r="BA53" s="18">
        <v>7.2830188679245298</v>
      </c>
      <c r="BB53" s="18">
        <v>327.27</v>
      </c>
      <c r="BC53" s="18">
        <v>4.493603626943</v>
      </c>
      <c r="BD53" s="18">
        <v>8</v>
      </c>
      <c r="BE53" s="18">
        <v>0.109844559585492</v>
      </c>
      <c r="BF53" s="3">
        <v>13.43</v>
      </c>
      <c r="BG53" s="3">
        <v>5.79</v>
      </c>
      <c r="BH53" s="19">
        <v>91.653290529695013</v>
      </c>
      <c r="BI53" s="19">
        <v>0.219</v>
      </c>
      <c r="BJ53" s="19">
        <v>0.41659464131374241</v>
      </c>
    </row>
    <row r="54" spans="1:62" x14ac:dyDescent="0.35">
      <c r="A54" t="s">
        <v>85</v>
      </c>
      <c r="B54">
        <v>53</v>
      </c>
      <c r="C54" t="s">
        <v>216</v>
      </c>
      <c r="D54" t="s">
        <v>230</v>
      </c>
      <c r="E54" t="s">
        <v>219</v>
      </c>
      <c r="F54" s="16">
        <v>44058</v>
      </c>
      <c r="G54" s="16">
        <v>44050</v>
      </c>
      <c r="H54" s="16">
        <v>44052</v>
      </c>
      <c r="I54">
        <v>44050</v>
      </c>
      <c r="J54" s="16">
        <v>44058</v>
      </c>
      <c r="K54" s="16"/>
      <c r="L54" s="16"/>
      <c r="M54" s="16">
        <v>44061</v>
      </c>
      <c r="N54">
        <v>0</v>
      </c>
      <c r="O54">
        <v>0</v>
      </c>
      <c r="P54">
        <v>0</v>
      </c>
      <c r="S54">
        <v>1</v>
      </c>
      <c r="T54">
        <v>1</v>
      </c>
      <c r="U54">
        <v>1</v>
      </c>
      <c r="V54">
        <v>1</v>
      </c>
      <c r="W54">
        <v>0</v>
      </c>
      <c r="X54">
        <v>0</v>
      </c>
      <c r="Y54">
        <v>1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1</v>
      </c>
      <c r="AO54">
        <v>0</v>
      </c>
      <c r="AR54">
        <v>0</v>
      </c>
      <c r="AT54">
        <v>1</v>
      </c>
      <c r="AU54">
        <v>0</v>
      </c>
      <c r="AW54">
        <v>0</v>
      </c>
      <c r="AX54">
        <v>151</v>
      </c>
      <c r="AY54" s="17">
        <v>29.3</v>
      </c>
      <c r="AZ54" s="18">
        <v>7.0449999999999999</v>
      </c>
      <c r="BA54" s="18">
        <v>8.4821600000000004</v>
      </c>
      <c r="BB54" s="18">
        <v>315.14999999999998</v>
      </c>
      <c r="BC54" s="18">
        <v>3.7154451224687999</v>
      </c>
      <c r="BD54" s="18">
        <v>12.8333333333333</v>
      </c>
      <c r="BE54" s="18">
        <v>0.15129793983293599</v>
      </c>
      <c r="BF54" s="3">
        <v>12.18</v>
      </c>
      <c r="BG54" s="3">
        <v>5.25</v>
      </c>
      <c r="BH54" s="19">
        <v>60.995184590690208</v>
      </c>
      <c r="BI54" s="19">
        <v>0.13700000000000001</v>
      </c>
      <c r="BJ54" s="19">
        <v>0.3932584269662921</v>
      </c>
    </row>
    <row r="55" spans="1:62" x14ac:dyDescent="0.35">
      <c r="A55" t="s">
        <v>85</v>
      </c>
      <c r="B55">
        <v>54</v>
      </c>
      <c r="C55" t="s">
        <v>214</v>
      </c>
      <c r="D55" t="s">
        <v>232</v>
      </c>
      <c r="E55" t="s">
        <v>219</v>
      </c>
      <c r="F55" s="16">
        <v>44042</v>
      </c>
      <c r="G55" s="16">
        <v>44032</v>
      </c>
      <c r="H55" s="16">
        <v>44036</v>
      </c>
      <c r="I55">
        <v>44032</v>
      </c>
      <c r="J55" s="16">
        <v>44042</v>
      </c>
      <c r="K55" s="16">
        <v>44043</v>
      </c>
      <c r="L55" s="16">
        <v>44047</v>
      </c>
      <c r="M55" s="16">
        <v>44047</v>
      </c>
      <c r="N55">
        <v>1</v>
      </c>
      <c r="O55">
        <v>1</v>
      </c>
      <c r="P55">
        <v>1</v>
      </c>
      <c r="Q55">
        <v>86.8</v>
      </c>
      <c r="R55">
        <v>1.52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1</v>
      </c>
      <c r="AO55">
        <v>1</v>
      </c>
      <c r="AR55">
        <v>0</v>
      </c>
      <c r="AT55">
        <v>0</v>
      </c>
      <c r="AU55">
        <v>0</v>
      </c>
      <c r="AV55">
        <v>1</v>
      </c>
      <c r="AW55">
        <v>0</v>
      </c>
      <c r="AX55">
        <v>134</v>
      </c>
      <c r="AY55" s="17">
        <v>23.9</v>
      </c>
      <c r="AZ55" s="18">
        <v>6.367</v>
      </c>
      <c r="BA55" s="18">
        <v>6.9056603773584904</v>
      </c>
      <c r="BB55" s="18">
        <v>321.20999999999998</v>
      </c>
      <c r="BC55" s="18">
        <v>4.6514016393442601</v>
      </c>
      <c r="BD55" s="18">
        <v>15</v>
      </c>
      <c r="BE55" s="18">
        <v>0.21721311475409799</v>
      </c>
      <c r="BF55" s="3">
        <v>17.149999999999999</v>
      </c>
      <c r="BG55" s="3">
        <v>7.39</v>
      </c>
      <c r="BH55" s="19">
        <v>70.304975922953446</v>
      </c>
      <c r="BI55" s="19">
        <v>0.15</v>
      </c>
      <c r="BJ55" s="19">
        <v>0.33448573898012102</v>
      </c>
    </row>
    <row r="56" spans="1:62" x14ac:dyDescent="0.35">
      <c r="A56" t="s">
        <v>85</v>
      </c>
      <c r="B56">
        <v>55</v>
      </c>
      <c r="C56" t="s">
        <v>216</v>
      </c>
      <c r="D56" t="s">
        <v>230</v>
      </c>
      <c r="E56" t="s">
        <v>213</v>
      </c>
      <c r="F56" s="16">
        <v>44042</v>
      </c>
      <c r="G56" s="16">
        <v>44027</v>
      </c>
      <c r="H56" s="16"/>
      <c r="I56">
        <v>44027</v>
      </c>
      <c r="J56" s="16">
        <v>44041</v>
      </c>
      <c r="K56" s="16"/>
      <c r="L56" s="16"/>
      <c r="M56" s="16">
        <v>44045</v>
      </c>
      <c r="N56">
        <v>0</v>
      </c>
      <c r="O56">
        <v>0</v>
      </c>
      <c r="P56">
        <v>0</v>
      </c>
      <c r="S56">
        <v>1</v>
      </c>
      <c r="T56">
        <v>0</v>
      </c>
      <c r="U56">
        <v>1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1</v>
      </c>
      <c r="AO56">
        <v>0</v>
      </c>
      <c r="AP56">
        <v>1</v>
      </c>
      <c r="AR56">
        <v>0</v>
      </c>
      <c r="AT56">
        <v>0</v>
      </c>
      <c r="AU56">
        <v>0</v>
      </c>
      <c r="AV56">
        <v>1</v>
      </c>
      <c r="AW56">
        <v>0</v>
      </c>
      <c r="AX56">
        <v>131</v>
      </c>
      <c r="AY56" s="17">
        <v>11.5</v>
      </c>
      <c r="AZ56" s="18">
        <v>8.7970000000000006</v>
      </c>
      <c r="BA56" s="18">
        <v>6.1856799999999996</v>
      </c>
      <c r="BB56" s="18">
        <v>296.97000000000003</v>
      </c>
      <c r="BC56" s="18">
        <v>4.8009273030612603</v>
      </c>
      <c r="BD56" s="18">
        <v>16.079999999999998</v>
      </c>
      <c r="BE56" s="18">
        <v>0.259955251484073</v>
      </c>
      <c r="BF56" s="3">
        <v>15.23</v>
      </c>
      <c r="BG56" s="3">
        <v>6.56</v>
      </c>
      <c r="BH56" s="19">
        <v>75.441412520064205</v>
      </c>
      <c r="BI56" s="19">
        <v>0.159</v>
      </c>
      <c r="BJ56" s="19">
        <v>0.24027657735522906</v>
      </c>
    </row>
    <row r="57" spans="1:62" x14ac:dyDescent="0.35">
      <c r="A57" t="s">
        <v>85</v>
      </c>
      <c r="B57">
        <v>56</v>
      </c>
      <c r="C57" t="s">
        <v>214</v>
      </c>
      <c r="D57" t="s">
        <v>232</v>
      </c>
      <c r="E57" t="s">
        <v>213</v>
      </c>
      <c r="F57" s="16">
        <v>44036</v>
      </c>
      <c r="G57" s="16">
        <v>44033</v>
      </c>
      <c r="H57" s="16"/>
      <c r="I57">
        <v>44033</v>
      </c>
      <c r="J57" s="16">
        <v>44036</v>
      </c>
      <c r="K57" s="16">
        <v>44037</v>
      </c>
      <c r="L57" s="16">
        <v>44043</v>
      </c>
      <c r="M57" s="16">
        <v>44050</v>
      </c>
      <c r="N57">
        <v>1</v>
      </c>
      <c r="O57">
        <v>1</v>
      </c>
      <c r="P57">
        <v>0</v>
      </c>
      <c r="Q57">
        <v>76.900000000000006</v>
      </c>
      <c r="R57">
        <v>1.7</v>
      </c>
      <c r="S57">
        <v>1</v>
      </c>
      <c r="T57">
        <v>0</v>
      </c>
      <c r="U57">
        <v>1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126</v>
      </c>
      <c r="AY57" s="17">
        <v>26.5</v>
      </c>
      <c r="AZ57" s="18">
        <v>6.8289999999999997</v>
      </c>
      <c r="BA57" s="18">
        <v>6.5560799999999997</v>
      </c>
      <c r="BB57" s="18">
        <v>424.24</v>
      </c>
      <c r="BC57" s="18">
        <v>6.4709399519224897</v>
      </c>
      <c r="BD57" s="18">
        <v>15.3333333333333</v>
      </c>
      <c r="BE57" s="18">
        <v>0.23387959471716799</v>
      </c>
      <c r="BF57" s="3">
        <v>19.899999999999999</v>
      </c>
      <c r="BG57" s="3">
        <v>8.58</v>
      </c>
      <c r="BH57" s="19">
        <v>63.723916532905299</v>
      </c>
      <c r="BI57" s="19">
        <v>0.14099999999999999</v>
      </c>
      <c r="BJ57" s="19">
        <v>0.65341400172860842</v>
      </c>
    </row>
    <row r="58" spans="1:62" x14ac:dyDescent="0.35">
      <c r="A58" t="s">
        <v>85</v>
      </c>
      <c r="B58">
        <v>57</v>
      </c>
      <c r="C58" t="s">
        <v>214</v>
      </c>
      <c r="D58" t="s">
        <v>230</v>
      </c>
      <c r="E58" t="s">
        <v>213</v>
      </c>
      <c r="F58" s="16">
        <v>44096</v>
      </c>
      <c r="G58" s="16">
        <v>44086</v>
      </c>
      <c r="H58" s="16"/>
      <c r="I58">
        <v>44086</v>
      </c>
      <c r="J58" s="16">
        <v>44096</v>
      </c>
      <c r="K58" s="16"/>
      <c r="L58" s="16"/>
      <c r="M58" s="16">
        <v>44104</v>
      </c>
      <c r="N58">
        <v>0</v>
      </c>
      <c r="O58">
        <v>0</v>
      </c>
      <c r="P58">
        <v>0</v>
      </c>
      <c r="S58">
        <v>1</v>
      </c>
      <c r="T58">
        <v>0</v>
      </c>
      <c r="U58">
        <v>0</v>
      </c>
      <c r="V58">
        <v>1</v>
      </c>
      <c r="W58">
        <v>0</v>
      </c>
      <c r="X58">
        <v>0</v>
      </c>
      <c r="Y58">
        <v>1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200</v>
      </c>
      <c r="AY58" s="17">
        <v>51.6</v>
      </c>
      <c r="AZ58" s="18">
        <v>5.37</v>
      </c>
      <c r="BA58" s="18">
        <v>6.7783199999999999</v>
      </c>
      <c r="BB58" s="18">
        <v>315.14999999999998</v>
      </c>
      <c r="BC58" s="18">
        <v>4.6493821477888302</v>
      </c>
      <c r="BD58" s="18">
        <v>12</v>
      </c>
      <c r="BE58" s="18">
        <v>0.177035017526467</v>
      </c>
      <c r="BF58" s="3">
        <v>8.56</v>
      </c>
      <c r="BG58" s="3">
        <v>3.69</v>
      </c>
      <c r="BH58" s="19">
        <v>69.983948635634036</v>
      </c>
      <c r="BI58" s="19">
        <v>0.14899999999999999</v>
      </c>
      <c r="BJ58" s="19">
        <v>0.1910112359550562</v>
      </c>
    </row>
    <row r="59" spans="1:62" x14ac:dyDescent="0.35">
      <c r="A59" t="s">
        <v>85</v>
      </c>
      <c r="B59">
        <v>58</v>
      </c>
      <c r="C59" t="s">
        <v>216</v>
      </c>
      <c r="D59" t="s">
        <v>232</v>
      </c>
      <c r="E59" t="s">
        <v>213</v>
      </c>
      <c r="F59" s="16">
        <v>44075</v>
      </c>
      <c r="G59" s="16">
        <v>44064</v>
      </c>
      <c r="H59" s="16">
        <v>44064</v>
      </c>
      <c r="I59">
        <v>44064</v>
      </c>
      <c r="J59" s="16">
        <v>44067</v>
      </c>
      <c r="K59" s="16"/>
      <c r="L59" s="16"/>
      <c r="M59" s="16">
        <v>44067</v>
      </c>
      <c r="N59">
        <v>0</v>
      </c>
      <c r="O59">
        <v>0</v>
      </c>
      <c r="P59">
        <v>0</v>
      </c>
      <c r="S59">
        <v>1</v>
      </c>
      <c r="T59">
        <v>0</v>
      </c>
      <c r="U59">
        <v>0</v>
      </c>
      <c r="V59">
        <v>0</v>
      </c>
      <c r="W59">
        <v>1</v>
      </c>
      <c r="X59">
        <v>0</v>
      </c>
      <c r="Y59">
        <v>1</v>
      </c>
      <c r="Z59">
        <v>0</v>
      </c>
      <c r="AA59">
        <v>0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171</v>
      </c>
      <c r="AY59" s="17">
        <v>19.399999999999999</v>
      </c>
      <c r="AZ59" s="18">
        <v>4.532</v>
      </c>
      <c r="BA59" s="18">
        <v>7.8154399999999997</v>
      </c>
      <c r="BB59" s="18">
        <v>745.45</v>
      </c>
      <c r="BC59" s="18">
        <v>9.53817059564145</v>
      </c>
      <c r="BD59" s="18">
        <v>8.3800000000000008</v>
      </c>
      <c r="BE59" s="18">
        <v>0.107223649596184</v>
      </c>
      <c r="BF59" s="3">
        <v>8.7100000000000009</v>
      </c>
      <c r="BG59" s="3">
        <v>3.76</v>
      </c>
      <c r="BH59" s="19">
        <v>60.353130016051374</v>
      </c>
      <c r="BI59" s="19">
        <v>0.13600000000000001</v>
      </c>
      <c r="BJ59" s="19">
        <v>0.7121866897147795</v>
      </c>
    </row>
    <row r="60" spans="1:62" x14ac:dyDescent="0.35">
      <c r="A60" t="s">
        <v>85</v>
      </c>
      <c r="B60">
        <v>59</v>
      </c>
      <c r="C60" t="s">
        <v>214</v>
      </c>
      <c r="D60" t="s">
        <v>232</v>
      </c>
      <c r="E60" t="s">
        <v>213</v>
      </c>
      <c r="F60" s="16">
        <v>44043</v>
      </c>
      <c r="G60" s="16">
        <v>44035</v>
      </c>
      <c r="H60" s="16"/>
      <c r="I60">
        <v>44040</v>
      </c>
      <c r="J60" s="16">
        <v>44042</v>
      </c>
      <c r="K60" s="16">
        <v>44044</v>
      </c>
      <c r="L60" s="16">
        <v>44066</v>
      </c>
      <c r="M60" s="16">
        <v>44086</v>
      </c>
      <c r="N60">
        <v>1</v>
      </c>
      <c r="O60">
        <v>1</v>
      </c>
      <c r="P60">
        <v>0</v>
      </c>
      <c r="Q60">
        <v>65</v>
      </c>
      <c r="R60">
        <v>1.62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Y60">
        <v>1</v>
      </c>
      <c r="Z60">
        <v>0</v>
      </c>
      <c r="AA60">
        <v>1</v>
      </c>
      <c r="AB60">
        <v>1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135</v>
      </c>
      <c r="AY60" s="17">
        <v>39.700000000000003</v>
      </c>
      <c r="AZ60" s="18">
        <v>8.98</v>
      </c>
      <c r="BA60" s="18">
        <v>7.0005600000000001</v>
      </c>
      <c r="BB60" s="18">
        <v>284.85000000000002</v>
      </c>
      <c r="BC60" s="18">
        <v>4.0689601974699201</v>
      </c>
      <c r="BD60" s="18">
        <v>11.3333333333333</v>
      </c>
      <c r="BE60" s="18">
        <v>0.161891810559917</v>
      </c>
      <c r="BF60" s="3">
        <v>9.6199999999999992</v>
      </c>
      <c r="BG60" s="3">
        <v>4.1500000000000004</v>
      </c>
      <c r="BH60" s="19">
        <v>59.87158908507223</v>
      </c>
      <c r="BI60" s="19">
        <v>0.13600000000000001</v>
      </c>
      <c r="BJ60" s="19">
        <v>0.21261884183232499</v>
      </c>
    </row>
    <row r="61" spans="1:62" x14ac:dyDescent="0.35">
      <c r="A61" t="s">
        <v>85</v>
      </c>
      <c r="B61">
        <v>60</v>
      </c>
      <c r="C61" t="s">
        <v>214</v>
      </c>
      <c r="D61" t="s">
        <v>232</v>
      </c>
      <c r="E61" t="s">
        <v>213</v>
      </c>
      <c r="F61" s="16">
        <v>43986</v>
      </c>
      <c r="G61" s="16">
        <v>43982</v>
      </c>
      <c r="H61" s="16"/>
      <c r="I61">
        <v>43985</v>
      </c>
      <c r="J61" s="16">
        <v>43986</v>
      </c>
      <c r="K61" s="16"/>
      <c r="L61" s="16"/>
      <c r="M61" s="16">
        <v>43993</v>
      </c>
      <c r="N61">
        <v>0</v>
      </c>
      <c r="O61">
        <v>1</v>
      </c>
      <c r="P61">
        <v>1</v>
      </c>
      <c r="S61">
        <v>0</v>
      </c>
      <c r="T61">
        <v>1</v>
      </c>
      <c r="U61">
        <v>1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O61">
        <v>0</v>
      </c>
      <c r="AP61">
        <v>1</v>
      </c>
      <c r="AR61">
        <v>0</v>
      </c>
      <c r="AT61">
        <v>0</v>
      </c>
      <c r="AU61">
        <v>0</v>
      </c>
      <c r="AV61">
        <v>0</v>
      </c>
      <c r="AW61">
        <v>0</v>
      </c>
      <c r="AX61">
        <v>81</v>
      </c>
      <c r="AY61" s="17">
        <v>33.200000000000003</v>
      </c>
      <c r="AZ61" s="18">
        <v>2.6760000000000002</v>
      </c>
      <c r="BA61" s="18">
        <v>7.1857600000000001</v>
      </c>
      <c r="BB61" s="18">
        <v>309.08999999999997</v>
      </c>
      <c r="BC61" s="18">
        <v>4.3014239273229302</v>
      </c>
      <c r="BD61" s="18">
        <v>17.454545454545499</v>
      </c>
      <c r="BE61" s="18">
        <v>0.242904653850747</v>
      </c>
      <c r="BF61" s="3">
        <v>14.07</v>
      </c>
      <c r="BG61" s="3">
        <v>6.06</v>
      </c>
      <c r="BH61" s="19">
        <v>78.972712680577857</v>
      </c>
      <c r="BI61" s="19">
        <v>0.16700000000000001</v>
      </c>
      <c r="BJ61" s="19">
        <v>0.26879861711322378</v>
      </c>
    </row>
    <row r="62" spans="1:62" x14ac:dyDescent="0.35">
      <c r="A62" t="s">
        <v>85</v>
      </c>
      <c r="B62">
        <v>61</v>
      </c>
      <c r="C62" t="s">
        <v>214</v>
      </c>
      <c r="D62" t="s">
        <v>230</v>
      </c>
      <c r="E62" t="s">
        <v>213</v>
      </c>
      <c r="F62" s="16">
        <v>44067</v>
      </c>
      <c r="G62" s="16">
        <v>44057</v>
      </c>
      <c r="H62" s="16">
        <v>44057</v>
      </c>
      <c r="I62">
        <v>44057</v>
      </c>
      <c r="J62" s="16">
        <v>44062</v>
      </c>
      <c r="K62" s="16"/>
      <c r="L62" s="16"/>
      <c r="M62" s="16">
        <v>44071</v>
      </c>
      <c r="N62">
        <v>0</v>
      </c>
      <c r="O62">
        <v>0</v>
      </c>
      <c r="P62">
        <v>0</v>
      </c>
      <c r="S62">
        <v>1</v>
      </c>
      <c r="T62">
        <v>1</v>
      </c>
      <c r="U62">
        <v>1</v>
      </c>
      <c r="V62">
        <v>0</v>
      </c>
      <c r="W62">
        <v>1</v>
      </c>
      <c r="X62">
        <v>0</v>
      </c>
      <c r="Y62">
        <v>0</v>
      </c>
      <c r="Z62">
        <v>1</v>
      </c>
      <c r="AA62">
        <v>0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</v>
      </c>
      <c r="AL62">
        <v>0</v>
      </c>
      <c r="AM62">
        <v>0</v>
      </c>
      <c r="AN62">
        <v>1</v>
      </c>
      <c r="AO62">
        <v>0</v>
      </c>
      <c r="AP62">
        <v>0</v>
      </c>
      <c r="AR62">
        <v>0</v>
      </c>
      <c r="AT62">
        <v>0</v>
      </c>
      <c r="AU62">
        <v>0</v>
      </c>
      <c r="AV62">
        <v>1</v>
      </c>
      <c r="AW62">
        <v>0</v>
      </c>
      <c r="AX62">
        <v>164</v>
      </c>
      <c r="AY62" s="17">
        <v>26.8</v>
      </c>
      <c r="AZ62" s="18">
        <v>5.1920000000000002</v>
      </c>
      <c r="BA62" s="18">
        <v>7.7358490566037803</v>
      </c>
      <c r="BB62" s="18">
        <v>303.02999999999997</v>
      </c>
      <c r="BC62" s="18">
        <v>3.9172170731707299</v>
      </c>
      <c r="BD62" s="18">
        <v>8.6666666666666696</v>
      </c>
      <c r="BE62" s="18">
        <v>0.112032520325203</v>
      </c>
      <c r="BF62" s="3">
        <v>16.86</v>
      </c>
      <c r="BG62" s="3">
        <v>7.27</v>
      </c>
      <c r="BH62" s="19">
        <v>61.316211878009632</v>
      </c>
      <c r="BI62" s="19">
        <v>0.13800000000000001</v>
      </c>
      <c r="BJ62" s="19">
        <v>0.50821089023336208</v>
      </c>
    </row>
    <row r="63" spans="1:62" x14ac:dyDescent="0.35">
      <c r="A63" t="s">
        <v>85</v>
      </c>
      <c r="B63">
        <v>62</v>
      </c>
      <c r="C63" t="s">
        <v>214</v>
      </c>
      <c r="D63" t="s">
        <v>232</v>
      </c>
      <c r="E63" t="s">
        <v>213</v>
      </c>
      <c r="F63" s="16">
        <v>44068</v>
      </c>
      <c r="G63" s="16">
        <v>44055</v>
      </c>
      <c r="H63" s="16">
        <v>44069</v>
      </c>
      <c r="I63">
        <v>44057</v>
      </c>
      <c r="J63" s="16">
        <v>44057</v>
      </c>
      <c r="K63" s="16"/>
      <c r="L63" s="16"/>
      <c r="M63" s="16">
        <v>44060</v>
      </c>
      <c r="N63">
        <v>0</v>
      </c>
      <c r="O63">
        <v>0</v>
      </c>
      <c r="P63">
        <v>0</v>
      </c>
      <c r="S63">
        <v>1</v>
      </c>
      <c r="T63">
        <v>0</v>
      </c>
      <c r="U63">
        <v>1</v>
      </c>
      <c r="V63">
        <v>0</v>
      </c>
      <c r="W63">
        <v>0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O63">
        <v>0</v>
      </c>
      <c r="AR63">
        <v>0</v>
      </c>
      <c r="AS63">
        <v>1</v>
      </c>
      <c r="AT63">
        <v>0</v>
      </c>
      <c r="AU63">
        <v>0</v>
      </c>
      <c r="AW63">
        <v>0</v>
      </c>
      <c r="AX63">
        <v>150</v>
      </c>
      <c r="AY63" s="17">
        <v>10.7</v>
      </c>
      <c r="AZ63" s="18">
        <v>6.0019999999999998</v>
      </c>
      <c r="BA63" s="18">
        <v>7.1116799999999998</v>
      </c>
      <c r="BB63" s="18">
        <v>339.39</v>
      </c>
      <c r="BC63" s="18">
        <v>4.7722900917926596</v>
      </c>
      <c r="BD63" s="18">
        <v>12.8333333333333</v>
      </c>
      <c r="BE63" s="18">
        <v>0.18045431365490799</v>
      </c>
      <c r="BF63" s="3">
        <v>14.2</v>
      </c>
      <c r="BG63" s="3">
        <v>6.12</v>
      </c>
      <c r="BH63" s="19">
        <v>65.81059390048155</v>
      </c>
      <c r="BI63" s="19">
        <v>0.14299999999999999</v>
      </c>
      <c r="BJ63" s="19">
        <v>0.50821089023336208</v>
      </c>
    </row>
    <row r="64" spans="1:62" x14ac:dyDescent="0.35">
      <c r="A64" t="s">
        <v>85</v>
      </c>
      <c r="B64">
        <v>63</v>
      </c>
      <c r="C64" t="s">
        <v>214</v>
      </c>
      <c r="D64" t="s">
        <v>232</v>
      </c>
      <c r="E64" t="s">
        <v>213</v>
      </c>
      <c r="F64" s="16">
        <v>44029</v>
      </c>
      <c r="G64" s="16">
        <v>44008</v>
      </c>
      <c r="H64" s="16"/>
      <c r="I64">
        <v>44014</v>
      </c>
      <c r="J64" s="16">
        <v>44014</v>
      </c>
      <c r="K64" s="16">
        <v>44015</v>
      </c>
      <c r="L64" s="16">
        <v>44033</v>
      </c>
      <c r="M64" s="16">
        <v>44033</v>
      </c>
      <c r="N64">
        <v>1</v>
      </c>
      <c r="O64">
        <v>1</v>
      </c>
      <c r="P64">
        <v>1</v>
      </c>
      <c r="S64">
        <v>0</v>
      </c>
      <c r="T64">
        <v>1</v>
      </c>
      <c r="U64">
        <v>1</v>
      </c>
      <c r="V64">
        <v>1</v>
      </c>
      <c r="W64">
        <v>1</v>
      </c>
      <c r="X64">
        <v>0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O64">
        <v>0</v>
      </c>
      <c r="AR64">
        <v>0</v>
      </c>
      <c r="AS64">
        <v>1</v>
      </c>
      <c r="AT64">
        <v>0</v>
      </c>
      <c r="AU64">
        <v>0</v>
      </c>
      <c r="AV64">
        <v>1</v>
      </c>
      <c r="AW64">
        <v>0</v>
      </c>
      <c r="AX64">
        <v>73</v>
      </c>
      <c r="AY64" s="17">
        <v>20.399999999999999</v>
      </c>
      <c r="AZ64" s="18">
        <v>2.9769999999999999</v>
      </c>
      <c r="BA64" s="18">
        <v>5.8113207547169798</v>
      </c>
      <c r="BB64" s="18">
        <v>139.38999999999999</v>
      </c>
      <c r="BC64" s="18">
        <v>2.3985941558441501</v>
      </c>
      <c r="BD64" s="18">
        <v>12.090909090909101</v>
      </c>
      <c r="BE64" s="18">
        <v>0.20805785123966899</v>
      </c>
      <c r="BF64" s="3">
        <v>6.08</v>
      </c>
      <c r="BG64" s="3">
        <v>2.62</v>
      </c>
      <c r="BH64" s="19">
        <v>90.690208667736755</v>
      </c>
      <c r="BI64" s="19">
        <v>0.21199999999999999</v>
      </c>
      <c r="BJ64" s="19">
        <v>0.13656006914433882</v>
      </c>
    </row>
    <row r="65" spans="1:62" x14ac:dyDescent="0.35">
      <c r="A65" t="s">
        <v>85</v>
      </c>
      <c r="B65">
        <v>64</v>
      </c>
      <c r="C65" t="s">
        <v>214</v>
      </c>
      <c r="D65" t="s">
        <v>232</v>
      </c>
      <c r="E65" t="s">
        <v>213</v>
      </c>
      <c r="F65" s="16">
        <v>44051</v>
      </c>
      <c r="G65" s="16">
        <v>44044</v>
      </c>
      <c r="H65" s="16"/>
      <c r="I65">
        <v>44045</v>
      </c>
      <c r="J65" s="16">
        <v>44049</v>
      </c>
      <c r="K65" s="16"/>
      <c r="L65" s="16"/>
      <c r="M65" s="16">
        <v>44057</v>
      </c>
      <c r="N65">
        <v>0</v>
      </c>
      <c r="O65">
        <v>0</v>
      </c>
      <c r="P65">
        <v>0</v>
      </c>
      <c r="S65">
        <v>0</v>
      </c>
      <c r="T65">
        <v>1</v>
      </c>
      <c r="U65">
        <v>1</v>
      </c>
      <c r="V65">
        <v>1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  <c r="AO65">
        <v>1</v>
      </c>
      <c r="AP65">
        <v>1</v>
      </c>
      <c r="AR65">
        <v>0</v>
      </c>
      <c r="AT65">
        <v>1</v>
      </c>
      <c r="AU65">
        <v>0</v>
      </c>
      <c r="AV65">
        <v>1</v>
      </c>
      <c r="AW65">
        <v>0</v>
      </c>
      <c r="AX65">
        <v>144</v>
      </c>
      <c r="AY65" s="17">
        <v>39.4</v>
      </c>
      <c r="AZ65" s="18">
        <v>6.3609999999999998</v>
      </c>
      <c r="BA65" s="18">
        <v>8.4150943396226392</v>
      </c>
      <c r="BB65" s="18">
        <v>503.03</v>
      </c>
      <c r="BC65" s="18">
        <v>5.9777107623318404</v>
      </c>
      <c r="BD65" s="18">
        <v>13.9166666666667</v>
      </c>
      <c r="BE65" s="18">
        <v>0.16537742899850499</v>
      </c>
      <c r="BF65" s="3">
        <v>10.99</v>
      </c>
      <c r="BG65" s="3">
        <v>4.74</v>
      </c>
      <c r="BH65" s="19">
        <v>78.170144462279296</v>
      </c>
      <c r="BI65" s="19">
        <v>0.16500000000000001</v>
      </c>
      <c r="BJ65" s="19">
        <v>0.57389801210025926</v>
      </c>
    </row>
    <row r="66" spans="1:62" x14ac:dyDescent="0.35">
      <c r="A66" t="s">
        <v>85</v>
      </c>
      <c r="B66">
        <v>65</v>
      </c>
      <c r="C66" t="s">
        <v>216</v>
      </c>
      <c r="D66" t="s">
        <v>230</v>
      </c>
      <c r="E66" t="s">
        <v>213</v>
      </c>
      <c r="F66" s="16">
        <v>44067</v>
      </c>
      <c r="G66" s="16">
        <v>44059</v>
      </c>
      <c r="H66" s="16"/>
      <c r="I66">
        <v>44063</v>
      </c>
      <c r="J66" s="16">
        <v>44064</v>
      </c>
      <c r="K66" s="16">
        <v>44066</v>
      </c>
      <c r="L66" s="16">
        <v>44104</v>
      </c>
      <c r="M66" s="16">
        <v>44104</v>
      </c>
      <c r="N66">
        <v>1</v>
      </c>
      <c r="O66">
        <v>1</v>
      </c>
      <c r="P66">
        <v>1</v>
      </c>
      <c r="Q66">
        <v>80.400000000000006</v>
      </c>
      <c r="R66">
        <v>1.67</v>
      </c>
      <c r="S66">
        <v>0</v>
      </c>
      <c r="T66">
        <v>1</v>
      </c>
      <c r="U66">
        <v>1</v>
      </c>
      <c r="V66">
        <v>1</v>
      </c>
      <c r="W66">
        <v>1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1</v>
      </c>
      <c r="AO66">
        <v>1</v>
      </c>
      <c r="AP66">
        <v>1</v>
      </c>
      <c r="AR66">
        <v>0</v>
      </c>
      <c r="AT66">
        <v>0</v>
      </c>
      <c r="AU66">
        <v>0</v>
      </c>
      <c r="AV66">
        <v>1</v>
      </c>
      <c r="AW66">
        <v>0</v>
      </c>
      <c r="AX66">
        <v>167</v>
      </c>
      <c r="AY66" s="17">
        <v>42.3</v>
      </c>
      <c r="AZ66" s="18">
        <v>6.343</v>
      </c>
      <c r="BA66" s="18">
        <v>6.5931199999999999</v>
      </c>
      <c r="BB66" s="18">
        <v>369.7</v>
      </c>
      <c r="BC66" s="18">
        <v>5.60736039993205</v>
      </c>
      <c r="BD66" s="18">
        <v>9.6666666666666696</v>
      </c>
      <c r="BE66" s="18">
        <v>0.14661748408441899</v>
      </c>
      <c r="BF66" s="3">
        <v>13.53</v>
      </c>
      <c r="BG66" s="3">
        <v>5.83</v>
      </c>
      <c r="BH66" s="19">
        <v>82.825040128410919</v>
      </c>
      <c r="BI66" s="19">
        <v>0.17699999999999999</v>
      </c>
      <c r="BJ66" s="19">
        <v>0.35004321521175447</v>
      </c>
    </row>
    <row r="67" spans="1:62" x14ac:dyDescent="0.35">
      <c r="A67" t="s">
        <v>85</v>
      </c>
      <c r="B67">
        <v>66</v>
      </c>
      <c r="C67" t="s">
        <v>214</v>
      </c>
      <c r="D67" t="s">
        <v>232</v>
      </c>
      <c r="E67" t="s">
        <v>213</v>
      </c>
      <c r="F67" s="16">
        <v>44096</v>
      </c>
      <c r="G67" s="16">
        <v>44093</v>
      </c>
      <c r="H67" s="16"/>
      <c r="J67" s="16">
        <v>44094</v>
      </c>
      <c r="K67" s="16">
        <v>44098</v>
      </c>
      <c r="L67" s="16">
        <v>44135</v>
      </c>
      <c r="M67" s="16">
        <v>44135</v>
      </c>
      <c r="N67">
        <v>1</v>
      </c>
      <c r="O67">
        <v>1</v>
      </c>
      <c r="P67">
        <v>1</v>
      </c>
      <c r="Q67">
        <v>68.55</v>
      </c>
      <c r="R67">
        <v>1.73</v>
      </c>
      <c r="S67">
        <v>1</v>
      </c>
      <c r="T67">
        <v>1</v>
      </c>
      <c r="U67">
        <v>1</v>
      </c>
      <c r="V67">
        <v>1</v>
      </c>
      <c r="W67">
        <v>1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O67">
        <v>0</v>
      </c>
      <c r="AR67">
        <v>0</v>
      </c>
      <c r="AT67">
        <v>0</v>
      </c>
      <c r="AU67">
        <v>0</v>
      </c>
      <c r="AW67">
        <v>0</v>
      </c>
      <c r="AX67">
        <v>195</v>
      </c>
      <c r="AY67" s="17">
        <v>50.8</v>
      </c>
      <c r="AZ67" s="18">
        <v>5.226</v>
      </c>
      <c r="BA67" s="18">
        <v>6.5931199999999999</v>
      </c>
      <c r="BB67" s="18">
        <v>266.67</v>
      </c>
      <c r="BC67" s="18">
        <v>4.0446708083578002</v>
      </c>
      <c r="BD67" s="18">
        <v>9.85</v>
      </c>
      <c r="BE67" s="18">
        <v>0.14939816050671001</v>
      </c>
      <c r="BF67" s="3">
        <v>11.52</v>
      </c>
      <c r="BG67" s="3">
        <v>4.96</v>
      </c>
      <c r="BH67" s="19">
        <v>86.677367576243995</v>
      </c>
      <c r="BI67" s="19">
        <v>0.191</v>
      </c>
      <c r="BJ67" s="19">
        <v>0.42783059636992221</v>
      </c>
    </row>
    <row r="68" spans="1:62" x14ac:dyDescent="0.35">
      <c r="A68" t="s">
        <v>85</v>
      </c>
      <c r="B68">
        <v>67</v>
      </c>
      <c r="C68" t="s">
        <v>216</v>
      </c>
      <c r="D68" t="s">
        <v>230</v>
      </c>
      <c r="E68" t="s">
        <v>213</v>
      </c>
      <c r="F68" s="16">
        <v>44048</v>
      </c>
      <c r="G68" s="16">
        <v>44044</v>
      </c>
      <c r="H68" s="16"/>
      <c r="I68">
        <v>44045</v>
      </c>
      <c r="J68" s="16">
        <v>44047</v>
      </c>
      <c r="K68" s="16"/>
      <c r="L68" s="16"/>
      <c r="M68" s="16">
        <v>44055</v>
      </c>
      <c r="N68">
        <v>0</v>
      </c>
      <c r="O68">
        <v>0</v>
      </c>
      <c r="P68">
        <v>0</v>
      </c>
      <c r="S68">
        <v>1</v>
      </c>
      <c r="T68">
        <v>0</v>
      </c>
      <c r="U68">
        <v>1</v>
      </c>
      <c r="V68">
        <v>0</v>
      </c>
      <c r="W68">
        <v>0</v>
      </c>
      <c r="X68">
        <v>0</v>
      </c>
      <c r="Y68">
        <v>1</v>
      </c>
      <c r="Z68">
        <v>1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O68">
        <v>1</v>
      </c>
      <c r="AP68">
        <v>1</v>
      </c>
      <c r="AR68">
        <v>1</v>
      </c>
      <c r="AT68">
        <v>0</v>
      </c>
      <c r="AU68">
        <v>0</v>
      </c>
      <c r="AW68">
        <v>0</v>
      </c>
      <c r="AX68">
        <v>141</v>
      </c>
      <c r="AY68" s="17">
        <v>34</v>
      </c>
      <c r="AZ68" s="18">
        <v>5.0039999999999996</v>
      </c>
      <c r="BA68" s="18">
        <v>6.2264150943396199</v>
      </c>
      <c r="BB68" s="18">
        <v>90.91</v>
      </c>
      <c r="BC68" s="18">
        <v>1.4600696969697</v>
      </c>
      <c r="BD68" s="18">
        <v>8.8333333333333304</v>
      </c>
      <c r="BE68" s="18">
        <v>0.14186868686868701</v>
      </c>
      <c r="BF68" s="3">
        <v>14.42</v>
      </c>
      <c r="BG68" s="3">
        <v>6.22</v>
      </c>
      <c r="BH68" s="19">
        <v>71.589085072231143</v>
      </c>
      <c r="BI68" s="19">
        <v>0.152</v>
      </c>
      <c r="BJ68" s="19">
        <v>9.8530682800345715E-2</v>
      </c>
    </row>
    <row r="69" spans="1:62" x14ac:dyDescent="0.35">
      <c r="A69" t="s">
        <v>85</v>
      </c>
      <c r="B69">
        <v>68</v>
      </c>
      <c r="C69" t="s">
        <v>214</v>
      </c>
      <c r="D69" t="s">
        <v>230</v>
      </c>
      <c r="E69" t="s">
        <v>219</v>
      </c>
      <c r="F69" s="16">
        <v>44047</v>
      </c>
      <c r="G69" s="16">
        <v>44035</v>
      </c>
      <c r="H69" s="16">
        <v>44035</v>
      </c>
      <c r="J69" s="16">
        <v>44041</v>
      </c>
      <c r="K69" s="16"/>
      <c r="L69" s="16"/>
      <c r="M69" s="16">
        <v>44041</v>
      </c>
      <c r="N69">
        <v>0</v>
      </c>
      <c r="O69">
        <v>0</v>
      </c>
      <c r="P69">
        <v>0</v>
      </c>
      <c r="S69">
        <v>0</v>
      </c>
      <c r="T69">
        <v>1</v>
      </c>
      <c r="U69">
        <v>1</v>
      </c>
      <c r="V69">
        <v>1</v>
      </c>
      <c r="W69">
        <v>1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1</v>
      </c>
      <c r="AL69">
        <v>1</v>
      </c>
      <c r="AM69">
        <v>1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133</v>
      </c>
      <c r="AY69" s="17">
        <v>19.100000000000001</v>
      </c>
      <c r="AZ69" s="18">
        <v>5.5970000000000004</v>
      </c>
      <c r="BA69" s="18">
        <v>8.1132075471698109</v>
      </c>
      <c r="BB69" s="18">
        <v>381.82</v>
      </c>
      <c r="BC69" s="18">
        <v>4.7061534883720899</v>
      </c>
      <c r="BD69" s="18">
        <v>15.1666666666667</v>
      </c>
      <c r="BE69" s="18">
        <v>0.186937984496124</v>
      </c>
      <c r="BF69" s="3">
        <v>25.18</v>
      </c>
      <c r="BG69" s="3">
        <v>10.85</v>
      </c>
      <c r="BH69" s="19">
        <v>64.526484751203867</v>
      </c>
      <c r="BI69" s="19">
        <v>0.14199999999999999</v>
      </c>
      <c r="BJ69" s="19">
        <v>0.51512532411408818</v>
      </c>
    </row>
    <row r="70" spans="1:62" x14ac:dyDescent="0.35">
      <c r="A70" t="s">
        <v>85</v>
      </c>
      <c r="B70">
        <v>69</v>
      </c>
      <c r="C70" t="s">
        <v>214</v>
      </c>
      <c r="D70" t="s">
        <v>230</v>
      </c>
      <c r="E70" t="s">
        <v>219</v>
      </c>
      <c r="F70" s="16">
        <v>44094</v>
      </c>
      <c r="G70" s="16">
        <v>44086</v>
      </c>
      <c r="H70" s="16">
        <v>44086</v>
      </c>
      <c r="J70" s="16">
        <v>44092</v>
      </c>
      <c r="K70" s="16"/>
      <c r="L70" s="16"/>
      <c r="M70" s="16">
        <v>44095</v>
      </c>
      <c r="N70">
        <v>0</v>
      </c>
      <c r="O70">
        <v>0</v>
      </c>
      <c r="P70">
        <v>0</v>
      </c>
      <c r="S70">
        <v>0</v>
      </c>
      <c r="T70">
        <v>1</v>
      </c>
      <c r="U70">
        <v>1</v>
      </c>
      <c r="V70">
        <v>0</v>
      </c>
      <c r="W70">
        <v>1</v>
      </c>
      <c r="X70">
        <v>1</v>
      </c>
      <c r="Y70">
        <v>1</v>
      </c>
      <c r="Z70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R70">
        <v>0</v>
      </c>
      <c r="AT70">
        <v>0</v>
      </c>
      <c r="AU70">
        <v>0</v>
      </c>
      <c r="AV70">
        <v>0</v>
      </c>
      <c r="AW70">
        <v>0</v>
      </c>
      <c r="AX70">
        <v>192</v>
      </c>
      <c r="AY70" s="17">
        <v>41.3</v>
      </c>
      <c r="AZ70" s="18">
        <v>7.9980000000000002</v>
      </c>
      <c r="BA70" s="18">
        <v>7.0746399999999996</v>
      </c>
      <c r="BB70" s="18">
        <v>357.58</v>
      </c>
      <c r="BC70" s="18">
        <v>5.0543914602015096</v>
      </c>
      <c r="BD70" s="18">
        <v>16.3333333333333</v>
      </c>
      <c r="BE70" s="18">
        <v>0.23087158262941099</v>
      </c>
      <c r="BF70" s="3">
        <v>19.14</v>
      </c>
      <c r="BG70" s="3">
        <v>8.25</v>
      </c>
      <c r="BH70" s="19">
        <v>70.465489566613158</v>
      </c>
      <c r="BI70" s="19">
        <v>0.15</v>
      </c>
      <c r="BJ70" s="19">
        <v>0.41486603284356088</v>
      </c>
    </row>
    <row r="71" spans="1:62" x14ac:dyDescent="0.35">
      <c r="A71" t="s">
        <v>85</v>
      </c>
      <c r="B71">
        <v>70</v>
      </c>
      <c r="C71" t="s">
        <v>214</v>
      </c>
      <c r="D71" t="s">
        <v>232</v>
      </c>
      <c r="E71" t="s">
        <v>213</v>
      </c>
      <c r="F71" s="16">
        <v>44070</v>
      </c>
      <c r="G71" s="16">
        <v>44044</v>
      </c>
      <c r="H71" s="16"/>
      <c r="I71">
        <v>44062</v>
      </c>
      <c r="J71" s="16">
        <v>44070</v>
      </c>
      <c r="K71" s="16">
        <v>44070</v>
      </c>
      <c r="L71" s="16">
        <v>44079</v>
      </c>
      <c r="M71" s="16">
        <v>44079</v>
      </c>
      <c r="N71">
        <v>1</v>
      </c>
      <c r="O71">
        <v>1</v>
      </c>
      <c r="P71">
        <v>1</v>
      </c>
      <c r="Q71">
        <v>147.4</v>
      </c>
      <c r="R71">
        <v>1.75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L71">
        <v>0</v>
      </c>
      <c r="AM71">
        <v>1</v>
      </c>
      <c r="AO71">
        <v>0</v>
      </c>
      <c r="AR71">
        <v>0</v>
      </c>
      <c r="AT71">
        <v>1</v>
      </c>
      <c r="AU71">
        <v>0</v>
      </c>
      <c r="AV71">
        <v>1</v>
      </c>
      <c r="AW71">
        <v>0</v>
      </c>
      <c r="AX71">
        <v>173</v>
      </c>
      <c r="AY71" s="17">
        <v>14.6</v>
      </c>
      <c r="AZ71" s="18">
        <v>4.8680000000000003</v>
      </c>
      <c r="BA71" s="18">
        <v>7.0188679245283003</v>
      </c>
      <c r="BB71" s="18">
        <v>248.48</v>
      </c>
      <c r="BC71" s="18">
        <v>3.5401720430107502</v>
      </c>
      <c r="BD71" s="18">
        <v>9.1666666666666696</v>
      </c>
      <c r="BE71" s="18">
        <v>0.13060035842293899</v>
      </c>
      <c r="BF71" s="3">
        <v>24.74</v>
      </c>
      <c r="BG71" s="3">
        <v>10.66</v>
      </c>
      <c r="BH71" s="19">
        <v>85.232744783306586</v>
      </c>
      <c r="BI71" s="19">
        <v>0.185</v>
      </c>
      <c r="BJ71" s="19">
        <v>0.44943820224719094</v>
      </c>
    </row>
    <row r="72" spans="1:62" x14ac:dyDescent="0.35">
      <c r="A72" t="s">
        <v>85</v>
      </c>
      <c r="B72">
        <v>71</v>
      </c>
      <c r="C72" t="s">
        <v>214</v>
      </c>
      <c r="D72" t="s">
        <v>230</v>
      </c>
      <c r="E72" t="s">
        <v>219</v>
      </c>
      <c r="F72" s="16">
        <v>43998</v>
      </c>
      <c r="G72" s="16">
        <v>43989</v>
      </c>
      <c r="H72" s="16">
        <v>43989</v>
      </c>
      <c r="I72">
        <v>43992</v>
      </c>
      <c r="J72" s="16">
        <v>43995</v>
      </c>
      <c r="K72" s="16"/>
      <c r="L72" s="16"/>
      <c r="M72" s="16">
        <v>44065</v>
      </c>
      <c r="N72">
        <v>0</v>
      </c>
      <c r="O72">
        <v>0</v>
      </c>
      <c r="P72">
        <v>0</v>
      </c>
      <c r="S72">
        <v>1</v>
      </c>
      <c r="T72">
        <v>1</v>
      </c>
      <c r="U72">
        <v>1</v>
      </c>
      <c r="V72">
        <v>1</v>
      </c>
      <c r="W72">
        <v>1</v>
      </c>
      <c r="X72">
        <v>0</v>
      </c>
      <c r="Y72">
        <v>1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O72">
        <v>0</v>
      </c>
      <c r="AR72">
        <v>0</v>
      </c>
      <c r="AT72">
        <v>0</v>
      </c>
      <c r="AU72">
        <v>0</v>
      </c>
      <c r="AV72">
        <v>0</v>
      </c>
      <c r="AW72">
        <v>0</v>
      </c>
      <c r="AX72">
        <v>89</v>
      </c>
      <c r="AY72" s="17">
        <v>56.2</v>
      </c>
      <c r="AZ72" s="18">
        <v>74.94</v>
      </c>
      <c r="BA72" s="18">
        <v>6.5931199999999999</v>
      </c>
      <c r="BB72" s="18">
        <v>151.52000000000001</v>
      </c>
      <c r="BC72" s="18">
        <v>2.2981532263935698</v>
      </c>
      <c r="BD72" s="18">
        <v>15.2727272727273</v>
      </c>
      <c r="BE72" s="18">
        <v>0.23164643253463099</v>
      </c>
      <c r="BF72" s="3">
        <v>17.600000000000001</v>
      </c>
      <c r="BG72" s="3">
        <v>7.59</v>
      </c>
      <c r="BH72" s="19">
        <v>94.863563402889241</v>
      </c>
      <c r="BI72" s="19">
        <v>20.992000000000001</v>
      </c>
      <c r="BJ72" s="19">
        <v>0.15557476231633535</v>
      </c>
    </row>
    <row r="73" spans="1:62" x14ac:dyDescent="0.35">
      <c r="A73" t="s">
        <v>85</v>
      </c>
      <c r="B73">
        <v>72</v>
      </c>
      <c r="C73" t="s">
        <v>214</v>
      </c>
      <c r="D73" t="s">
        <v>232</v>
      </c>
      <c r="E73" t="s">
        <v>219</v>
      </c>
      <c r="F73" s="16">
        <v>44032</v>
      </c>
      <c r="G73" s="16">
        <v>44027</v>
      </c>
      <c r="H73" s="16"/>
      <c r="I73">
        <v>44031</v>
      </c>
      <c r="J73" s="16">
        <v>44032</v>
      </c>
      <c r="K73" s="16">
        <v>44033</v>
      </c>
      <c r="L73" s="16">
        <v>44038</v>
      </c>
      <c r="M73" s="16">
        <v>44039</v>
      </c>
      <c r="N73">
        <v>1</v>
      </c>
      <c r="O73">
        <v>1</v>
      </c>
      <c r="P73">
        <v>0</v>
      </c>
      <c r="Q73">
        <v>144.19999999999999</v>
      </c>
      <c r="R73">
        <v>1.59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120</v>
      </c>
      <c r="AY73" s="17">
        <v>23.1</v>
      </c>
      <c r="AZ73" s="18">
        <v>6.3330000000000002</v>
      </c>
      <c r="BA73" s="18">
        <v>7.1857600000000001</v>
      </c>
      <c r="BB73" s="18">
        <v>393.94</v>
      </c>
      <c r="BC73" s="18">
        <v>5.4822315245708202</v>
      </c>
      <c r="BD73" s="18">
        <v>10.6666666666667</v>
      </c>
      <c r="BE73" s="18">
        <v>0.14844173290879001</v>
      </c>
      <c r="BF73" s="3">
        <v>9.06</v>
      </c>
      <c r="BG73" s="3">
        <v>3.91</v>
      </c>
      <c r="BH73" s="19">
        <v>83.627608346709465</v>
      </c>
      <c r="BI73" s="19">
        <v>0.18</v>
      </c>
      <c r="BJ73" s="19">
        <v>0.30250648228176313</v>
      </c>
    </row>
    <row r="74" spans="1:62" x14ac:dyDescent="0.35">
      <c r="A74" t="s">
        <v>85</v>
      </c>
      <c r="B74">
        <v>73</v>
      </c>
      <c r="C74" t="s">
        <v>216</v>
      </c>
      <c r="D74" t="s">
        <v>230</v>
      </c>
      <c r="E74" t="s">
        <v>213</v>
      </c>
      <c r="F74" s="16">
        <v>44023</v>
      </c>
      <c r="G74" s="16">
        <v>44018</v>
      </c>
      <c r="H74" s="16">
        <v>44018</v>
      </c>
      <c r="I74">
        <v>44019</v>
      </c>
      <c r="J74" s="16">
        <v>44022</v>
      </c>
      <c r="K74" s="16"/>
      <c r="L74" s="16"/>
      <c r="M74" s="16">
        <v>44025</v>
      </c>
      <c r="N74">
        <v>0</v>
      </c>
      <c r="O74">
        <v>0</v>
      </c>
      <c r="P74">
        <v>0</v>
      </c>
      <c r="S74">
        <v>1</v>
      </c>
      <c r="T74">
        <v>0</v>
      </c>
      <c r="U74">
        <v>1</v>
      </c>
      <c r="V74">
        <v>1</v>
      </c>
      <c r="W74">
        <v>1</v>
      </c>
      <c r="X74">
        <v>0</v>
      </c>
      <c r="Y74">
        <v>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</v>
      </c>
      <c r="AL74">
        <v>0</v>
      </c>
      <c r="AM74">
        <v>1</v>
      </c>
      <c r="AO74">
        <v>0</v>
      </c>
      <c r="AR74">
        <v>0</v>
      </c>
      <c r="AS74">
        <v>0</v>
      </c>
      <c r="AT74">
        <v>0</v>
      </c>
      <c r="AU74">
        <v>0</v>
      </c>
      <c r="AV74">
        <v>1</v>
      </c>
      <c r="AW74">
        <v>0</v>
      </c>
      <c r="AX74">
        <v>112</v>
      </c>
      <c r="AY74" s="17">
        <v>22</v>
      </c>
      <c r="AZ74" s="18">
        <v>7.5250000000000004</v>
      </c>
      <c r="BA74" s="18">
        <v>6.1856799999999996</v>
      </c>
      <c r="BB74" s="18">
        <v>381.82</v>
      </c>
      <c r="BC74" s="18">
        <v>6.1726439130378603</v>
      </c>
      <c r="BD74" s="18">
        <v>11.31</v>
      </c>
      <c r="BE74" s="18">
        <v>0.18284166009234201</v>
      </c>
      <c r="BF74" s="3">
        <v>18.09</v>
      </c>
      <c r="BG74" s="3">
        <v>7.8</v>
      </c>
      <c r="BH74" s="19">
        <v>71.107544141251992</v>
      </c>
      <c r="BI74" s="19">
        <v>0.151</v>
      </c>
      <c r="BJ74" s="19">
        <v>0.38547968885047534</v>
      </c>
    </row>
    <row r="75" spans="1:62" x14ac:dyDescent="0.35">
      <c r="A75" t="s">
        <v>85</v>
      </c>
      <c r="B75">
        <v>74</v>
      </c>
      <c r="C75" t="s">
        <v>214</v>
      </c>
      <c r="D75" t="s">
        <v>230</v>
      </c>
      <c r="E75" t="s">
        <v>213</v>
      </c>
      <c r="F75" s="16">
        <v>44075</v>
      </c>
      <c r="G75" s="16">
        <v>44073</v>
      </c>
      <c r="H75" s="16">
        <v>44074</v>
      </c>
      <c r="I75">
        <v>44077</v>
      </c>
      <c r="J75" s="16">
        <v>44075</v>
      </c>
      <c r="K75" s="16"/>
      <c r="L75" s="16"/>
      <c r="M75" s="16">
        <v>44077</v>
      </c>
      <c r="N75">
        <v>0</v>
      </c>
      <c r="O75">
        <v>1</v>
      </c>
      <c r="P75">
        <v>0</v>
      </c>
      <c r="S75">
        <v>1</v>
      </c>
      <c r="T75">
        <v>1</v>
      </c>
      <c r="U75">
        <v>1</v>
      </c>
      <c r="V75">
        <v>0</v>
      </c>
      <c r="W75">
        <v>1</v>
      </c>
      <c r="X75">
        <v>0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O75">
        <v>0</v>
      </c>
      <c r="AR75">
        <v>0</v>
      </c>
      <c r="AT75">
        <v>0</v>
      </c>
      <c r="AU75">
        <v>0</v>
      </c>
      <c r="AW75">
        <v>0</v>
      </c>
      <c r="AX75">
        <v>180</v>
      </c>
      <c r="AY75" s="17">
        <v>37.1</v>
      </c>
      <c r="AZ75" s="18">
        <v>5.819</v>
      </c>
      <c r="BA75" s="18">
        <v>7.9265600000000003</v>
      </c>
      <c r="BB75" s="18">
        <v>466.67</v>
      </c>
      <c r="BC75" s="18">
        <v>5.8874215296421202</v>
      </c>
      <c r="BD75" s="18">
        <v>8.5833333333333304</v>
      </c>
      <c r="BE75" s="18">
        <v>0.108285729664991</v>
      </c>
      <c r="BF75" s="3">
        <v>16.48</v>
      </c>
      <c r="BG75" s="3">
        <v>7.1</v>
      </c>
      <c r="BH75" s="19">
        <v>72.552166934189401</v>
      </c>
      <c r="BI75" s="19">
        <v>0.154</v>
      </c>
      <c r="BJ75" s="19">
        <v>0.52981849611063092</v>
      </c>
    </row>
    <row r="76" spans="1:62" x14ac:dyDescent="0.35">
      <c r="A76" t="s">
        <v>85</v>
      </c>
      <c r="B76">
        <v>75</v>
      </c>
      <c r="C76" t="s">
        <v>216</v>
      </c>
      <c r="D76" t="s">
        <v>232</v>
      </c>
      <c r="E76" t="s">
        <v>213</v>
      </c>
      <c r="F76" s="16">
        <v>44013</v>
      </c>
      <c r="G76" s="16">
        <v>44003</v>
      </c>
      <c r="H76" s="16"/>
      <c r="I76">
        <v>44006</v>
      </c>
      <c r="J76" s="16">
        <v>44013</v>
      </c>
      <c r="K76" s="16">
        <v>44014</v>
      </c>
      <c r="L76" s="16">
        <v>44016</v>
      </c>
      <c r="M76" s="16">
        <v>44017</v>
      </c>
      <c r="N76">
        <v>1</v>
      </c>
      <c r="O76">
        <v>0</v>
      </c>
      <c r="P76">
        <v>0</v>
      </c>
      <c r="S76">
        <v>1</v>
      </c>
      <c r="T76">
        <v>0</v>
      </c>
      <c r="U76">
        <v>1</v>
      </c>
      <c r="V76">
        <v>1</v>
      </c>
      <c r="W76">
        <v>0</v>
      </c>
      <c r="X76">
        <v>0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1</v>
      </c>
      <c r="AL76">
        <v>0</v>
      </c>
      <c r="AM76">
        <v>1</v>
      </c>
      <c r="AO76">
        <v>0</v>
      </c>
      <c r="AR76">
        <v>0</v>
      </c>
      <c r="AT76">
        <v>0</v>
      </c>
      <c r="AU76">
        <v>0</v>
      </c>
      <c r="AV76">
        <v>0</v>
      </c>
      <c r="AW76">
        <v>0</v>
      </c>
      <c r="AX76">
        <v>96</v>
      </c>
      <c r="AY76" s="17">
        <v>50.4</v>
      </c>
      <c r="AZ76" s="18">
        <v>7.5259999999999998</v>
      </c>
      <c r="BA76" s="18">
        <v>8.0006400000000006</v>
      </c>
      <c r="BB76" s="18">
        <v>448.48</v>
      </c>
      <c r="BC76" s="18">
        <v>5.6055515558755298</v>
      </c>
      <c r="BD76" s="18">
        <v>11.23</v>
      </c>
      <c r="BE76" s="18">
        <v>0.14036377089832799</v>
      </c>
      <c r="BF76" s="3">
        <v>14.84</v>
      </c>
      <c r="BG76" s="3">
        <v>6.4</v>
      </c>
      <c r="BH76" s="19">
        <v>73.675762439807386</v>
      </c>
      <c r="BI76" s="19">
        <v>0.156</v>
      </c>
      <c r="BJ76" s="19">
        <v>0.46672428694900597</v>
      </c>
    </row>
    <row r="77" spans="1:62" x14ac:dyDescent="0.35">
      <c r="A77" t="s">
        <v>85</v>
      </c>
      <c r="B77">
        <v>76</v>
      </c>
      <c r="C77" t="s">
        <v>216</v>
      </c>
      <c r="D77" t="s">
        <v>230</v>
      </c>
      <c r="E77" t="s">
        <v>219</v>
      </c>
      <c r="F77" s="16">
        <v>44103</v>
      </c>
      <c r="G77" s="16">
        <v>44091</v>
      </c>
      <c r="H77" s="16"/>
      <c r="J77" s="16">
        <v>44094</v>
      </c>
      <c r="K77" s="16"/>
      <c r="L77" s="16"/>
      <c r="M77" s="16">
        <v>44094</v>
      </c>
      <c r="N77">
        <v>0</v>
      </c>
      <c r="O77">
        <v>0</v>
      </c>
      <c r="P77">
        <v>0</v>
      </c>
      <c r="S77">
        <v>0</v>
      </c>
      <c r="T77">
        <v>1</v>
      </c>
      <c r="U77">
        <v>1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1</v>
      </c>
      <c r="AN77">
        <v>0</v>
      </c>
      <c r="AO77">
        <v>1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1</v>
      </c>
      <c r="AW77">
        <v>0</v>
      </c>
      <c r="AX77">
        <v>196</v>
      </c>
      <c r="AY77" s="17">
        <v>31.5</v>
      </c>
      <c r="AZ77" s="18">
        <v>6.01</v>
      </c>
      <c r="BA77" s="18">
        <v>8.8155199999999994</v>
      </c>
      <c r="BB77" s="18">
        <v>490.91</v>
      </c>
      <c r="BC77" s="18">
        <v>5.5687015626985099</v>
      </c>
      <c r="BD77" s="18">
        <v>14.6666666666667</v>
      </c>
      <c r="BE77" s="18">
        <v>0.166373244762268</v>
      </c>
      <c r="BF77" s="3">
        <v>18.079999999999998</v>
      </c>
      <c r="BG77" s="3">
        <v>7.79</v>
      </c>
      <c r="BH77" s="19">
        <v>74.638844301765644</v>
      </c>
      <c r="BI77" s="19">
        <v>0.157</v>
      </c>
      <c r="BJ77" s="19">
        <v>0.71996542783059625</v>
      </c>
    </row>
    <row r="78" spans="1:62" x14ac:dyDescent="0.35">
      <c r="A78" t="s">
        <v>85</v>
      </c>
      <c r="B78">
        <v>77</v>
      </c>
      <c r="C78" t="s">
        <v>216</v>
      </c>
      <c r="D78" t="s">
        <v>230</v>
      </c>
      <c r="E78" t="s">
        <v>213</v>
      </c>
      <c r="F78" s="16">
        <v>44069</v>
      </c>
      <c r="G78" s="16">
        <v>44062</v>
      </c>
      <c r="H78" s="16">
        <v>44062</v>
      </c>
      <c r="J78" s="16">
        <v>44069</v>
      </c>
      <c r="K78" s="16"/>
      <c r="L78" s="16"/>
      <c r="M78" s="16">
        <v>44069</v>
      </c>
      <c r="N78">
        <v>0</v>
      </c>
      <c r="O78">
        <v>0</v>
      </c>
      <c r="P78">
        <v>0</v>
      </c>
      <c r="S78">
        <v>0</v>
      </c>
      <c r="T78">
        <v>1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172</v>
      </c>
      <c r="AY78" s="17">
        <v>26.8</v>
      </c>
      <c r="AZ78" s="18">
        <v>4.4950000000000001</v>
      </c>
      <c r="BA78" s="18">
        <v>8.1117600000000003</v>
      </c>
      <c r="BB78" s="18">
        <v>527.27</v>
      </c>
      <c r="BC78" s="18">
        <v>6.5000690355730404</v>
      </c>
      <c r="BD78" s="18">
        <v>13</v>
      </c>
      <c r="BE78" s="18">
        <v>0.16026115171060301</v>
      </c>
      <c r="BF78" s="3">
        <v>17.399999999999999</v>
      </c>
      <c r="BG78" s="3">
        <v>7.5</v>
      </c>
      <c r="BH78" s="19">
        <v>58.266452648475109</v>
      </c>
      <c r="BI78" s="19">
        <v>0.13400000000000001</v>
      </c>
      <c r="BJ78" s="19">
        <v>0.78565254969749343</v>
      </c>
    </row>
    <row r="79" spans="1:62" x14ac:dyDescent="0.35">
      <c r="A79" t="s">
        <v>85</v>
      </c>
      <c r="B79">
        <v>78</v>
      </c>
      <c r="C79" t="s">
        <v>216</v>
      </c>
      <c r="D79" t="s">
        <v>230</v>
      </c>
      <c r="E79" t="s">
        <v>213</v>
      </c>
      <c r="F79" s="16">
        <v>44074</v>
      </c>
      <c r="G79" s="16">
        <v>44066</v>
      </c>
      <c r="H79" s="16">
        <v>44064</v>
      </c>
      <c r="I79">
        <v>44071</v>
      </c>
      <c r="J79" s="16">
        <v>44073</v>
      </c>
      <c r="K79" s="16"/>
      <c r="L79" s="16"/>
      <c r="M79" s="16">
        <v>44075</v>
      </c>
      <c r="N79">
        <v>0</v>
      </c>
      <c r="O79">
        <v>0</v>
      </c>
      <c r="P79">
        <v>0</v>
      </c>
      <c r="S79">
        <v>1</v>
      </c>
      <c r="T79">
        <v>1</v>
      </c>
      <c r="U79">
        <v>1</v>
      </c>
      <c r="V79">
        <v>1</v>
      </c>
      <c r="W79">
        <v>1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178</v>
      </c>
      <c r="AY79" s="17">
        <v>28.3</v>
      </c>
      <c r="AZ79" s="18">
        <v>4.024</v>
      </c>
      <c r="BA79" s="18">
        <v>7.7413600000000002</v>
      </c>
      <c r="BB79" s="18">
        <v>460.61</v>
      </c>
      <c r="BC79" s="18">
        <v>5.9499881157832704</v>
      </c>
      <c r="BD79" s="18">
        <v>10.25</v>
      </c>
      <c r="BE79" s="18">
        <v>0.13240567548854501</v>
      </c>
      <c r="BF79" s="3">
        <v>9.93</v>
      </c>
      <c r="BG79" s="3">
        <v>4.28</v>
      </c>
      <c r="BH79" s="19">
        <v>65.008025682182989</v>
      </c>
      <c r="BI79" s="19">
        <v>0.14199999999999999</v>
      </c>
      <c r="BJ79" s="19">
        <v>0.67070008643042345</v>
      </c>
    </row>
    <row r="80" spans="1:62" x14ac:dyDescent="0.35">
      <c r="A80" t="s">
        <v>85</v>
      </c>
      <c r="B80">
        <v>79</v>
      </c>
      <c r="C80" t="s">
        <v>214</v>
      </c>
      <c r="D80" t="s">
        <v>230</v>
      </c>
      <c r="E80" t="s">
        <v>219</v>
      </c>
      <c r="F80" s="16">
        <v>44054</v>
      </c>
      <c r="G80" s="16">
        <v>44035</v>
      </c>
      <c r="H80" s="16">
        <v>44035</v>
      </c>
      <c r="I80">
        <v>44040</v>
      </c>
      <c r="J80" s="16">
        <v>44043</v>
      </c>
      <c r="K80" s="16"/>
      <c r="L80" s="16"/>
      <c r="M80" s="16">
        <v>44054</v>
      </c>
      <c r="N80">
        <v>0</v>
      </c>
      <c r="O80">
        <v>0</v>
      </c>
      <c r="P80">
        <v>0</v>
      </c>
      <c r="Q80">
        <v>99.5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O80">
        <v>0</v>
      </c>
      <c r="AR80">
        <v>0</v>
      </c>
      <c r="AT80">
        <v>0</v>
      </c>
      <c r="AU80">
        <v>0</v>
      </c>
      <c r="AW80">
        <v>0</v>
      </c>
      <c r="AX80">
        <v>137</v>
      </c>
      <c r="AY80" s="17">
        <v>33.5</v>
      </c>
      <c r="AZ80" s="18">
        <v>7.1239999999999997</v>
      </c>
      <c r="BA80" s="18">
        <v>6.25976</v>
      </c>
      <c r="BB80" s="18">
        <v>624.24</v>
      </c>
      <c r="BC80" s="18">
        <v>9.9722673073728103</v>
      </c>
      <c r="BD80" s="18">
        <v>15.25</v>
      </c>
      <c r="BE80" s="18">
        <v>0.24361956368934301</v>
      </c>
      <c r="BF80" s="3">
        <v>27.35</v>
      </c>
      <c r="BG80" s="3">
        <v>11.79</v>
      </c>
      <c r="BH80" s="19">
        <v>57.78491171749598</v>
      </c>
      <c r="BI80" s="19">
        <v>0.13400000000000001</v>
      </c>
      <c r="BJ80" s="19">
        <v>1.0276577355229042</v>
      </c>
    </row>
    <row r="81" spans="1:62" x14ac:dyDescent="0.35">
      <c r="A81" t="s">
        <v>85</v>
      </c>
      <c r="B81">
        <v>80</v>
      </c>
      <c r="C81" t="s">
        <v>216</v>
      </c>
      <c r="D81" t="s">
        <v>230</v>
      </c>
      <c r="E81" t="s">
        <v>219</v>
      </c>
      <c r="F81" s="16">
        <v>44022</v>
      </c>
      <c r="G81" s="16">
        <v>44014</v>
      </c>
      <c r="H81" s="16">
        <v>44014</v>
      </c>
      <c r="J81" s="16">
        <v>44021</v>
      </c>
      <c r="K81" s="16"/>
      <c r="L81" s="16"/>
      <c r="M81" s="16">
        <v>44023</v>
      </c>
      <c r="N81">
        <v>0</v>
      </c>
      <c r="O81">
        <v>0</v>
      </c>
      <c r="P81">
        <v>0</v>
      </c>
      <c r="S81">
        <v>0</v>
      </c>
      <c r="T81">
        <v>0</v>
      </c>
      <c r="U81">
        <v>1</v>
      </c>
      <c r="V81">
        <v>0</v>
      </c>
      <c r="W81">
        <v>1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1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111</v>
      </c>
      <c r="AY81" s="17">
        <v>31.3</v>
      </c>
      <c r="AZ81" s="18">
        <v>7.4029999999999996</v>
      </c>
      <c r="BA81" s="18">
        <v>7.6302399999999997</v>
      </c>
      <c r="BB81" s="18">
        <v>503.03</v>
      </c>
      <c r="BC81" s="18">
        <v>6.5925842437459403</v>
      </c>
      <c r="BD81" s="18">
        <v>12.54</v>
      </c>
      <c r="BE81" s="18">
        <v>0.16434607561492201</v>
      </c>
      <c r="BF81" s="3">
        <v>12.43</v>
      </c>
      <c r="BG81" s="3">
        <v>5.36</v>
      </c>
      <c r="BH81" s="19">
        <v>84.269662921348328</v>
      </c>
      <c r="BI81" s="19">
        <v>0.182</v>
      </c>
      <c r="BJ81" s="19">
        <v>0.34312878133102842</v>
      </c>
    </row>
    <row r="82" spans="1:62" x14ac:dyDescent="0.35">
      <c r="A82" t="s">
        <v>85</v>
      </c>
      <c r="B82">
        <v>81</v>
      </c>
      <c r="C82" t="s">
        <v>214</v>
      </c>
      <c r="D82" t="s">
        <v>232</v>
      </c>
      <c r="E82" t="s">
        <v>219</v>
      </c>
      <c r="F82" s="16">
        <v>44062</v>
      </c>
      <c r="G82" s="16">
        <v>44054</v>
      </c>
      <c r="H82" s="16"/>
      <c r="J82" s="16">
        <v>44062</v>
      </c>
      <c r="K82" s="16"/>
      <c r="L82" s="16"/>
      <c r="M82" s="16">
        <v>44070</v>
      </c>
      <c r="N82">
        <v>0</v>
      </c>
      <c r="O82">
        <v>0</v>
      </c>
      <c r="P82">
        <v>0</v>
      </c>
      <c r="S82">
        <v>0</v>
      </c>
      <c r="T82">
        <v>1</v>
      </c>
      <c r="U82">
        <v>1</v>
      </c>
      <c r="V82">
        <v>1</v>
      </c>
      <c r="W82">
        <v>0</v>
      </c>
      <c r="X82">
        <v>0</v>
      </c>
      <c r="Y82">
        <v>0</v>
      </c>
      <c r="Z82">
        <v>1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1</v>
      </c>
      <c r="AO82">
        <v>1</v>
      </c>
      <c r="AP82">
        <v>1</v>
      </c>
      <c r="AR82">
        <v>1</v>
      </c>
      <c r="AT82">
        <v>0</v>
      </c>
      <c r="AU82">
        <v>0</v>
      </c>
      <c r="AW82">
        <v>0</v>
      </c>
      <c r="AX82">
        <v>162</v>
      </c>
      <c r="AY82" s="17">
        <v>29.9</v>
      </c>
      <c r="AZ82" s="18">
        <v>5.0860000000000003</v>
      </c>
      <c r="BA82" s="18">
        <v>6.44496</v>
      </c>
      <c r="BB82" s="18">
        <v>212.12</v>
      </c>
      <c r="BC82" s="18">
        <v>3.29125394106403</v>
      </c>
      <c r="BD82" s="18">
        <v>7.4166666666666696</v>
      </c>
      <c r="BE82" s="18">
        <v>0.115077000736493</v>
      </c>
      <c r="BF82" s="3">
        <v>14.47</v>
      </c>
      <c r="BG82" s="3">
        <v>6.24</v>
      </c>
      <c r="BH82" s="19">
        <v>66.292134831460672</v>
      </c>
      <c r="BI82" s="19">
        <v>0.14399999999999999</v>
      </c>
      <c r="BJ82" s="19">
        <v>0.22385479688850476</v>
      </c>
    </row>
    <row r="83" spans="1:62" x14ac:dyDescent="0.35">
      <c r="A83" t="s">
        <v>85</v>
      </c>
      <c r="B83">
        <v>82</v>
      </c>
      <c r="C83" t="s">
        <v>214</v>
      </c>
      <c r="D83" t="s">
        <v>230</v>
      </c>
      <c r="E83" t="s">
        <v>219</v>
      </c>
      <c r="F83" s="16">
        <v>44047</v>
      </c>
      <c r="G83" s="16">
        <v>44031</v>
      </c>
      <c r="H83" s="16">
        <v>44031</v>
      </c>
      <c r="J83" s="16">
        <v>44033</v>
      </c>
      <c r="K83" s="16"/>
      <c r="L83" s="16"/>
      <c r="M83" s="16">
        <v>44033</v>
      </c>
      <c r="N83">
        <v>0</v>
      </c>
      <c r="O83">
        <v>0</v>
      </c>
      <c r="P83">
        <v>0</v>
      </c>
      <c r="S83">
        <v>0</v>
      </c>
      <c r="T83">
        <v>1</v>
      </c>
      <c r="U83">
        <v>1</v>
      </c>
      <c r="V83">
        <v>0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1</v>
      </c>
      <c r="AO83">
        <v>0</v>
      </c>
      <c r="AR83">
        <v>0</v>
      </c>
      <c r="AT83">
        <v>0</v>
      </c>
      <c r="AU83">
        <v>0</v>
      </c>
      <c r="AV83">
        <v>1</v>
      </c>
      <c r="AW83">
        <v>0</v>
      </c>
      <c r="AX83">
        <v>124</v>
      </c>
      <c r="AY83" s="17">
        <v>21.5</v>
      </c>
      <c r="AZ83" s="18">
        <v>10.896000000000001</v>
      </c>
      <c r="BA83" s="18">
        <v>7.1857600000000001</v>
      </c>
      <c r="BB83" s="18">
        <v>375.76</v>
      </c>
      <c r="BC83" s="18">
        <v>5.2292311460444001</v>
      </c>
      <c r="BD83" s="18">
        <v>16.8333333333333</v>
      </c>
      <c r="BE83" s="18">
        <v>0.234259609746684</v>
      </c>
      <c r="BF83" s="3">
        <v>16.989999999999998</v>
      </c>
      <c r="BG83" s="3">
        <v>7.32</v>
      </c>
      <c r="BH83" s="19">
        <v>78.491171749598706</v>
      </c>
      <c r="BI83" s="19">
        <v>0.16500000000000001</v>
      </c>
      <c r="BJ83" s="19">
        <v>0.40190146931719961</v>
      </c>
    </row>
    <row r="84" spans="1:62" x14ac:dyDescent="0.35">
      <c r="A84" t="s">
        <v>85</v>
      </c>
      <c r="B84">
        <v>83</v>
      </c>
      <c r="C84" t="s">
        <v>216</v>
      </c>
      <c r="D84" t="s">
        <v>230</v>
      </c>
      <c r="E84" t="s">
        <v>219</v>
      </c>
      <c r="F84" s="16">
        <v>44060</v>
      </c>
      <c r="G84" s="16">
        <v>44056</v>
      </c>
      <c r="H84" s="16">
        <v>44059</v>
      </c>
      <c r="I84">
        <v>44058</v>
      </c>
      <c r="J84" s="16">
        <v>44060</v>
      </c>
      <c r="K84" s="16"/>
      <c r="L84" s="16"/>
      <c r="M84" s="16">
        <v>44065</v>
      </c>
      <c r="N84">
        <v>0</v>
      </c>
      <c r="O84">
        <v>0</v>
      </c>
      <c r="P84">
        <v>0</v>
      </c>
      <c r="S84">
        <v>0</v>
      </c>
      <c r="T84">
        <v>1</v>
      </c>
      <c r="U84">
        <v>1</v>
      </c>
      <c r="V84">
        <v>1</v>
      </c>
      <c r="W84">
        <v>0</v>
      </c>
      <c r="X84">
        <v>0</v>
      </c>
      <c r="Y84">
        <v>1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1</v>
      </c>
      <c r="AF84">
        <v>1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1</v>
      </c>
      <c r="AN84">
        <v>1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</v>
      </c>
      <c r="AW84">
        <v>0</v>
      </c>
      <c r="AX84">
        <v>154</v>
      </c>
      <c r="AY84" s="17">
        <v>35.1</v>
      </c>
      <c r="AZ84" s="18">
        <v>6.9059999999999997</v>
      </c>
      <c r="BA84" s="18">
        <v>8.3339999999999996</v>
      </c>
      <c r="BB84" s="18">
        <v>448.48</v>
      </c>
      <c r="BC84" s="18">
        <v>5.3813294936405098</v>
      </c>
      <c r="BD84" s="18">
        <v>11.5</v>
      </c>
      <c r="BE84" s="18">
        <v>0.13798896088312901</v>
      </c>
      <c r="BF84" s="3">
        <v>10.94</v>
      </c>
      <c r="BG84" s="3">
        <v>4.72</v>
      </c>
      <c r="BH84" s="19">
        <v>65.329052969502413</v>
      </c>
      <c r="BI84" s="19">
        <v>0.14299999999999999</v>
      </c>
      <c r="BJ84" s="19">
        <v>0.48833189282627482</v>
      </c>
    </row>
    <row r="85" spans="1:62" x14ac:dyDescent="0.35">
      <c r="A85" t="s">
        <v>85</v>
      </c>
      <c r="B85">
        <v>84</v>
      </c>
      <c r="C85" t="s">
        <v>216</v>
      </c>
      <c r="D85" t="s">
        <v>230</v>
      </c>
      <c r="E85" t="s">
        <v>219</v>
      </c>
      <c r="F85" s="16">
        <v>44103</v>
      </c>
      <c r="G85" s="16">
        <v>44085</v>
      </c>
      <c r="H85" s="16">
        <v>44085</v>
      </c>
      <c r="J85" s="16">
        <v>44092</v>
      </c>
      <c r="K85" s="16"/>
      <c r="L85" s="16"/>
      <c r="M85" s="16">
        <v>44092</v>
      </c>
      <c r="N85">
        <v>0</v>
      </c>
      <c r="O85">
        <v>0</v>
      </c>
      <c r="P85">
        <v>0</v>
      </c>
      <c r="S85">
        <v>0</v>
      </c>
      <c r="T85">
        <v>0</v>
      </c>
      <c r="U85">
        <v>0</v>
      </c>
      <c r="V85">
        <v>1</v>
      </c>
      <c r="W85">
        <v>1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1</v>
      </c>
      <c r="AF85">
        <v>1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0</v>
      </c>
      <c r="AM85">
        <v>1</v>
      </c>
      <c r="AO85">
        <v>1</v>
      </c>
      <c r="AR85">
        <v>0</v>
      </c>
      <c r="AT85">
        <v>0</v>
      </c>
      <c r="AU85">
        <v>0</v>
      </c>
      <c r="AV85">
        <v>1</v>
      </c>
      <c r="AW85">
        <v>1</v>
      </c>
      <c r="AX85">
        <v>194</v>
      </c>
      <c r="AY85" s="17">
        <v>21.3</v>
      </c>
      <c r="AZ85" s="18">
        <v>23.305</v>
      </c>
      <c r="BA85" s="18">
        <v>8.7043999999999997</v>
      </c>
      <c r="BB85" s="18">
        <v>606.05999999999995</v>
      </c>
      <c r="BC85" s="18">
        <v>6.9626855383484196</v>
      </c>
      <c r="BD85" s="18">
        <v>10.62</v>
      </c>
      <c r="BE85" s="18">
        <v>0.12200726069574</v>
      </c>
      <c r="BF85" s="3">
        <v>25.7</v>
      </c>
      <c r="BG85" s="3">
        <v>11.08</v>
      </c>
      <c r="BH85" s="19">
        <v>72.391653290529689</v>
      </c>
      <c r="BI85" s="19">
        <v>0.153</v>
      </c>
      <c r="BJ85" s="19">
        <v>0.71737251512532407</v>
      </c>
    </row>
    <row r="86" spans="1:62" x14ac:dyDescent="0.35">
      <c r="A86" t="s">
        <v>85</v>
      </c>
      <c r="B86">
        <v>85</v>
      </c>
      <c r="C86" t="s">
        <v>214</v>
      </c>
      <c r="D86" t="s">
        <v>232</v>
      </c>
      <c r="E86" t="s">
        <v>219</v>
      </c>
      <c r="F86" s="16">
        <v>43999</v>
      </c>
      <c r="G86" s="16">
        <v>43984</v>
      </c>
      <c r="H86" s="16"/>
      <c r="I86">
        <v>43994</v>
      </c>
      <c r="J86" s="16">
        <v>43999</v>
      </c>
      <c r="K86" s="16"/>
      <c r="L86" s="16"/>
      <c r="M86" s="16">
        <v>44011</v>
      </c>
      <c r="N86">
        <v>0</v>
      </c>
      <c r="O86">
        <v>0</v>
      </c>
      <c r="P86">
        <v>0</v>
      </c>
      <c r="S86">
        <v>1</v>
      </c>
      <c r="T86">
        <v>1</v>
      </c>
      <c r="U86">
        <v>1</v>
      </c>
      <c r="V86">
        <v>1</v>
      </c>
      <c r="W86">
        <v>0</v>
      </c>
      <c r="X86">
        <v>0</v>
      </c>
      <c r="Y86">
        <v>1</v>
      </c>
      <c r="Z86">
        <v>1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O86">
        <v>1</v>
      </c>
      <c r="AP86">
        <v>1</v>
      </c>
      <c r="AR86">
        <v>0</v>
      </c>
      <c r="AT86">
        <v>1</v>
      </c>
      <c r="AU86">
        <v>0</v>
      </c>
      <c r="AV86">
        <v>0</v>
      </c>
      <c r="AW86">
        <v>0</v>
      </c>
      <c r="AX86">
        <v>91</v>
      </c>
      <c r="AY86" s="17">
        <v>25.5</v>
      </c>
      <c r="AZ86" s="18">
        <v>12.561</v>
      </c>
      <c r="BA86" s="18">
        <v>6.4820000000000002</v>
      </c>
      <c r="BB86" s="18">
        <v>181.82</v>
      </c>
      <c r="BC86" s="18">
        <v>2.8049984572662798</v>
      </c>
      <c r="BD86" s="18">
        <v>14.909090909090899</v>
      </c>
      <c r="BE86" s="18">
        <v>0.2300075734201</v>
      </c>
      <c r="BF86" s="3">
        <v>18.02</v>
      </c>
      <c r="BG86" s="3">
        <v>7.77</v>
      </c>
      <c r="BH86" s="19">
        <v>80.577849117174964</v>
      </c>
      <c r="BI86" s="19">
        <v>0.17100000000000001</v>
      </c>
      <c r="BJ86" s="19">
        <v>0.222990492653414</v>
      </c>
    </row>
    <row r="87" spans="1:62" x14ac:dyDescent="0.35">
      <c r="A87" t="s">
        <v>85</v>
      </c>
      <c r="B87">
        <v>86</v>
      </c>
      <c r="C87" t="s">
        <v>216</v>
      </c>
      <c r="D87" t="s">
        <v>230</v>
      </c>
      <c r="E87" t="s">
        <v>219</v>
      </c>
      <c r="F87" s="16">
        <v>44036</v>
      </c>
      <c r="G87" s="16">
        <v>44013</v>
      </c>
      <c r="H87" s="16"/>
      <c r="I87">
        <v>44013</v>
      </c>
      <c r="J87" s="16">
        <v>44033</v>
      </c>
      <c r="K87" s="16"/>
      <c r="L87" s="16"/>
      <c r="M87" s="16">
        <v>44045</v>
      </c>
      <c r="N87">
        <v>0</v>
      </c>
      <c r="O87">
        <v>0</v>
      </c>
      <c r="P87">
        <v>0</v>
      </c>
      <c r="S87">
        <v>1</v>
      </c>
      <c r="T87">
        <v>0</v>
      </c>
      <c r="U87">
        <v>1</v>
      </c>
      <c r="V87">
        <v>1</v>
      </c>
      <c r="W87">
        <v>1</v>
      </c>
      <c r="X87">
        <v>0</v>
      </c>
      <c r="Y87">
        <v>1</v>
      </c>
      <c r="Z87">
        <v>1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</v>
      </c>
      <c r="AN87">
        <v>0</v>
      </c>
      <c r="AO87">
        <v>0</v>
      </c>
      <c r="AP87">
        <v>0</v>
      </c>
      <c r="AQ87">
        <v>1</v>
      </c>
      <c r="AR87">
        <v>0</v>
      </c>
      <c r="AS87">
        <v>0</v>
      </c>
      <c r="AT87">
        <v>1</v>
      </c>
      <c r="AU87">
        <v>0</v>
      </c>
      <c r="AV87">
        <v>1</v>
      </c>
      <c r="AW87">
        <v>0</v>
      </c>
      <c r="AX87">
        <v>122</v>
      </c>
      <c r="AY87" s="17">
        <v>38.4</v>
      </c>
      <c r="AZ87" s="18">
        <v>8.2750000000000004</v>
      </c>
      <c r="BA87" s="18">
        <v>7.9265600000000003</v>
      </c>
      <c r="BB87" s="18">
        <v>496.97</v>
      </c>
      <c r="BC87" s="18">
        <v>6.2696806685371698</v>
      </c>
      <c r="BD87" s="18">
        <v>16.4166666666667</v>
      </c>
      <c r="BE87" s="18">
        <v>0.207109599456343</v>
      </c>
      <c r="BF87" s="3">
        <v>16.63</v>
      </c>
      <c r="BG87" s="3">
        <v>7.17</v>
      </c>
      <c r="BH87" s="19">
        <v>75.120385232744781</v>
      </c>
      <c r="BI87" s="19">
        <v>0.158</v>
      </c>
      <c r="BJ87" s="19">
        <v>0.58167675021607601</v>
      </c>
    </row>
    <row r="88" spans="1:62" x14ac:dyDescent="0.35">
      <c r="A88" t="s">
        <v>85</v>
      </c>
      <c r="B88">
        <v>87</v>
      </c>
      <c r="C88" t="s">
        <v>214</v>
      </c>
      <c r="D88" t="s">
        <v>230</v>
      </c>
      <c r="E88" t="s">
        <v>219</v>
      </c>
      <c r="F88" s="16">
        <v>44089</v>
      </c>
      <c r="G88" s="16">
        <v>44076</v>
      </c>
      <c r="H88" s="16">
        <v>44045</v>
      </c>
      <c r="I88">
        <v>44076</v>
      </c>
      <c r="J88" s="16">
        <v>44079</v>
      </c>
      <c r="K88" s="16"/>
      <c r="L88" s="16"/>
      <c r="M88" s="16">
        <v>44079</v>
      </c>
      <c r="N88">
        <v>0</v>
      </c>
      <c r="O88">
        <v>0</v>
      </c>
      <c r="P88">
        <v>0</v>
      </c>
      <c r="S88">
        <v>1</v>
      </c>
      <c r="T88">
        <v>0</v>
      </c>
      <c r="U88">
        <v>1</v>
      </c>
      <c r="V88">
        <v>0</v>
      </c>
      <c r="W88">
        <v>0</v>
      </c>
      <c r="X88">
        <v>0</v>
      </c>
      <c r="Y88">
        <v>1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1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186</v>
      </c>
      <c r="AY88" s="17">
        <v>18.5</v>
      </c>
      <c r="AZ88" s="18">
        <v>18.675000000000001</v>
      </c>
      <c r="BA88" s="18">
        <v>6.6301600000000001</v>
      </c>
      <c r="BB88" s="18">
        <v>715.15</v>
      </c>
      <c r="BC88" s="18">
        <v>10.7863158656805</v>
      </c>
      <c r="BD88" s="18">
        <v>18.8333333333333</v>
      </c>
      <c r="BE88" s="18">
        <v>0.284055487851475</v>
      </c>
      <c r="BF88" s="3">
        <v>52</v>
      </c>
      <c r="BG88" s="3">
        <v>22.42</v>
      </c>
      <c r="BH88" s="19">
        <v>61.797752808988768</v>
      </c>
      <c r="BI88" s="19">
        <v>0.13800000000000001</v>
      </c>
      <c r="BJ88" s="19">
        <v>1.0354364736387209</v>
      </c>
    </row>
    <row r="89" spans="1:62" x14ac:dyDescent="0.35">
      <c r="A89" t="s">
        <v>85</v>
      </c>
      <c r="B89">
        <v>88</v>
      </c>
      <c r="C89" t="s">
        <v>216</v>
      </c>
      <c r="D89" t="s">
        <v>230</v>
      </c>
      <c r="E89" t="s">
        <v>219</v>
      </c>
      <c r="F89" s="16">
        <v>44062</v>
      </c>
      <c r="G89" s="16">
        <v>44050</v>
      </c>
      <c r="H89" s="16">
        <v>44050</v>
      </c>
      <c r="I89">
        <v>44062</v>
      </c>
      <c r="J89" s="16">
        <v>44062</v>
      </c>
      <c r="K89" s="16"/>
      <c r="L89" s="16"/>
      <c r="M89" s="16">
        <v>44065</v>
      </c>
      <c r="N89">
        <v>0</v>
      </c>
      <c r="O89">
        <v>0</v>
      </c>
      <c r="P89">
        <v>0</v>
      </c>
      <c r="S89">
        <v>0</v>
      </c>
      <c r="T89">
        <v>1</v>
      </c>
      <c r="U89">
        <v>1</v>
      </c>
      <c r="V89">
        <v>1</v>
      </c>
      <c r="W89">
        <v>1</v>
      </c>
      <c r="X89">
        <v>0</v>
      </c>
      <c r="Y89">
        <v>1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160</v>
      </c>
      <c r="AY89" s="17">
        <v>17.7</v>
      </c>
      <c r="AZ89" s="18">
        <v>6.5039999999999996</v>
      </c>
      <c r="BA89" s="18">
        <v>6.9635199999999999</v>
      </c>
      <c r="BB89" s="18">
        <v>660.61</v>
      </c>
      <c r="BC89" s="18">
        <v>9.4867251045448295</v>
      </c>
      <c r="BD89" s="18">
        <v>9.6666666666666696</v>
      </c>
      <c r="BE89" s="18">
        <v>0.13881868173950301</v>
      </c>
      <c r="BF89" s="3">
        <v>21.26</v>
      </c>
      <c r="BG89" s="3">
        <v>9.16</v>
      </c>
      <c r="BH89" s="19">
        <v>60.192616372391647</v>
      </c>
      <c r="BI89" s="19">
        <v>0.13600000000000001</v>
      </c>
      <c r="BJ89" s="19">
        <v>0.89974070872947287</v>
      </c>
    </row>
    <row r="90" spans="1:62" x14ac:dyDescent="0.35">
      <c r="A90" t="s">
        <v>85</v>
      </c>
      <c r="B90">
        <v>89</v>
      </c>
      <c r="C90" t="s">
        <v>214</v>
      </c>
      <c r="D90" t="s">
        <v>230</v>
      </c>
      <c r="E90" t="s">
        <v>219</v>
      </c>
      <c r="F90" s="16">
        <v>44090</v>
      </c>
      <c r="G90" s="16">
        <v>44076</v>
      </c>
      <c r="H90" s="16">
        <v>44081</v>
      </c>
      <c r="I90">
        <v>44081</v>
      </c>
      <c r="J90" s="16">
        <v>44086</v>
      </c>
      <c r="K90" s="16"/>
      <c r="L90" s="16"/>
      <c r="M90" s="16">
        <v>44095</v>
      </c>
      <c r="N90">
        <v>0</v>
      </c>
      <c r="O90">
        <v>0</v>
      </c>
      <c r="P90">
        <v>0</v>
      </c>
      <c r="S90">
        <v>1</v>
      </c>
      <c r="T90">
        <v>1</v>
      </c>
      <c r="U90">
        <v>1</v>
      </c>
      <c r="V90">
        <v>1</v>
      </c>
      <c r="W90">
        <v>1</v>
      </c>
      <c r="X90">
        <v>0</v>
      </c>
      <c r="Y90">
        <v>1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1</v>
      </c>
      <c r="AO90">
        <v>0</v>
      </c>
      <c r="AR90">
        <v>0</v>
      </c>
      <c r="AT90">
        <v>0</v>
      </c>
      <c r="AU90">
        <v>0</v>
      </c>
      <c r="AW90">
        <v>0</v>
      </c>
      <c r="AX90">
        <v>189</v>
      </c>
      <c r="AY90" s="17">
        <v>29.6</v>
      </c>
      <c r="AZ90" s="18">
        <v>6.7889999999999997</v>
      </c>
      <c r="BA90" s="18">
        <v>8.1886792452830193</v>
      </c>
      <c r="BB90" s="18">
        <v>412.12</v>
      </c>
      <c r="BC90" s="18">
        <v>5.0328018433179702</v>
      </c>
      <c r="BD90" s="18">
        <v>7.46</v>
      </c>
      <c r="BE90" s="18">
        <v>9.1101382488479196E-2</v>
      </c>
      <c r="BF90" s="3">
        <v>19.760000000000002</v>
      </c>
      <c r="BG90" s="3">
        <v>8.52</v>
      </c>
      <c r="BH90" s="19">
        <v>60.032102728731942</v>
      </c>
      <c r="BI90" s="19">
        <v>0.13600000000000001</v>
      </c>
      <c r="BJ90" s="19">
        <v>0.38461538461538458</v>
      </c>
    </row>
    <row r="91" spans="1:62" x14ac:dyDescent="0.35">
      <c r="A91" t="s">
        <v>85</v>
      </c>
      <c r="B91">
        <v>90</v>
      </c>
      <c r="C91" t="s">
        <v>214</v>
      </c>
      <c r="D91" t="s">
        <v>230</v>
      </c>
      <c r="E91" t="s">
        <v>219</v>
      </c>
      <c r="F91" s="16">
        <v>44030</v>
      </c>
      <c r="G91" s="16">
        <v>44017</v>
      </c>
      <c r="H91" s="16">
        <v>44020</v>
      </c>
      <c r="I91">
        <v>44020</v>
      </c>
      <c r="J91" s="16">
        <v>44030</v>
      </c>
      <c r="K91" s="16"/>
      <c r="L91" s="16"/>
      <c r="M91" s="16">
        <v>44032</v>
      </c>
      <c r="N91">
        <v>0</v>
      </c>
      <c r="O91">
        <v>0</v>
      </c>
      <c r="P91">
        <v>0</v>
      </c>
      <c r="S91">
        <v>0</v>
      </c>
      <c r="T91">
        <v>1</v>
      </c>
      <c r="U91">
        <v>1</v>
      </c>
      <c r="V91">
        <v>1</v>
      </c>
      <c r="W91">
        <v>0</v>
      </c>
      <c r="X91">
        <v>0</v>
      </c>
      <c r="Y91">
        <v>1</v>
      </c>
      <c r="Z91">
        <v>1</v>
      </c>
      <c r="AA91">
        <v>0</v>
      </c>
      <c r="AB91">
        <v>1</v>
      </c>
      <c r="AC91">
        <v>0</v>
      </c>
      <c r="AD91">
        <v>0</v>
      </c>
      <c r="AE91">
        <v>1</v>
      </c>
      <c r="AF91">
        <v>1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</v>
      </c>
      <c r="AO91">
        <v>1</v>
      </c>
      <c r="AP91">
        <v>1</v>
      </c>
      <c r="AR91">
        <v>0</v>
      </c>
      <c r="AT91">
        <v>0</v>
      </c>
      <c r="AU91">
        <v>0</v>
      </c>
      <c r="AV91">
        <v>1</v>
      </c>
      <c r="AW91">
        <v>0</v>
      </c>
      <c r="AX91">
        <v>117</v>
      </c>
      <c r="AY91" s="17">
        <v>25.9</v>
      </c>
      <c r="AZ91" s="18">
        <v>4.9800000000000004</v>
      </c>
      <c r="BA91" s="18">
        <v>9.4339622641509404</v>
      </c>
      <c r="BB91" s="18">
        <v>557.58000000000004</v>
      </c>
      <c r="BC91" s="18">
        <v>5.9103479999999999</v>
      </c>
      <c r="BD91" s="18">
        <v>13.1666666666667</v>
      </c>
      <c r="BE91" s="18">
        <v>0.13956666666666701</v>
      </c>
      <c r="BF91" s="3">
        <v>27.23</v>
      </c>
      <c r="BG91" s="3">
        <v>11.74</v>
      </c>
      <c r="BH91" s="19">
        <v>78.170144462279296</v>
      </c>
      <c r="BI91" s="19">
        <v>0.16500000000000001</v>
      </c>
      <c r="BJ91" s="19">
        <v>0.75972342264477088</v>
      </c>
    </row>
    <row r="92" spans="1:62" x14ac:dyDescent="0.35">
      <c r="A92" t="s">
        <v>85</v>
      </c>
      <c r="B92">
        <v>91</v>
      </c>
      <c r="C92" t="s">
        <v>214</v>
      </c>
      <c r="D92" t="s">
        <v>230</v>
      </c>
      <c r="E92" t="s">
        <v>219</v>
      </c>
      <c r="F92" s="16">
        <v>44075</v>
      </c>
      <c r="G92" s="16">
        <v>44070</v>
      </c>
      <c r="H92" s="16">
        <v>44071</v>
      </c>
      <c r="I92">
        <v>44073</v>
      </c>
      <c r="J92" s="16">
        <v>44073</v>
      </c>
      <c r="K92" s="16"/>
      <c r="L92" s="16"/>
      <c r="M92" s="16">
        <v>44073</v>
      </c>
      <c r="N92">
        <v>0</v>
      </c>
      <c r="O92">
        <v>0</v>
      </c>
      <c r="P92">
        <v>0</v>
      </c>
      <c r="S92">
        <v>1</v>
      </c>
      <c r="T92">
        <v>1</v>
      </c>
      <c r="U92">
        <v>0</v>
      </c>
      <c r="V92">
        <v>0</v>
      </c>
      <c r="W92">
        <v>1</v>
      </c>
      <c r="X92">
        <v>0</v>
      </c>
      <c r="Y92">
        <v>1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>
        <v>1</v>
      </c>
      <c r="AL92">
        <v>0</v>
      </c>
      <c r="AM92">
        <v>0</v>
      </c>
      <c r="AO92">
        <v>0</v>
      </c>
      <c r="AR92">
        <v>0</v>
      </c>
      <c r="AT92">
        <v>0</v>
      </c>
      <c r="AU92">
        <v>0</v>
      </c>
      <c r="AW92">
        <v>0</v>
      </c>
      <c r="AX92">
        <v>179</v>
      </c>
      <c r="AY92" s="17">
        <v>45.5</v>
      </c>
      <c r="AZ92" s="18">
        <v>6.8650000000000002</v>
      </c>
      <c r="BA92" s="18">
        <v>6.7042400000000004</v>
      </c>
      <c r="BB92" s="18">
        <v>357.58</v>
      </c>
      <c r="BC92" s="18">
        <v>5.3336396071739696</v>
      </c>
      <c r="BD92" s="18">
        <v>9.92</v>
      </c>
      <c r="BE92" s="18">
        <v>0.14796606326742501</v>
      </c>
      <c r="BF92" s="3">
        <v>12.65</v>
      </c>
      <c r="BG92" s="3">
        <v>5.45</v>
      </c>
      <c r="BH92" s="19">
        <v>60.192616372391647</v>
      </c>
      <c r="BI92" s="19">
        <v>0.13600000000000001</v>
      </c>
      <c r="BJ92" s="19">
        <v>0.28608470181503887</v>
      </c>
    </row>
    <row r="93" spans="1:62" x14ac:dyDescent="0.35">
      <c r="A93" t="s">
        <v>85</v>
      </c>
      <c r="B93">
        <v>92</v>
      </c>
      <c r="C93" t="s">
        <v>216</v>
      </c>
      <c r="D93" t="s">
        <v>232</v>
      </c>
      <c r="E93" t="s">
        <v>213</v>
      </c>
      <c r="F93" s="16">
        <v>44069</v>
      </c>
      <c r="G93" s="16">
        <v>44055</v>
      </c>
      <c r="H93" s="16"/>
      <c r="I93">
        <v>44064</v>
      </c>
      <c r="J93" s="16">
        <v>44065</v>
      </c>
      <c r="K93" s="16"/>
      <c r="L93" s="16"/>
      <c r="M93" s="16">
        <v>44071</v>
      </c>
      <c r="N93">
        <v>0</v>
      </c>
      <c r="O93">
        <v>0</v>
      </c>
      <c r="P93">
        <v>0</v>
      </c>
      <c r="S93">
        <v>1</v>
      </c>
      <c r="T93">
        <v>1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1</v>
      </c>
      <c r="AO93">
        <v>0</v>
      </c>
      <c r="AR93">
        <v>0</v>
      </c>
      <c r="AT93">
        <v>0</v>
      </c>
      <c r="AU93">
        <v>0</v>
      </c>
      <c r="AW93">
        <v>0</v>
      </c>
      <c r="AX93">
        <v>169</v>
      </c>
      <c r="AY93" s="17">
        <v>32.6</v>
      </c>
      <c r="AZ93" s="18">
        <v>3.8450000000000002</v>
      </c>
      <c r="BA93" s="18">
        <v>7.2228000000000003</v>
      </c>
      <c r="BB93" s="18">
        <v>551.52</v>
      </c>
      <c r="BC93" s="18">
        <v>7.6358199036384802</v>
      </c>
      <c r="BD93" s="18">
        <v>11.25</v>
      </c>
      <c r="BE93" s="18">
        <v>0.155756770227613</v>
      </c>
      <c r="BF93" s="3">
        <v>16.14</v>
      </c>
      <c r="BG93" s="3">
        <v>6.96</v>
      </c>
      <c r="BH93" s="19">
        <v>80.256821829855539</v>
      </c>
      <c r="BI93" s="19">
        <v>0.17</v>
      </c>
      <c r="BJ93" s="19">
        <v>0.46672428694900597</v>
      </c>
    </row>
    <row r="94" spans="1:62" x14ac:dyDescent="0.35">
      <c r="A94" t="s">
        <v>85</v>
      </c>
      <c r="B94">
        <v>93</v>
      </c>
      <c r="C94" t="s">
        <v>214</v>
      </c>
      <c r="D94" t="s">
        <v>230</v>
      </c>
      <c r="E94" t="s">
        <v>213</v>
      </c>
      <c r="F94" s="16">
        <v>44060</v>
      </c>
      <c r="G94" s="16">
        <v>44056</v>
      </c>
      <c r="H94" s="16">
        <v>44056</v>
      </c>
      <c r="I94">
        <v>44063</v>
      </c>
      <c r="J94" s="16">
        <v>44060</v>
      </c>
      <c r="K94" s="16">
        <v>44064</v>
      </c>
      <c r="L94" s="16">
        <v>44077</v>
      </c>
      <c r="M94" s="16">
        <v>44081</v>
      </c>
      <c r="N94">
        <v>1</v>
      </c>
      <c r="O94">
        <v>0</v>
      </c>
      <c r="P94">
        <v>0</v>
      </c>
      <c r="Q94">
        <v>103.2</v>
      </c>
      <c r="R94">
        <v>1.8</v>
      </c>
      <c r="S94">
        <v>1</v>
      </c>
      <c r="T94">
        <v>1</v>
      </c>
      <c r="U94">
        <v>1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153</v>
      </c>
      <c r="AY94" s="17">
        <v>37.200000000000003</v>
      </c>
      <c r="AZ94" s="18">
        <v>7.8879999999999999</v>
      </c>
      <c r="BA94" s="18">
        <v>8.7169811320754693</v>
      </c>
      <c r="BB94" s="18">
        <v>339.39</v>
      </c>
      <c r="BC94" s="18">
        <v>3.8934350649350602</v>
      </c>
      <c r="BD94" s="18">
        <v>9.75</v>
      </c>
      <c r="BE94" s="18">
        <v>0.11185064935064901</v>
      </c>
      <c r="BF94" s="3">
        <v>7.16</v>
      </c>
      <c r="BG94" s="3">
        <v>3.09</v>
      </c>
      <c r="BH94" s="19">
        <v>69.181380417335475</v>
      </c>
      <c r="BI94" s="19">
        <v>0.14799999999999999</v>
      </c>
      <c r="BJ94" s="19">
        <v>0.17372515125324114</v>
      </c>
    </row>
    <row r="95" spans="1:62" x14ac:dyDescent="0.35">
      <c r="A95" t="s">
        <v>85</v>
      </c>
      <c r="B95">
        <v>94</v>
      </c>
      <c r="C95" t="s">
        <v>214</v>
      </c>
      <c r="D95" t="s">
        <v>230</v>
      </c>
      <c r="E95" t="s">
        <v>213</v>
      </c>
      <c r="F95" s="16">
        <v>44079</v>
      </c>
      <c r="G95" s="16">
        <v>44069</v>
      </c>
      <c r="H95" s="16"/>
      <c r="J95" s="16">
        <v>44077</v>
      </c>
      <c r="K95" s="16">
        <v>44082</v>
      </c>
      <c r="L95" s="16">
        <v>44085</v>
      </c>
      <c r="M95" s="16">
        <v>44089</v>
      </c>
      <c r="N95">
        <v>1</v>
      </c>
      <c r="O95">
        <v>0</v>
      </c>
      <c r="P95">
        <v>0</v>
      </c>
      <c r="Q95">
        <v>75</v>
      </c>
      <c r="S95">
        <v>0</v>
      </c>
      <c r="T95">
        <v>1</v>
      </c>
      <c r="U95">
        <v>0</v>
      </c>
      <c r="V95">
        <v>1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1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1</v>
      </c>
      <c r="AO95">
        <v>1</v>
      </c>
      <c r="AP95">
        <v>0</v>
      </c>
      <c r="AR95">
        <v>0</v>
      </c>
      <c r="AT95">
        <v>0</v>
      </c>
      <c r="AU95">
        <v>0</v>
      </c>
      <c r="AW95">
        <v>0</v>
      </c>
      <c r="AX95">
        <v>184</v>
      </c>
      <c r="AY95" s="17">
        <v>19.8</v>
      </c>
      <c r="AZ95" s="18">
        <v>3.8010000000000002</v>
      </c>
      <c r="BA95" s="18">
        <v>8.8301886792452908</v>
      </c>
      <c r="BB95" s="18">
        <v>187.88</v>
      </c>
      <c r="BC95" s="18">
        <v>2.12770085470085</v>
      </c>
      <c r="BD95" s="18">
        <v>11.08</v>
      </c>
      <c r="BE95" s="18">
        <v>0.125478632478632</v>
      </c>
      <c r="BF95" s="3">
        <v>16.48</v>
      </c>
      <c r="BG95" s="3">
        <v>7.1</v>
      </c>
      <c r="BH95" s="19">
        <v>78.651685393258433</v>
      </c>
      <c r="BI95" s="19">
        <v>0.16600000000000001</v>
      </c>
      <c r="BJ95" s="19">
        <v>0.41659464131374241</v>
      </c>
    </row>
    <row r="96" spans="1:62" x14ac:dyDescent="0.35">
      <c r="A96" t="s">
        <v>85</v>
      </c>
      <c r="B96">
        <v>95</v>
      </c>
      <c r="C96" t="s">
        <v>214</v>
      </c>
      <c r="D96" t="s">
        <v>230</v>
      </c>
      <c r="E96" t="s">
        <v>213</v>
      </c>
      <c r="F96" s="16">
        <v>44077</v>
      </c>
      <c r="G96" s="16">
        <v>44067</v>
      </c>
      <c r="H96" s="16"/>
      <c r="I96">
        <v>44075</v>
      </c>
      <c r="J96" s="16">
        <v>44076</v>
      </c>
      <c r="K96" s="16"/>
      <c r="L96" s="16"/>
      <c r="M96" s="16">
        <v>44079</v>
      </c>
      <c r="N96">
        <v>0</v>
      </c>
      <c r="O96">
        <v>0</v>
      </c>
      <c r="P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  <c r="AO96">
        <v>0</v>
      </c>
      <c r="AR96">
        <v>0</v>
      </c>
      <c r="AT96">
        <v>0</v>
      </c>
      <c r="AU96">
        <v>0</v>
      </c>
      <c r="AW96">
        <v>0</v>
      </c>
      <c r="AX96">
        <v>182</v>
      </c>
      <c r="AY96" s="17">
        <v>21.6</v>
      </c>
      <c r="AZ96" s="18">
        <v>4.2649999999999997</v>
      </c>
      <c r="BA96" s="18">
        <v>7.8154399999999997</v>
      </c>
      <c r="BB96" s="18">
        <v>351.52</v>
      </c>
      <c r="BC96" s="18">
        <v>4.4977634016766803</v>
      </c>
      <c r="BD96" s="18">
        <v>8.5</v>
      </c>
      <c r="BE96" s="18">
        <v>0.108759071786105</v>
      </c>
      <c r="BF96" s="3">
        <v>12.39</v>
      </c>
      <c r="BG96" s="3">
        <v>5.34</v>
      </c>
      <c r="BH96" s="19">
        <v>59.711075441412518</v>
      </c>
      <c r="BI96" s="19">
        <v>0.13600000000000001</v>
      </c>
      <c r="BJ96" s="19">
        <v>0.47882454624027654</v>
      </c>
    </row>
    <row r="97" spans="1:62" x14ac:dyDescent="0.35">
      <c r="A97" t="s">
        <v>85</v>
      </c>
      <c r="B97">
        <v>96</v>
      </c>
      <c r="C97" t="s">
        <v>216</v>
      </c>
      <c r="D97" t="s">
        <v>230</v>
      </c>
      <c r="E97" t="s">
        <v>213</v>
      </c>
      <c r="F97" s="16">
        <v>43990</v>
      </c>
      <c r="G97" s="16">
        <v>43985</v>
      </c>
      <c r="H97" s="16"/>
      <c r="I97">
        <v>43987</v>
      </c>
      <c r="J97" s="16">
        <v>43990</v>
      </c>
      <c r="K97" s="16"/>
      <c r="L97" s="16"/>
      <c r="M97" s="16">
        <v>43992</v>
      </c>
      <c r="N97">
        <v>0</v>
      </c>
      <c r="O97">
        <v>0</v>
      </c>
      <c r="P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O97">
        <v>0</v>
      </c>
      <c r="AR97">
        <v>0</v>
      </c>
      <c r="AS97">
        <v>1</v>
      </c>
      <c r="AT97">
        <v>0</v>
      </c>
      <c r="AU97">
        <v>0</v>
      </c>
      <c r="AV97">
        <v>0</v>
      </c>
      <c r="AW97">
        <v>0</v>
      </c>
      <c r="AX97">
        <v>86</v>
      </c>
      <c r="AY97" s="17">
        <v>18.600000000000001</v>
      </c>
      <c r="AZ97" s="18">
        <v>5.2729999999999997</v>
      </c>
      <c r="BA97" s="18">
        <v>6.4820000000000002</v>
      </c>
      <c r="BB97" s="18">
        <v>303.02999999999997</v>
      </c>
      <c r="BC97" s="18">
        <v>4.6749460043196498</v>
      </c>
      <c r="BD97" s="18">
        <v>15.636363636363599</v>
      </c>
      <c r="BE97" s="18">
        <v>0.24122745505034901</v>
      </c>
      <c r="BF97" s="3">
        <v>8.17</v>
      </c>
      <c r="BG97" s="3">
        <v>3.52</v>
      </c>
      <c r="BH97" s="19">
        <v>72.552166934189401</v>
      </c>
      <c r="BI97" s="19">
        <v>0.154</v>
      </c>
      <c r="BJ97" s="19">
        <v>0.21521175453759725</v>
      </c>
    </row>
    <row r="98" spans="1:62" x14ac:dyDescent="0.35">
      <c r="A98" t="s">
        <v>85</v>
      </c>
      <c r="B98">
        <v>97</v>
      </c>
      <c r="C98" t="s">
        <v>214</v>
      </c>
      <c r="D98" t="s">
        <v>232</v>
      </c>
      <c r="E98" t="s">
        <v>213</v>
      </c>
      <c r="F98" s="16">
        <v>44015</v>
      </c>
      <c r="G98" s="16">
        <v>44013</v>
      </c>
      <c r="H98" s="16">
        <v>44013</v>
      </c>
      <c r="J98" s="16">
        <v>44013</v>
      </c>
      <c r="K98" s="16"/>
      <c r="L98" s="16"/>
      <c r="M98" s="16">
        <v>44021</v>
      </c>
      <c r="N98">
        <v>0</v>
      </c>
      <c r="O98">
        <v>0</v>
      </c>
      <c r="P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1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O98">
        <v>0</v>
      </c>
      <c r="AR98">
        <v>0</v>
      </c>
      <c r="AT98">
        <v>0</v>
      </c>
      <c r="AU98">
        <v>0</v>
      </c>
      <c r="AV98">
        <v>0</v>
      </c>
      <c r="AW98">
        <v>0</v>
      </c>
      <c r="AX98">
        <v>97</v>
      </c>
      <c r="AY98" s="17">
        <v>49.2</v>
      </c>
      <c r="AZ98" s="18">
        <v>6.4569999999999999</v>
      </c>
      <c r="BA98" s="18">
        <v>7.2598399999999996</v>
      </c>
      <c r="BB98" s="18">
        <v>266.67</v>
      </c>
      <c r="BC98" s="18">
        <v>3.6732214484065802</v>
      </c>
      <c r="BD98" s="18">
        <v>15.7272727272727</v>
      </c>
      <c r="BE98" s="18">
        <v>0.216633875226902</v>
      </c>
      <c r="BF98" s="3">
        <v>22.41</v>
      </c>
      <c r="BG98" s="3">
        <v>9.66</v>
      </c>
      <c r="BH98" s="19">
        <v>61.637239165329049</v>
      </c>
      <c r="BI98" s="19">
        <v>0.13800000000000001</v>
      </c>
      <c r="BJ98" s="19">
        <v>0.3146067415730337</v>
      </c>
    </row>
    <row r="99" spans="1:62" x14ac:dyDescent="0.35">
      <c r="A99" t="s">
        <v>85</v>
      </c>
      <c r="B99">
        <v>98</v>
      </c>
      <c r="C99" t="s">
        <v>214</v>
      </c>
      <c r="D99" t="s">
        <v>230</v>
      </c>
      <c r="E99" t="s">
        <v>213</v>
      </c>
      <c r="F99" s="16">
        <v>44052</v>
      </c>
      <c r="G99" s="16">
        <v>44040</v>
      </c>
      <c r="H99" s="16">
        <v>44049</v>
      </c>
      <c r="I99">
        <v>44048</v>
      </c>
      <c r="J99" s="16">
        <v>44049</v>
      </c>
      <c r="K99" s="16">
        <v>44052</v>
      </c>
      <c r="L99" s="16">
        <v>44068</v>
      </c>
      <c r="M99" s="16">
        <v>44075</v>
      </c>
      <c r="N99">
        <v>1</v>
      </c>
      <c r="O99">
        <v>1</v>
      </c>
      <c r="P99">
        <v>0</v>
      </c>
      <c r="Q99">
        <v>105.6</v>
      </c>
      <c r="R99">
        <v>1.74</v>
      </c>
      <c r="S99">
        <v>1</v>
      </c>
      <c r="T99">
        <v>0</v>
      </c>
      <c r="U99">
        <v>1</v>
      </c>
      <c r="V99">
        <v>0</v>
      </c>
      <c r="W99">
        <v>1</v>
      </c>
      <c r="X99">
        <v>0</v>
      </c>
      <c r="Y99">
        <v>1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  <c r="AO99">
        <v>0</v>
      </c>
      <c r="AR99">
        <v>0</v>
      </c>
      <c r="AT99">
        <v>0</v>
      </c>
      <c r="AU99">
        <v>0</v>
      </c>
      <c r="AV99">
        <v>1</v>
      </c>
      <c r="AW99">
        <v>0</v>
      </c>
      <c r="AX99">
        <v>145</v>
      </c>
      <c r="AY99" s="17">
        <v>33.200000000000003</v>
      </c>
      <c r="AZ99" s="18">
        <v>5.5860000000000003</v>
      </c>
      <c r="BA99" s="18">
        <v>6.4820000000000002</v>
      </c>
      <c r="BB99" s="18">
        <v>490.91</v>
      </c>
      <c r="BC99" s="18">
        <v>7.5734341252699799</v>
      </c>
      <c r="BD99" s="18">
        <v>13.3333333333333</v>
      </c>
      <c r="BE99" s="18">
        <v>0.20569782988789501</v>
      </c>
      <c r="BF99" s="3">
        <v>27.89</v>
      </c>
      <c r="BG99" s="3">
        <v>12.02</v>
      </c>
      <c r="BH99" s="19">
        <v>64.365971107544141</v>
      </c>
      <c r="BI99" s="19">
        <v>0.14099999999999999</v>
      </c>
      <c r="BJ99" s="19">
        <v>0.64909248055315472</v>
      </c>
    </row>
    <row r="100" spans="1:62" x14ac:dyDescent="0.35">
      <c r="A100" t="s">
        <v>85</v>
      </c>
      <c r="B100">
        <v>99</v>
      </c>
      <c r="C100" t="s">
        <v>214</v>
      </c>
      <c r="D100" t="s">
        <v>230</v>
      </c>
      <c r="E100" t="s">
        <v>213</v>
      </c>
      <c r="F100" s="16">
        <v>44047</v>
      </c>
      <c r="G100" s="16">
        <v>44034</v>
      </c>
      <c r="H100" s="16">
        <v>44034</v>
      </c>
      <c r="I100">
        <v>44039</v>
      </c>
      <c r="J100" s="16">
        <v>44041</v>
      </c>
      <c r="K100" s="16"/>
      <c r="L100" s="16"/>
      <c r="M100" s="16">
        <v>44041</v>
      </c>
      <c r="N100">
        <v>0</v>
      </c>
      <c r="O100">
        <v>0</v>
      </c>
      <c r="P100">
        <v>0</v>
      </c>
      <c r="S100">
        <v>1</v>
      </c>
      <c r="T100">
        <v>0</v>
      </c>
      <c r="U100">
        <v>1</v>
      </c>
      <c r="V100">
        <v>0</v>
      </c>
      <c r="W100">
        <v>1</v>
      </c>
      <c r="X100">
        <v>1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O100">
        <v>0</v>
      </c>
      <c r="AR100">
        <v>0</v>
      </c>
      <c r="AT100">
        <v>0</v>
      </c>
      <c r="AU100">
        <v>0</v>
      </c>
      <c r="AW100">
        <v>0</v>
      </c>
      <c r="AX100">
        <v>132</v>
      </c>
      <c r="AY100" s="17">
        <v>24.9</v>
      </c>
      <c r="AZ100" s="18">
        <v>8.1880000000000006</v>
      </c>
      <c r="BA100" s="18">
        <v>7.3709600000000002</v>
      </c>
      <c r="BB100" s="18">
        <v>684.85</v>
      </c>
      <c r="BC100" s="18">
        <v>9.29119137805659</v>
      </c>
      <c r="BD100" s="18">
        <v>13.3333333333333</v>
      </c>
      <c r="BE100" s="18">
        <v>0.18089005140895301</v>
      </c>
      <c r="BF100" s="3">
        <v>18.29</v>
      </c>
      <c r="BG100" s="3">
        <v>7.88</v>
      </c>
      <c r="BH100" s="19">
        <v>49.598715890850713</v>
      </c>
      <c r="BI100" s="19">
        <v>0.125</v>
      </c>
      <c r="BJ100" s="19">
        <v>0.82886776145203112</v>
      </c>
    </row>
    <row r="101" spans="1:62" x14ac:dyDescent="0.35">
      <c r="A101" t="s">
        <v>85</v>
      </c>
      <c r="B101">
        <v>100</v>
      </c>
      <c r="C101" t="s">
        <v>214</v>
      </c>
      <c r="D101" t="s">
        <v>230</v>
      </c>
      <c r="E101" t="s">
        <v>213</v>
      </c>
      <c r="F101" s="16">
        <v>44068</v>
      </c>
      <c r="G101" s="16">
        <v>44057</v>
      </c>
      <c r="H101" s="16">
        <v>44057</v>
      </c>
      <c r="J101" s="16">
        <v>44057</v>
      </c>
      <c r="K101" s="16"/>
      <c r="L101" s="16"/>
      <c r="M101" s="16">
        <v>44057</v>
      </c>
      <c r="N101">
        <v>0</v>
      </c>
      <c r="O101">
        <v>0</v>
      </c>
      <c r="P101">
        <v>0</v>
      </c>
      <c r="S101">
        <v>1</v>
      </c>
      <c r="T101">
        <v>0</v>
      </c>
      <c r="U101">
        <v>1</v>
      </c>
      <c r="V101">
        <v>1</v>
      </c>
      <c r="W101">
        <v>1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1</v>
      </c>
      <c r="AU101">
        <v>0</v>
      </c>
      <c r="AV101">
        <v>0</v>
      </c>
      <c r="AW101">
        <v>0</v>
      </c>
      <c r="AX101">
        <v>149</v>
      </c>
      <c r="AY101" s="17">
        <v>22.9</v>
      </c>
      <c r="AZ101" s="18">
        <v>4.532</v>
      </c>
      <c r="BA101" s="18">
        <v>6.8524000000000003</v>
      </c>
      <c r="BB101" s="18">
        <v>545.45000000000005</v>
      </c>
      <c r="BC101" s="18">
        <v>7.9599848228357999</v>
      </c>
      <c r="BD101" s="18">
        <v>7.77</v>
      </c>
      <c r="BE101" s="18">
        <v>0.113390928725702</v>
      </c>
      <c r="BF101" s="3">
        <v>7</v>
      </c>
      <c r="BG101" s="3">
        <v>3.02</v>
      </c>
      <c r="BH101" s="19">
        <v>56.821829855537722</v>
      </c>
      <c r="BI101" s="19">
        <v>0.13300000000000001</v>
      </c>
      <c r="BJ101" s="19">
        <v>0.23249783923941228</v>
      </c>
    </row>
    <row r="102" spans="1:62" x14ac:dyDescent="0.35">
      <c r="A102" t="s">
        <v>85</v>
      </c>
      <c r="B102">
        <v>101</v>
      </c>
      <c r="C102" t="s">
        <v>214</v>
      </c>
      <c r="D102" t="s">
        <v>230</v>
      </c>
      <c r="E102" t="s">
        <v>213</v>
      </c>
      <c r="F102" s="16">
        <v>44075</v>
      </c>
      <c r="G102" s="16">
        <v>44068</v>
      </c>
      <c r="H102" s="16">
        <v>44068</v>
      </c>
      <c r="J102" s="16">
        <v>44071</v>
      </c>
      <c r="K102" s="16"/>
      <c r="L102" s="16"/>
      <c r="M102" s="16">
        <v>44071</v>
      </c>
      <c r="N102">
        <v>0</v>
      </c>
      <c r="O102">
        <v>0</v>
      </c>
      <c r="P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176</v>
      </c>
      <c r="AY102" s="17">
        <v>31.1</v>
      </c>
      <c r="AZ102" s="18">
        <v>4.7060000000000004</v>
      </c>
      <c r="BA102" s="18">
        <v>7.4450399999999997</v>
      </c>
      <c r="BB102" s="18">
        <v>424.24</v>
      </c>
      <c r="BC102" s="18">
        <v>5.69829040542428</v>
      </c>
      <c r="BD102" s="18">
        <v>8.3333333333333304</v>
      </c>
      <c r="BE102" s="18">
        <v>0.11193134399994301</v>
      </c>
      <c r="BF102" s="3">
        <v>10.68</v>
      </c>
      <c r="BG102" s="3">
        <v>4.5999999999999996</v>
      </c>
      <c r="BH102" s="19">
        <v>65.650080256821823</v>
      </c>
      <c r="BI102" s="19">
        <v>0.14299999999999999</v>
      </c>
      <c r="BJ102" s="19">
        <v>0.38893690579083834</v>
      </c>
    </row>
    <row r="103" spans="1:62" x14ac:dyDescent="0.35">
      <c r="A103" t="s">
        <v>85</v>
      </c>
      <c r="B103">
        <v>102</v>
      </c>
      <c r="C103" t="s">
        <v>214</v>
      </c>
      <c r="D103" t="s">
        <v>230</v>
      </c>
      <c r="E103" t="s">
        <v>213</v>
      </c>
      <c r="F103" s="16">
        <v>44021</v>
      </c>
      <c r="G103" s="16">
        <v>44012</v>
      </c>
      <c r="H103" s="16"/>
      <c r="I103">
        <v>44016</v>
      </c>
      <c r="J103" s="16">
        <v>44019</v>
      </c>
      <c r="K103" s="16">
        <v>44021</v>
      </c>
      <c r="L103" s="16">
        <v>44024</v>
      </c>
      <c r="M103" s="16">
        <v>44026</v>
      </c>
      <c r="N103">
        <v>1</v>
      </c>
      <c r="O103">
        <v>1</v>
      </c>
      <c r="P103">
        <v>0</v>
      </c>
      <c r="Q103">
        <v>97</v>
      </c>
      <c r="S103">
        <v>1</v>
      </c>
      <c r="T103">
        <v>0</v>
      </c>
      <c r="U103">
        <v>1</v>
      </c>
      <c r="V103">
        <v>1</v>
      </c>
      <c r="W103">
        <v>1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1</v>
      </c>
      <c r="AF103">
        <v>1</v>
      </c>
      <c r="AG103">
        <v>1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</v>
      </c>
      <c r="AO103">
        <v>1</v>
      </c>
      <c r="AP103">
        <v>1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106</v>
      </c>
      <c r="AY103" s="17">
        <v>40.299999999999997</v>
      </c>
      <c r="AZ103" s="18">
        <v>7.05</v>
      </c>
      <c r="BA103" s="18">
        <v>8.3339999999999996</v>
      </c>
      <c r="BB103" s="18">
        <v>472.73</v>
      </c>
      <c r="BC103" s="18">
        <v>5.6723062155027604</v>
      </c>
      <c r="BD103" s="18">
        <v>18</v>
      </c>
      <c r="BE103" s="18">
        <v>0.21598272138228899</v>
      </c>
      <c r="BF103" s="3">
        <v>16.43</v>
      </c>
      <c r="BG103" s="3">
        <v>7.08</v>
      </c>
      <c r="BH103" s="19">
        <v>73.354735152487962</v>
      </c>
      <c r="BI103" s="19">
        <v>0.155</v>
      </c>
      <c r="BJ103" s="19">
        <v>0.62402765773552282</v>
      </c>
    </row>
    <row r="104" spans="1:62" x14ac:dyDescent="0.35">
      <c r="A104" t="s">
        <v>85</v>
      </c>
      <c r="B104">
        <v>103</v>
      </c>
      <c r="C104" t="s">
        <v>214</v>
      </c>
      <c r="D104" t="s">
        <v>230</v>
      </c>
      <c r="E104" t="s">
        <v>213</v>
      </c>
      <c r="F104" s="16">
        <v>44053</v>
      </c>
      <c r="G104" s="16">
        <v>43987</v>
      </c>
      <c r="H104" s="16">
        <v>43992</v>
      </c>
      <c r="I104">
        <v>44000</v>
      </c>
      <c r="J104" s="16">
        <v>44000</v>
      </c>
      <c r="K104" s="16"/>
      <c r="L104" s="16"/>
      <c r="M104" s="16">
        <v>44000</v>
      </c>
      <c r="N104">
        <v>0</v>
      </c>
      <c r="O104">
        <v>0</v>
      </c>
      <c r="P104">
        <v>0</v>
      </c>
      <c r="S104">
        <v>0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1</v>
      </c>
      <c r="AL104">
        <v>0</v>
      </c>
      <c r="AM104">
        <v>0</v>
      </c>
      <c r="AO104">
        <v>0</v>
      </c>
      <c r="AP104">
        <v>0</v>
      </c>
      <c r="AR104">
        <v>1</v>
      </c>
      <c r="AT104">
        <v>0</v>
      </c>
      <c r="AU104">
        <v>0</v>
      </c>
      <c r="AV104">
        <v>0</v>
      </c>
      <c r="AW104">
        <v>0</v>
      </c>
      <c r="AX104">
        <v>92</v>
      </c>
      <c r="AY104" s="17">
        <v>25.3</v>
      </c>
      <c r="AZ104" s="18">
        <v>6.4909999999999997</v>
      </c>
      <c r="BA104" s="18">
        <v>7.3709600000000002</v>
      </c>
      <c r="BB104" s="18">
        <v>284.85000000000002</v>
      </c>
      <c r="BC104" s="18">
        <v>3.8644898357880102</v>
      </c>
      <c r="BD104" s="18">
        <v>10.85</v>
      </c>
      <c r="BE104" s="18">
        <v>0.14719927933403501</v>
      </c>
      <c r="BF104" s="3">
        <v>17.579999999999998</v>
      </c>
      <c r="BG104" s="3">
        <v>7.58</v>
      </c>
      <c r="BH104" s="19">
        <v>70.304975922953446</v>
      </c>
      <c r="BI104" s="19">
        <v>0.15</v>
      </c>
      <c r="BJ104" s="19">
        <v>0.23163353500432152</v>
      </c>
    </row>
    <row r="105" spans="1:62" x14ac:dyDescent="0.35">
      <c r="A105" t="s">
        <v>85</v>
      </c>
      <c r="B105">
        <v>104</v>
      </c>
      <c r="C105" t="s">
        <v>214</v>
      </c>
      <c r="D105" t="s">
        <v>230</v>
      </c>
      <c r="E105" t="s">
        <v>219</v>
      </c>
      <c r="F105" s="16">
        <v>44034</v>
      </c>
      <c r="G105" s="16">
        <v>44026</v>
      </c>
      <c r="H105" s="16"/>
      <c r="I105">
        <v>44026</v>
      </c>
      <c r="J105" s="16">
        <v>44031</v>
      </c>
      <c r="K105" s="16"/>
      <c r="L105" s="16"/>
      <c r="M105" s="16">
        <v>44040</v>
      </c>
      <c r="N105">
        <v>0</v>
      </c>
      <c r="O105">
        <v>0</v>
      </c>
      <c r="P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1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1</v>
      </c>
      <c r="AO105">
        <v>1</v>
      </c>
      <c r="AP105">
        <v>1</v>
      </c>
      <c r="AR105">
        <v>0</v>
      </c>
      <c r="AT105">
        <v>0</v>
      </c>
      <c r="AU105">
        <v>0</v>
      </c>
      <c r="AV105">
        <v>0</v>
      </c>
      <c r="AW105">
        <v>0</v>
      </c>
      <c r="AX105">
        <v>119</v>
      </c>
      <c r="AY105" s="17">
        <v>11.8</v>
      </c>
      <c r="AZ105" s="18">
        <v>104.961</v>
      </c>
      <c r="BA105" s="18">
        <v>5.2075471698113196</v>
      </c>
      <c r="BB105" s="18">
        <v>115.15</v>
      </c>
      <c r="BC105" s="18">
        <v>2.2112137681159401</v>
      </c>
      <c r="BD105" s="18">
        <v>12.9166666666667</v>
      </c>
      <c r="BE105" s="18">
        <v>0.24803743961352701</v>
      </c>
      <c r="BF105" s="3">
        <v>13.59</v>
      </c>
      <c r="BG105" s="3">
        <v>5.86</v>
      </c>
      <c r="BH105" s="19">
        <v>84.430176565008026</v>
      </c>
      <c r="BI105" s="19">
        <v>0.182</v>
      </c>
      <c r="BJ105" s="19">
        <v>0.11581676750216076</v>
      </c>
    </row>
    <row r="106" spans="1:62" x14ac:dyDescent="0.35">
      <c r="A106" t="s">
        <v>85</v>
      </c>
      <c r="B106">
        <v>105</v>
      </c>
      <c r="C106" t="s">
        <v>214</v>
      </c>
      <c r="D106" t="s">
        <v>230</v>
      </c>
      <c r="E106" t="s">
        <v>219</v>
      </c>
      <c r="F106" s="16">
        <v>44062</v>
      </c>
      <c r="G106" s="16">
        <v>44020</v>
      </c>
      <c r="H106" s="16"/>
      <c r="I106">
        <v>44060</v>
      </c>
      <c r="J106" s="16">
        <v>44061</v>
      </c>
      <c r="K106" s="16"/>
      <c r="L106" s="16"/>
      <c r="M106" s="16">
        <v>44063</v>
      </c>
      <c r="N106">
        <v>0</v>
      </c>
      <c r="O106">
        <v>1</v>
      </c>
      <c r="P106">
        <v>1</v>
      </c>
      <c r="S106">
        <v>1</v>
      </c>
      <c r="T106">
        <v>1</v>
      </c>
      <c r="U106">
        <v>1</v>
      </c>
      <c r="V106">
        <v>1</v>
      </c>
      <c r="W106">
        <v>0</v>
      </c>
      <c r="X106">
        <v>0</v>
      </c>
      <c r="Y106">
        <v>1</v>
      </c>
      <c r="Z106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</v>
      </c>
      <c r="AO106">
        <v>0</v>
      </c>
      <c r="AR106">
        <v>1</v>
      </c>
      <c r="AT106">
        <v>0</v>
      </c>
      <c r="AU106">
        <v>0</v>
      </c>
      <c r="AW106">
        <v>0</v>
      </c>
      <c r="AX106">
        <v>158</v>
      </c>
      <c r="AY106" s="17">
        <v>20.100000000000001</v>
      </c>
      <c r="AZ106" s="18">
        <v>7.1529999999999996</v>
      </c>
      <c r="BA106" s="18">
        <v>7.8113207547169798</v>
      </c>
      <c r="BB106" s="18">
        <v>103.03</v>
      </c>
      <c r="BC106" s="18">
        <v>1.3189830917874401</v>
      </c>
      <c r="BD106" s="18">
        <v>6.5833333333333304</v>
      </c>
      <c r="BE106" s="18">
        <v>8.4279388083735904E-2</v>
      </c>
      <c r="BF106" s="3">
        <v>23.74</v>
      </c>
      <c r="BG106" s="3">
        <v>10.23</v>
      </c>
      <c r="BH106" s="19">
        <v>73.675762439807386</v>
      </c>
      <c r="BI106" s="19">
        <v>0.156</v>
      </c>
      <c r="BJ106" s="19">
        <v>0.13915298184961108</v>
      </c>
    </row>
    <row r="107" spans="1:62" x14ac:dyDescent="0.35">
      <c r="A107" t="s">
        <v>85</v>
      </c>
      <c r="B107">
        <v>106</v>
      </c>
      <c r="C107" t="s">
        <v>214</v>
      </c>
      <c r="D107" t="s">
        <v>230</v>
      </c>
      <c r="E107" t="s">
        <v>219</v>
      </c>
      <c r="F107" s="16">
        <v>44047</v>
      </c>
      <c r="G107" s="16">
        <v>44032</v>
      </c>
      <c r="H107" s="16">
        <v>44032</v>
      </c>
      <c r="J107" s="16">
        <v>44036</v>
      </c>
      <c r="K107" s="16"/>
      <c r="L107" s="16"/>
      <c r="M107" s="16">
        <v>44036</v>
      </c>
      <c r="N107">
        <v>0</v>
      </c>
      <c r="O107">
        <v>0</v>
      </c>
      <c r="P107">
        <v>0</v>
      </c>
      <c r="S107">
        <v>0</v>
      </c>
      <c r="T107">
        <v>0</v>
      </c>
      <c r="U107">
        <v>1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1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127</v>
      </c>
      <c r="AY107" s="17">
        <v>24.4</v>
      </c>
      <c r="AZ107" s="18">
        <v>7.42</v>
      </c>
      <c r="BA107" s="18">
        <v>8.4821600000000004</v>
      </c>
      <c r="BB107" s="18">
        <v>593.94000000000005</v>
      </c>
      <c r="BC107" s="18">
        <v>7.00222584813302</v>
      </c>
      <c r="BD107" s="18">
        <v>15.6666666666667</v>
      </c>
      <c r="BE107" s="18">
        <v>0.18470138109475301</v>
      </c>
      <c r="BF107" s="3">
        <v>18.03</v>
      </c>
      <c r="BG107" s="3">
        <v>7.77</v>
      </c>
      <c r="BH107" s="19">
        <v>67.255216693418944</v>
      </c>
      <c r="BI107" s="19">
        <v>0.14499999999999999</v>
      </c>
      <c r="BJ107" s="19">
        <v>0.55229040622299053</v>
      </c>
    </row>
    <row r="108" spans="1:62" x14ac:dyDescent="0.35">
      <c r="A108" t="s">
        <v>85</v>
      </c>
      <c r="B108">
        <v>107</v>
      </c>
      <c r="C108" t="s">
        <v>214</v>
      </c>
      <c r="D108" t="s">
        <v>232</v>
      </c>
      <c r="E108" t="s">
        <v>213</v>
      </c>
      <c r="F108" s="16">
        <v>44081</v>
      </c>
      <c r="G108" s="16">
        <v>44078</v>
      </c>
      <c r="H108" s="16"/>
      <c r="I108">
        <v>44081</v>
      </c>
      <c r="J108" s="16">
        <v>44081</v>
      </c>
      <c r="K108" s="16"/>
      <c r="L108" s="16"/>
      <c r="M108" s="16">
        <v>44084</v>
      </c>
      <c r="N108">
        <v>0</v>
      </c>
      <c r="O108">
        <v>1</v>
      </c>
      <c r="P108">
        <v>1</v>
      </c>
      <c r="S108">
        <v>1</v>
      </c>
      <c r="T108">
        <v>1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</v>
      </c>
      <c r="AO108">
        <v>1</v>
      </c>
      <c r="AP108">
        <v>1</v>
      </c>
      <c r="AR108">
        <v>0</v>
      </c>
      <c r="AT108">
        <v>1</v>
      </c>
      <c r="AU108">
        <v>0</v>
      </c>
      <c r="AW108">
        <v>0</v>
      </c>
      <c r="AX108">
        <v>187</v>
      </c>
      <c r="AY108" s="17">
        <v>36.1</v>
      </c>
      <c r="AZ108" s="18">
        <v>5.5960000000000001</v>
      </c>
      <c r="BA108" s="18">
        <v>7.1857600000000001</v>
      </c>
      <c r="BB108" s="18">
        <v>278.79000000000002</v>
      </c>
      <c r="BC108" s="18">
        <v>3.8797566297789001</v>
      </c>
      <c r="BD108" s="18">
        <v>12.8333333333333</v>
      </c>
      <c r="BE108" s="18">
        <v>0.178593959905888</v>
      </c>
      <c r="BF108" s="3">
        <v>6.39</v>
      </c>
      <c r="BG108" s="3">
        <v>2.76</v>
      </c>
      <c r="BH108" s="19">
        <v>73.354735152487962</v>
      </c>
      <c r="BI108" s="19">
        <v>0.155</v>
      </c>
      <c r="BJ108" s="19">
        <v>0.11754537597234227</v>
      </c>
    </row>
    <row r="109" spans="1:62" x14ac:dyDescent="0.35">
      <c r="A109" t="s">
        <v>85</v>
      </c>
      <c r="B109">
        <v>108</v>
      </c>
      <c r="C109" t="s">
        <v>216</v>
      </c>
      <c r="D109" t="s">
        <v>232</v>
      </c>
      <c r="E109" t="s">
        <v>213</v>
      </c>
      <c r="F109" s="16">
        <v>44060</v>
      </c>
      <c r="G109" s="16">
        <v>44056</v>
      </c>
      <c r="H109" s="16"/>
      <c r="I109">
        <v>44058</v>
      </c>
      <c r="J109" s="16">
        <v>44060</v>
      </c>
      <c r="K109" s="16">
        <v>44062</v>
      </c>
      <c r="L109" s="16">
        <v>44085</v>
      </c>
      <c r="M109" s="16">
        <v>44085</v>
      </c>
      <c r="N109">
        <v>1</v>
      </c>
      <c r="O109">
        <v>1</v>
      </c>
      <c r="P109">
        <v>1</v>
      </c>
      <c r="Q109">
        <v>56.5</v>
      </c>
      <c r="R109">
        <v>1.61</v>
      </c>
      <c r="S109">
        <v>1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1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O109">
        <v>0</v>
      </c>
      <c r="AP109">
        <v>1</v>
      </c>
      <c r="AR109">
        <v>0</v>
      </c>
      <c r="AT109">
        <v>0</v>
      </c>
      <c r="AU109">
        <v>0</v>
      </c>
      <c r="AW109">
        <v>0</v>
      </c>
      <c r="AX109">
        <v>155</v>
      </c>
      <c r="AY109" s="17">
        <v>26</v>
      </c>
      <c r="AZ109" s="18">
        <v>5.452</v>
      </c>
      <c r="BA109" s="18">
        <v>7.5094339622641497</v>
      </c>
      <c r="BB109" s="18">
        <v>242.42</v>
      </c>
      <c r="BC109" s="18">
        <v>3.22820603015075</v>
      </c>
      <c r="BD109" s="18">
        <v>10.5833333333333</v>
      </c>
      <c r="BE109" s="18">
        <v>0.140933835845896</v>
      </c>
      <c r="BF109" s="3">
        <v>10.77</v>
      </c>
      <c r="BG109" s="3">
        <v>4.6399999999999997</v>
      </c>
      <c r="BH109" s="19">
        <v>80.096308186195827</v>
      </c>
      <c r="BI109" s="19">
        <v>0.16900000000000001</v>
      </c>
      <c r="BJ109" s="19">
        <v>0.17545375972342264</v>
      </c>
    </row>
    <row r="110" spans="1:62" x14ac:dyDescent="0.35">
      <c r="A110" t="s">
        <v>85</v>
      </c>
      <c r="B110">
        <v>109</v>
      </c>
      <c r="C110" t="s">
        <v>214</v>
      </c>
      <c r="D110" t="s">
        <v>230</v>
      </c>
      <c r="E110" t="s">
        <v>219</v>
      </c>
      <c r="F110" s="16">
        <v>44096</v>
      </c>
      <c r="G110" s="16">
        <v>44084</v>
      </c>
      <c r="H110" s="16">
        <v>44084</v>
      </c>
      <c r="I110">
        <v>44084</v>
      </c>
      <c r="J110" s="16">
        <v>44089</v>
      </c>
      <c r="K110" s="16"/>
      <c r="L110" s="16"/>
      <c r="M110" s="16">
        <v>44089</v>
      </c>
      <c r="N110">
        <v>0</v>
      </c>
      <c r="O110">
        <v>0</v>
      </c>
      <c r="P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1</v>
      </c>
      <c r="AF110">
        <v>1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</v>
      </c>
      <c r="AO110">
        <v>0</v>
      </c>
      <c r="AR110">
        <v>0</v>
      </c>
      <c r="AT110">
        <v>0</v>
      </c>
      <c r="AU110">
        <v>0</v>
      </c>
      <c r="AW110">
        <v>0</v>
      </c>
      <c r="AX110">
        <v>191</v>
      </c>
      <c r="AY110" s="17">
        <v>22.2</v>
      </c>
      <c r="AZ110" s="18">
        <v>7.4290000000000003</v>
      </c>
      <c r="BA110" s="18">
        <v>7.0005600000000001</v>
      </c>
      <c r="BB110" s="18">
        <v>551.52</v>
      </c>
      <c r="BC110" s="18">
        <v>7.8782268847063701</v>
      </c>
      <c r="BD110" s="18">
        <v>6.23</v>
      </c>
      <c r="BE110" s="18">
        <v>8.89928805695544E-2</v>
      </c>
      <c r="BF110" s="3">
        <v>24.88</v>
      </c>
      <c r="BG110" s="3">
        <v>10.73</v>
      </c>
      <c r="BH110" s="19">
        <v>67.897271268057779</v>
      </c>
      <c r="BI110" s="19">
        <v>0.14599999999999999</v>
      </c>
      <c r="BJ110" s="19">
        <v>0.83923941227312004</v>
      </c>
    </row>
    <row r="111" spans="1:62" x14ac:dyDescent="0.35">
      <c r="A111" t="s">
        <v>85</v>
      </c>
      <c r="B111">
        <v>110</v>
      </c>
      <c r="C111" t="s">
        <v>214</v>
      </c>
      <c r="D111" t="s">
        <v>230</v>
      </c>
      <c r="E111" t="s">
        <v>213</v>
      </c>
      <c r="F111" s="16">
        <v>44043</v>
      </c>
      <c r="G111" s="16">
        <v>44038</v>
      </c>
      <c r="H111" s="16"/>
      <c r="J111" s="16">
        <v>44040</v>
      </c>
      <c r="K111" s="16">
        <v>44041</v>
      </c>
      <c r="L111" s="16">
        <v>44053</v>
      </c>
      <c r="M111" s="16">
        <v>44054</v>
      </c>
      <c r="N111">
        <v>1</v>
      </c>
      <c r="O111">
        <v>1</v>
      </c>
      <c r="P111">
        <v>1</v>
      </c>
      <c r="Q111">
        <v>59.4</v>
      </c>
      <c r="R111">
        <v>1.5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1</v>
      </c>
      <c r="AN111">
        <v>1</v>
      </c>
      <c r="AO111">
        <v>1</v>
      </c>
      <c r="AR111">
        <v>0</v>
      </c>
      <c r="AT111">
        <v>0</v>
      </c>
      <c r="AU111">
        <v>0</v>
      </c>
      <c r="AV111">
        <v>1</v>
      </c>
      <c r="AW111">
        <v>0</v>
      </c>
      <c r="AX111">
        <v>130</v>
      </c>
      <c r="AY111" s="17">
        <v>10.1</v>
      </c>
      <c r="AZ111" s="18">
        <v>5.8739999999999997</v>
      </c>
      <c r="BA111" s="18">
        <v>5.7358490566037803</v>
      </c>
      <c r="BB111" s="18">
        <v>527.27</v>
      </c>
      <c r="BC111" s="18">
        <v>9.1925361842105193</v>
      </c>
      <c r="BD111" s="18">
        <v>15.8333333333333</v>
      </c>
      <c r="BE111" s="18">
        <v>0.27604166666666702</v>
      </c>
      <c r="BF111" s="3">
        <v>4.2300000000000004</v>
      </c>
      <c r="BG111" s="3">
        <v>1.82</v>
      </c>
      <c r="BH111" s="19">
        <v>92.93739967897271</v>
      </c>
      <c r="BI111" s="19">
        <v>0.23100000000000001</v>
      </c>
      <c r="BJ111" s="19">
        <v>0.33880726015557477</v>
      </c>
    </row>
    <row r="112" spans="1:62" x14ac:dyDescent="0.35">
      <c r="A112" t="s">
        <v>85</v>
      </c>
      <c r="B112">
        <v>111</v>
      </c>
      <c r="C112" t="s">
        <v>216</v>
      </c>
      <c r="D112" t="s">
        <v>232</v>
      </c>
      <c r="E112" t="s">
        <v>219</v>
      </c>
      <c r="F112" s="16">
        <v>44060</v>
      </c>
      <c r="G112" s="16">
        <v>44018</v>
      </c>
      <c r="H112" s="16"/>
      <c r="I112">
        <v>44041</v>
      </c>
      <c r="J112" s="16">
        <v>44044</v>
      </c>
      <c r="K112" s="16">
        <v>44045</v>
      </c>
      <c r="L112" s="16">
        <v>44060</v>
      </c>
      <c r="M112" s="16">
        <v>44084</v>
      </c>
      <c r="N112">
        <v>1</v>
      </c>
      <c r="O112">
        <v>0</v>
      </c>
      <c r="P112">
        <v>0</v>
      </c>
      <c r="Q112">
        <v>73.8</v>
      </c>
      <c r="R112">
        <v>1.52</v>
      </c>
      <c r="S112">
        <v>1</v>
      </c>
      <c r="T112">
        <v>1</v>
      </c>
      <c r="U112">
        <v>1</v>
      </c>
      <c r="V112">
        <v>1</v>
      </c>
      <c r="W112">
        <v>0</v>
      </c>
      <c r="X112">
        <v>0</v>
      </c>
      <c r="Y112">
        <v>1</v>
      </c>
      <c r="Z112">
        <v>0</v>
      </c>
      <c r="AA112">
        <v>1</v>
      </c>
      <c r="AB112">
        <v>1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O112">
        <v>0</v>
      </c>
      <c r="AR112">
        <v>0</v>
      </c>
      <c r="AT112">
        <v>0</v>
      </c>
      <c r="AU112">
        <v>0</v>
      </c>
      <c r="AW112">
        <v>0</v>
      </c>
      <c r="AX112">
        <v>138</v>
      </c>
      <c r="AY112" s="17">
        <v>24.1</v>
      </c>
      <c r="AZ112" s="18">
        <v>7.44</v>
      </c>
      <c r="BA112" s="18">
        <v>7.6603773584905701</v>
      </c>
      <c r="BB112" s="18">
        <v>309.08999999999997</v>
      </c>
      <c r="BC112" s="18">
        <v>4.0349187192118201</v>
      </c>
      <c r="BD112" s="18">
        <v>11.38</v>
      </c>
      <c r="BE112" s="18">
        <v>0.14855665024630499</v>
      </c>
      <c r="BF112" s="3">
        <v>55.18</v>
      </c>
      <c r="BG112" s="3">
        <v>23.79</v>
      </c>
      <c r="BH112" s="19">
        <v>82.664526484751207</v>
      </c>
      <c r="BI112" s="19">
        <v>0.17599999999999999</v>
      </c>
      <c r="BJ112" s="19">
        <v>0.41659464131374241</v>
      </c>
    </row>
    <row r="113" spans="1:62" x14ac:dyDescent="0.35">
      <c r="A113" t="s">
        <v>85</v>
      </c>
      <c r="B113">
        <v>112</v>
      </c>
      <c r="C113" t="s">
        <v>214</v>
      </c>
      <c r="D113" t="s">
        <v>230</v>
      </c>
      <c r="E113" t="s">
        <v>219</v>
      </c>
      <c r="F113" s="16">
        <v>44017</v>
      </c>
      <c r="G113" s="16">
        <v>44004</v>
      </c>
      <c r="H113" s="16">
        <v>44004</v>
      </c>
      <c r="I113">
        <v>44015</v>
      </c>
      <c r="J113" s="16">
        <v>44017</v>
      </c>
      <c r="K113" s="16"/>
      <c r="L113" s="16"/>
      <c r="M113" s="16">
        <v>44020</v>
      </c>
      <c r="N113">
        <v>0</v>
      </c>
      <c r="O113">
        <v>0</v>
      </c>
      <c r="P113">
        <v>0</v>
      </c>
      <c r="S113">
        <v>1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1</v>
      </c>
      <c r="Z113">
        <v>0</v>
      </c>
      <c r="AA113">
        <v>0</v>
      </c>
      <c r="AB113">
        <v>1</v>
      </c>
      <c r="AC113">
        <v>0</v>
      </c>
      <c r="AD113">
        <v>1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101</v>
      </c>
      <c r="AY113" s="17">
        <v>31.2</v>
      </c>
      <c r="AZ113" s="18">
        <v>5.9740000000000002</v>
      </c>
      <c r="BA113" s="18">
        <v>7.7413600000000002</v>
      </c>
      <c r="BB113" s="18">
        <v>303.02999999999997</v>
      </c>
      <c r="BC113" s="18">
        <v>3.9144284725164602</v>
      </c>
      <c r="BD113" s="18">
        <v>17.818181818181799</v>
      </c>
      <c r="BE113" s="18">
        <v>0.230168624352592</v>
      </c>
      <c r="BF113" s="3">
        <v>18.75</v>
      </c>
      <c r="BG113" s="3">
        <v>8.08</v>
      </c>
      <c r="BH113" s="19">
        <v>59.87158908507223</v>
      </c>
      <c r="BI113" s="19">
        <v>0.13600000000000001</v>
      </c>
      <c r="BJ113" s="19">
        <v>0.27917026793431282</v>
      </c>
    </row>
    <row r="114" spans="1:62" x14ac:dyDescent="0.35">
      <c r="A114" t="s">
        <v>85</v>
      </c>
      <c r="B114">
        <v>113</v>
      </c>
      <c r="C114" t="s">
        <v>214</v>
      </c>
      <c r="D114" t="s">
        <v>230</v>
      </c>
      <c r="E114" t="s">
        <v>219</v>
      </c>
      <c r="F114" s="16">
        <v>44030</v>
      </c>
      <c r="G114" s="16">
        <v>44024</v>
      </c>
      <c r="H114" s="16">
        <v>44028</v>
      </c>
      <c r="I114">
        <v>44028</v>
      </c>
      <c r="J114" s="16">
        <v>44029</v>
      </c>
      <c r="K114" s="16"/>
      <c r="L114" s="16"/>
      <c r="M114" s="16">
        <v>44039</v>
      </c>
      <c r="N114">
        <v>0</v>
      </c>
      <c r="O114">
        <v>0</v>
      </c>
      <c r="P114">
        <v>0</v>
      </c>
      <c r="S114">
        <v>0</v>
      </c>
      <c r="T114">
        <v>0</v>
      </c>
      <c r="U114">
        <v>1</v>
      </c>
      <c r="V114">
        <v>0</v>
      </c>
      <c r="W114">
        <v>0</v>
      </c>
      <c r="X114">
        <v>0</v>
      </c>
      <c r="Y114">
        <v>1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1</v>
      </c>
      <c r="AO114">
        <v>1</v>
      </c>
      <c r="AP114">
        <v>1</v>
      </c>
      <c r="AR114">
        <v>0</v>
      </c>
      <c r="AT114">
        <v>0</v>
      </c>
      <c r="AU114">
        <v>0</v>
      </c>
      <c r="AV114">
        <v>1</v>
      </c>
      <c r="AW114">
        <v>0</v>
      </c>
      <c r="AX114">
        <v>115</v>
      </c>
      <c r="AY114" s="17">
        <v>23</v>
      </c>
      <c r="AZ114" s="18">
        <v>5.4390000000000001</v>
      </c>
      <c r="BA114" s="18">
        <v>9.2075471698113205</v>
      </c>
      <c r="BB114" s="18">
        <v>321.20999999999998</v>
      </c>
      <c r="BC114" s="18">
        <v>3.48855122950819</v>
      </c>
      <c r="BD114" s="18">
        <v>10.23</v>
      </c>
      <c r="BE114" s="18">
        <v>0.11110450819672101</v>
      </c>
      <c r="BF114" s="3">
        <v>12.86</v>
      </c>
      <c r="BG114" s="3">
        <v>5.54</v>
      </c>
      <c r="BH114" s="19">
        <v>71.910112359550567</v>
      </c>
      <c r="BI114" s="19">
        <v>0.153</v>
      </c>
      <c r="BJ114" s="19">
        <v>0.44943820224719094</v>
      </c>
    </row>
    <row r="115" spans="1:62" x14ac:dyDescent="0.35">
      <c r="A115" t="s">
        <v>85</v>
      </c>
      <c r="B115">
        <v>114</v>
      </c>
      <c r="C115" t="s">
        <v>214</v>
      </c>
      <c r="D115" t="s">
        <v>232</v>
      </c>
      <c r="E115" t="s">
        <v>213</v>
      </c>
      <c r="F115" s="16">
        <v>44046</v>
      </c>
      <c r="G115" s="16">
        <v>44040</v>
      </c>
      <c r="H115" s="16"/>
      <c r="I115">
        <v>44045</v>
      </c>
      <c r="J115" s="16">
        <v>44046</v>
      </c>
      <c r="K115" s="16">
        <v>44046</v>
      </c>
      <c r="L115" s="16">
        <v>44047</v>
      </c>
      <c r="M115" s="16">
        <v>44047</v>
      </c>
      <c r="N115">
        <v>1</v>
      </c>
      <c r="O115">
        <v>1</v>
      </c>
      <c r="P115">
        <v>0</v>
      </c>
      <c r="Q115">
        <v>86.5</v>
      </c>
      <c r="R115">
        <v>1.79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O115">
        <v>0</v>
      </c>
      <c r="AR115">
        <v>0</v>
      </c>
      <c r="AT115">
        <v>0</v>
      </c>
      <c r="AU115">
        <v>0</v>
      </c>
      <c r="AW115">
        <v>0</v>
      </c>
      <c r="AX115">
        <v>140</v>
      </c>
      <c r="AY115" s="17">
        <v>36.200000000000003</v>
      </c>
      <c r="AZ115" s="18">
        <v>6.2960000000000003</v>
      </c>
      <c r="BA115" s="18">
        <v>6.1856799999999996</v>
      </c>
      <c r="BB115" s="18">
        <v>430.3</v>
      </c>
      <c r="BC115" s="18">
        <v>6.9563895966166998</v>
      </c>
      <c r="BD115" s="18">
        <v>15.9166666666667</v>
      </c>
      <c r="BE115" s="18">
        <v>0.25731474416178401</v>
      </c>
      <c r="BF115" s="3">
        <v>24.23</v>
      </c>
      <c r="BG115" s="3">
        <v>10.44</v>
      </c>
      <c r="BH115" s="19">
        <v>54.414125200642047</v>
      </c>
      <c r="BI115" s="19">
        <v>0.13</v>
      </c>
      <c r="BJ115" s="19">
        <v>0.66983578219533269</v>
      </c>
    </row>
    <row r="116" spans="1:62" x14ac:dyDescent="0.35">
      <c r="A116" t="s">
        <v>85</v>
      </c>
      <c r="B116">
        <v>115</v>
      </c>
      <c r="C116" t="s">
        <v>214</v>
      </c>
      <c r="D116" t="s">
        <v>232</v>
      </c>
      <c r="E116" t="s">
        <v>219</v>
      </c>
      <c r="F116" s="16">
        <v>44041</v>
      </c>
      <c r="G116" s="16">
        <v>44031</v>
      </c>
      <c r="H116" s="16"/>
      <c r="I116">
        <v>44039</v>
      </c>
      <c r="J116" s="16">
        <v>44040</v>
      </c>
      <c r="K116" s="16">
        <v>44041</v>
      </c>
      <c r="L116" s="16">
        <v>44041</v>
      </c>
      <c r="M116" s="16">
        <v>44042</v>
      </c>
      <c r="N116">
        <v>1</v>
      </c>
      <c r="O116">
        <v>1</v>
      </c>
      <c r="P116">
        <v>1</v>
      </c>
      <c r="S116">
        <v>1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1</v>
      </c>
      <c r="Z116">
        <v>0</v>
      </c>
      <c r="AA116">
        <v>0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1</v>
      </c>
      <c r="AI116">
        <v>0</v>
      </c>
      <c r="AJ116">
        <v>0</v>
      </c>
      <c r="AK116">
        <v>0</v>
      </c>
      <c r="AL116">
        <v>0</v>
      </c>
      <c r="AM116">
        <v>1</v>
      </c>
      <c r="AO116">
        <v>0</v>
      </c>
      <c r="AR116">
        <v>0</v>
      </c>
      <c r="AT116">
        <v>0</v>
      </c>
      <c r="AU116">
        <v>0</v>
      </c>
      <c r="AW116">
        <v>0</v>
      </c>
      <c r="AX116">
        <v>129</v>
      </c>
      <c r="AY116" s="17">
        <v>12.7</v>
      </c>
      <c r="AZ116" s="18">
        <v>20.972000000000001</v>
      </c>
      <c r="BA116" s="18">
        <v>7.2075471698113196</v>
      </c>
      <c r="BB116" s="18">
        <v>242.42</v>
      </c>
      <c r="BC116" s="18">
        <v>3.36341884816754</v>
      </c>
      <c r="BD116" s="18">
        <v>13.5833333333333</v>
      </c>
      <c r="BE116" s="18">
        <v>0.18845986038394399</v>
      </c>
      <c r="BF116" s="3">
        <v>12.38</v>
      </c>
      <c r="BG116" s="3">
        <v>5.33</v>
      </c>
      <c r="BH116" s="19">
        <v>86.516853932584254</v>
      </c>
      <c r="BI116" s="19">
        <v>0.19</v>
      </c>
      <c r="BJ116" s="19">
        <v>0.1892826274848747</v>
      </c>
    </row>
    <row r="117" spans="1:62" x14ac:dyDescent="0.35">
      <c r="A117" t="s">
        <v>13</v>
      </c>
      <c r="B117">
        <v>116</v>
      </c>
      <c r="C117" t="s">
        <v>216</v>
      </c>
      <c r="D117" t="s">
        <v>212</v>
      </c>
      <c r="E117" t="s">
        <v>213</v>
      </c>
      <c r="F117" s="16">
        <v>44061</v>
      </c>
      <c r="G117" s="16">
        <v>44054</v>
      </c>
      <c r="H117" s="16"/>
      <c r="I117">
        <v>44057</v>
      </c>
      <c r="J117" s="16">
        <v>44061</v>
      </c>
      <c r="K117" s="16"/>
      <c r="L117" s="16"/>
      <c r="M117" s="16">
        <v>44064</v>
      </c>
      <c r="N117">
        <v>0</v>
      </c>
      <c r="O117">
        <v>0</v>
      </c>
      <c r="P117">
        <v>0</v>
      </c>
      <c r="Q117">
        <v>63.9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0</v>
      </c>
      <c r="Y117">
        <v>1</v>
      </c>
      <c r="Z117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49</v>
      </c>
      <c r="AY117" s="17">
        <v>34.1</v>
      </c>
      <c r="AZ117" s="18">
        <v>3.669</v>
      </c>
      <c r="BA117" s="18">
        <v>6.25976</v>
      </c>
      <c r="BB117" s="18">
        <v>387.88</v>
      </c>
      <c r="BC117" s="18">
        <v>6.19640369598834</v>
      </c>
      <c r="BD117" s="18">
        <v>12.46</v>
      </c>
      <c r="BE117" s="18">
        <v>0.19904916482421101</v>
      </c>
      <c r="BF117" s="3">
        <v>12.73</v>
      </c>
      <c r="BG117" s="3">
        <v>5.49</v>
      </c>
      <c r="BH117" s="19">
        <v>88.924558587479936</v>
      </c>
      <c r="BI117" s="20">
        <v>0.20100000000000001</v>
      </c>
      <c r="BJ117" s="19">
        <v>0.22039757994814174</v>
      </c>
    </row>
    <row r="118" spans="1:62" x14ac:dyDescent="0.35">
      <c r="A118" t="s">
        <v>13</v>
      </c>
      <c r="B118">
        <v>117</v>
      </c>
      <c r="C118" t="s">
        <v>216</v>
      </c>
      <c r="D118" t="s">
        <v>212</v>
      </c>
      <c r="E118" t="s">
        <v>213</v>
      </c>
      <c r="F118" s="16">
        <v>44060</v>
      </c>
      <c r="G118" s="16">
        <v>44053</v>
      </c>
      <c r="H118" s="16"/>
      <c r="I118">
        <v>44059</v>
      </c>
      <c r="J118" s="16">
        <v>44060</v>
      </c>
      <c r="K118" s="16"/>
      <c r="L118" s="16"/>
      <c r="M118" s="16">
        <v>44062</v>
      </c>
      <c r="N118">
        <v>0</v>
      </c>
      <c r="O118">
        <v>0</v>
      </c>
      <c r="P118">
        <v>0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1</v>
      </c>
      <c r="AN118">
        <v>0</v>
      </c>
      <c r="AO118">
        <v>1</v>
      </c>
      <c r="AP118">
        <v>1</v>
      </c>
      <c r="AQ118">
        <v>0</v>
      </c>
      <c r="AR118">
        <v>0</v>
      </c>
      <c r="AS118">
        <v>0</v>
      </c>
      <c r="AT118">
        <v>1</v>
      </c>
      <c r="AU118">
        <v>0</v>
      </c>
      <c r="AV118">
        <v>1</v>
      </c>
      <c r="AW118">
        <v>0</v>
      </c>
      <c r="AX118">
        <v>41</v>
      </c>
      <c r="AY118" s="17">
        <v>15.7</v>
      </c>
      <c r="AZ118" s="18">
        <v>4.5880000000000001</v>
      </c>
      <c r="BA118" s="18">
        <v>10.1132075471698</v>
      </c>
      <c r="BB118" s="18">
        <v>484.85</v>
      </c>
      <c r="BC118" s="18">
        <v>4.7942257462686602</v>
      </c>
      <c r="BD118" s="18">
        <v>12.909090909090899</v>
      </c>
      <c r="BE118" s="18">
        <v>0.12764586160108499</v>
      </c>
      <c r="BF118" s="3">
        <v>10.25</v>
      </c>
      <c r="BG118" s="3">
        <v>4.42</v>
      </c>
      <c r="BH118" s="19">
        <v>76.886035313001599</v>
      </c>
      <c r="BI118" s="20">
        <v>0.16200000000000001</v>
      </c>
      <c r="BJ118" s="19">
        <v>0.30769230769230765</v>
      </c>
    </row>
    <row r="119" spans="1:62" x14ac:dyDescent="0.35">
      <c r="A119" t="s">
        <v>13</v>
      </c>
      <c r="B119">
        <v>118</v>
      </c>
      <c r="C119" t="s">
        <v>214</v>
      </c>
      <c r="D119" t="s">
        <v>212</v>
      </c>
      <c r="E119" t="s">
        <v>219</v>
      </c>
      <c r="F119" s="16">
        <v>44058</v>
      </c>
      <c r="G119" s="16">
        <v>44055</v>
      </c>
      <c r="H119" s="16"/>
      <c r="I119" t="s">
        <v>212</v>
      </c>
      <c r="J119" s="16">
        <v>44058</v>
      </c>
      <c r="K119" s="16"/>
      <c r="L119" s="16"/>
      <c r="M119" s="16">
        <v>44061</v>
      </c>
      <c r="N119">
        <v>0</v>
      </c>
      <c r="O119">
        <v>0</v>
      </c>
      <c r="P119">
        <v>0</v>
      </c>
      <c r="S119">
        <v>1</v>
      </c>
      <c r="T119">
        <v>0</v>
      </c>
      <c r="U119">
        <v>1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</v>
      </c>
      <c r="AN119">
        <v>0</v>
      </c>
      <c r="AO119">
        <v>1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52</v>
      </c>
      <c r="AY119" s="17">
        <v>17.100000000000001</v>
      </c>
      <c r="AZ119" s="18">
        <v>7.7160000000000002</v>
      </c>
      <c r="BA119" s="18">
        <v>6.9433962264150901</v>
      </c>
      <c r="BB119" s="18">
        <v>181.82</v>
      </c>
      <c r="BC119" s="18">
        <v>2.61860326086956</v>
      </c>
      <c r="BD119" s="18">
        <v>13.090909090909101</v>
      </c>
      <c r="BE119" s="18">
        <v>0.18853754940711501</v>
      </c>
      <c r="BF119" s="3">
        <v>18.82</v>
      </c>
      <c r="BG119" s="3">
        <v>8.11</v>
      </c>
      <c r="BH119" s="19">
        <v>72.873194221508825</v>
      </c>
      <c r="BI119" s="20">
        <v>0.154</v>
      </c>
      <c r="BJ119" s="19">
        <v>0.14779602420051863</v>
      </c>
    </row>
    <row r="120" spans="1:62" x14ac:dyDescent="0.35">
      <c r="A120" t="s">
        <v>13</v>
      </c>
      <c r="B120">
        <v>119</v>
      </c>
      <c r="C120" t="s">
        <v>214</v>
      </c>
      <c r="D120" t="s">
        <v>212</v>
      </c>
      <c r="E120" t="s">
        <v>213</v>
      </c>
      <c r="F120" s="16">
        <v>43986</v>
      </c>
      <c r="G120" s="16">
        <v>43985</v>
      </c>
      <c r="H120" s="16"/>
      <c r="I120">
        <v>43985</v>
      </c>
      <c r="J120" s="16">
        <v>43987</v>
      </c>
      <c r="K120" s="16"/>
      <c r="L120" s="16"/>
      <c r="M120" s="16">
        <v>43987</v>
      </c>
      <c r="N120">
        <v>0</v>
      </c>
      <c r="O120">
        <v>1</v>
      </c>
      <c r="P120">
        <v>1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0</v>
      </c>
      <c r="AO120">
        <v>1</v>
      </c>
      <c r="AP120">
        <v>1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1</v>
      </c>
      <c r="AX120">
        <v>29</v>
      </c>
      <c r="AY120" s="17">
        <v>21.5</v>
      </c>
      <c r="AZ120" s="18">
        <v>4.2279999999999998</v>
      </c>
      <c r="BA120" s="18">
        <v>5.88679245283019</v>
      </c>
      <c r="BB120" s="18">
        <v>230.3</v>
      </c>
      <c r="BC120" s="18">
        <v>3.9121474358974302</v>
      </c>
      <c r="BD120" s="18">
        <v>13.090909090909101</v>
      </c>
      <c r="BE120" s="18">
        <v>0.22237762237762199</v>
      </c>
      <c r="BF120" s="3">
        <v>11.62</v>
      </c>
      <c r="BG120" s="3">
        <v>5.01</v>
      </c>
      <c r="BH120" s="19">
        <v>80.738362760834676</v>
      </c>
      <c r="BI120" s="20">
        <v>0.17100000000000001</v>
      </c>
      <c r="BJ120" s="19">
        <v>0.22385479688850476</v>
      </c>
    </row>
    <row r="121" spans="1:62" x14ac:dyDescent="0.35">
      <c r="A121" t="s">
        <v>13</v>
      </c>
      <c r="B121">
        <v>120</v>
      </c>
      <c r="C121" t="s">
        <v>216</v>
      </c>
      <c r="D121" t="s">
        <v>212</v>
      </c>
      <c r="E121" t="s">
        <v>213</v>
      </c>
      <c r="F121" s="16">
        <v>43992</v>
      </c>
      <c r="G121" s="16">
        <v>43983</v>
      </c>
      <c r="H121" s="16"/>
      <c r="I121">
        <v>43983</v>
      </c>
      <c r="J121" s="16">
        <v>43992</v>
      </c>
      <c r="K121" s="16"/>
      <c r="L121" s="16"/>
      <c r="M121" s="16">
        <v>43996</v>
      </c>
      <c r="N121">
        <v>0</v>
      </c>
      <c r="O121">
        <v>0</v>
      </c>
      <c r="P121">
        <v>0</v>
      </c>
      <c r="Q121">
        <v>70.400000000000006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</v>
      </c>
      <c r="AN121">
        <v>0</v>
      </c>
      <c r="AO121">
        <v>1</v>
      </c>
      <c r="AP121">
        <v>1</v>
      </c>
      <c r="AQ121">
        <v>0</v>
      </c>
      <c r="AR121">
        <v>1</v>
      </c>
      <c r="AS121">
        <v>0</v>
      </c>
      <c r="AT121">
        <v>1</v>
      </c>
      <c r="AU121">
        <v>0</v>
      </c>
      <c r="AV121">
        <v>1</v>
      </c>
      <c r="AW121">
        <v>0</v>
      </c>
      <c r="AX121">
        <v>22</v>
      </c>
      <c r="AY121" s="17">
        <v>22.4</v>
      </c>
      <c r="AZ121" s="18">
        <v>5.415</v>
      </c>
      <c r="BA121" s="18">
        <v>7.2830188679245298</v>
      </c>
      <c r="BB121" s="18">
        <v>230.3</v>
      </c>
      <c r="BC121" s="18">
        <v>3.16215025906736</v>
      </c>
      <c r="BD121" s="18">
        <v>14.454545454545499</v>
      </c>
      <c r="BE121" s="18">
        <v>0.198469147432878</v>
      </c>
      <c r="BF121" s="3">
        <v>11.53</v>
      </c>
      <c r="BG121" s="3">
        <v>4.97</v>
      </c>
      <c r="BH121" s="19">
        <v>85.072231139646874</v>
      </c>
      <c r="BI121" s="20">
        <v>0.184</v>
      </c>
      <c r="BJ121" s="19">
        <v>0.21953327571305098</v>
      </c>
    </row>
    <row r="122" spans="1:62" x14ac:dyDescent="0.35">
      <c r="A122" t="s">
        <v>13</v>
      </c>
      <c r="B122">
        <v>121</v>
      </c>
      <c r="C122" t="s">
        <v>214</v>
      </c>
      <c r="D122" t="s">
        <v>212</v>
      </c>
      <c r="E122" t="s">
        <v>213</v>
      </c>
      <c r="F122" s="16">
        <v>44007</v>
      </c>
      <c r="G122" s="16">
        <v>43999</v>
      </c>
      <c r="H122" s="16"/>
      <c r="I122" t="s">
        <v>212</v>
      </c>
      <c r="J122" s="16">
        <v>44007</v>
      </c>
      <c r="K122" s="16"/>
      <c r="L122" s="16"/>
      <c r="M122" s="16">
        <v>44016</v>
      </c>
      <c r="N122">
        <v>0</v>
      </c>
      <c r="O122">
        <v>1</v>
      </c>
      <c r="P122">
        <v>1</v>
      </c>
      <c r="S122">
        <v>0</v>
      </c>
      <c r="T122">
        <v>0</v>
      </c>
      <c r="U122">
        <v>1</v>
      </c>
      <c r="V122">
        <v>1</v>
      </c>
      <c r="W122">
        <v>0</v>
      </c>
      <c r="X122">
        <v>0</v>
      </c>
      <c r="Y122">
        <v>0</v>
      </c>
      <c r="Z122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69</v>
      </c>
      <c r="AY122" s="17">
        <v>12.7</v>
      </c>
      <c r="AZ122" s="18">
        <v>3.3759999999999999</v>
      </c>
      <c r="BA122" s="18">
        <v>6.3773584905660403</v>
      </c>
      <c r="BB122" s="18">
        <v>212.12</v>
      </c>
      <c r="BC122" s="18">
        <v>3.3261420118343201</v>
      </c>
      <c r="BD122" s="18">
        <v>12.090909090909101</v>
      </c>
      <c r="BE122" s="18">
        <v>0.189591178052716</v>
      </c>
      <c r="BF122" s="3">
        <v>7.6</v>
      </c>
      <c r="BG122" s="3">
        <v>3.28</v>
      </c>
      <c r="BH122" s="19">
        <v>95.024077046548953</v>
      </c>
      <c r="BI122" s="20">
        <v>0.25900000000000001</v>
      </c>
      <c r="BJ122" s="19">
        <v>8.9887640449438228E-2</v>
      </c>
    </row>
    <row r="123" spans="1:62" x14ac:dyDescent="0.35">
      <c r="A123" t="s">
        <v>13</v>
      </c>
      <c r="B123">
        <v>122</v>
      </c>
      <c r="C123" t="s">
        <v>216</v>
      </c>
      <c r="D123" t="s">
        <v>212</v>
      </c>
      <c r="E123" t="s">
        <v>213</v>
      </c>
      <c r="F123" s="16">
        <v>44052</v>
      </c>
      <c r="G123" s="16">
        <v>44048</v>
      </c>
      <c r="H123" s="16"/>
      <c r="I123" t="s">
        <v>212</v>
      </c>
      <c r="J123" s="16">
        <v>44052</v>
      </c>
      <c r="K123" s="16"/>
      <c r="L123" s="16"/>
      <c r="M123" s="16">
        <v>44055</v>
      </c>
      <c r="N123">
        <v>0</v>
      </c>
      <c r="O123">
        <v>0</v>
      </c>
      <c r="P123">
        <v>0</v>
      </c>
      <c r="S123">
        <v>0</v>
      </c>
      <c r="T123">
        <v>0</v>
      </c>
      <c r="U123">
        <v>0</v>
      </c>
      <c r="V123">
        <v>1</v>
      </c>
      <c r="W123">
        <v>1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1</v>
      </c>
      <c r="AW123">
        <v>0</v>
      </c>
      <c r="AX123">
        <v>53</v>
      </c>
      <c r="AY123" s="17">
        <v>17.2</v>
      </c>
      <c r="AZ123" s="18">
        <v>4.633</v>
      </c>
      <c r="BA123" s="18">
        <v>7.1116799999999998</v>
      </c>
      <c r="BB123" s="18">
        <v>484.85</v>
      </c>
      <c r="BC123" s="18">
        <v>6.81765771238301</v>
      </c>
      <c r="BD123" s="18">
        <v>14.2727272727273</v>
      </c>
      <c r="BE123" s="18">
        <v>0.20069417173898799</v>
      </c>
      <c r="BF123" s="3">
        <v>17.829999999999998</v>
      </c>
      <c r="BG123" s="3">
        <v>7.69</v>
      </c>
      <c r="BH123" s="19">
        <v>60.513643659711072</v>
      </c>
      <c r="BI123" s="20">
        <v>0.13700000000000001</v>
      </c>
      <c r="BJ123" s="19">
        <v>0.63180639585133969</v>
      </c>
    </row>
    <row r="124" spans="1:62" x14ac:dyDescent="0.35">
      <c r="A124" t="s">
        <v>13</v>
      </c>
      <c r="B124">
        <v>123</v>
      </c>
      <c r="C124" t="s">
        <v>227</v>
      </c>
      <c r="D124" t="s">
        <v>212</v>
      </c>
      <c r="E124" t="s">
        <v>213</v>
      </c>
      <c r="F124" s="16">
        <v>44012</v>
      </c>
      <c r="G124" s="16">
        <v>44012</v>
      </c>
      <c r="H124" s="16"/>
      <c r="J124" s="16">
        <v>44012</v>
      </c>
      <c r="K124" s="16"/>
      <c r="L124" s="16"/>
      <c r="M124" s="16">
        <v>44013</v>
      </c>
      <c r="N124">
        <v>0</v>
      </c>
      <c r="O124">
        <v>0</v>
      </c>
      <c r="P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1</v>
      </c>
      <c r="AN124">
        <v>0</v>
      </c>
      <c r="AO124">
        <v>1</v>
      </c>
      <c r="AP124">
        <v>1</v>
      </c>
      <c r="AQ124">
        <v>0</v>
      </c>
      <c r="AR124">
        <v>1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2</v>
      </c>
      <c r="AY124" s="17">
        <v>28.7</v>
      </c>
      <c r="AZ124" s="18">
        <v>6.4189999999999996</v>
      </c>
      <c r="BA124" s="18">
        <v>6.2227199999999998</v>
      </c>
      <c r="BB124" s="18">
        <v>533.33000000000004</v>
      </c>
      <c r="BC124" s="18">
        <v>8.5706893448524095</v>
      </c>
      <c r="BD124" s="18">
        <v>18.545454545454501</v>
      </c>
      <c r="BE124" s="18">
        <v>0.29802810580348399</v>
      </c>
      <c r="BF124" s="3">
        <v>12.86</v>
      </c>
      <c r="BG124" s="3">
        <v>5.54</v>
      </c>
      <c r="BH124" s="19">
        <v>77.528089887640448</v>
      </c>
      <c r="BI124" s="20">
        <v>0.16300000000000001</v>
      </c>
      <c r="BJ124" s="19">
        <v>0.47882454624027654</v>
      </c>
    </row>
    <row r="125" spans="1:62" x14ac:dyDescent="0.35">
      <c r="A125" t="s">
        <v>13</v>
      </c>
      <c r="B125">
        <v>124</v>
      </c>
      <c r="C125" t="s">
        <v>216</v>
      </c>
      <c r="D125" t="s">
        <v>212</v>
      </c>
      <c r="E125" t="s">
        <v>213</v>
      </c>
      <c r="F125" s="16">
        <v>44054</v>
      </c>
      <c r="G125" s="16">
        <v>44023</v>
      </c>
      <c r="H125" s="16"/>
      <c r="J125" s="16">
        <v>44054</v>
      </c>
      <c r="K125" s="16"/>
      <c r="L125" s="16"/>
      <c r="M125" s="16">
        <v>44055</v>
      </c>
      <c r="N125">
        <v>0</v>
      </c>
      <c r="O125">
        <v>0</v>
      </c>
      <c r="P125">
        <v>0</v>
      </c>
      <c r="Q125">
        <v>78</v>
      </c>
      <c r="S125">
        <v>1</v>
      </c>
      <c r="T125">
        <v>0</v>
      </c>
      <c r="U125">
        <v>1</v>
      </c>
      <c r="V125">
        <v>1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46</v>
      </c>
      <c r="AY125" s="17">
        <v>21.3</v>
      </c>
      <c r="AZ125" s="18">
        <v>3.2869999999999999</v>
      </c>
      <c r="BA125" s="18">
        <v>7.5849056603773599</v>
      </c>
      <c r="BB125" s="18">
        <v>315.14999999999998</v>
      </c>
      <c r="BC125" s="18">
        <v>4.1549626865671598</v>
      </c>
      <c r="BD125" s="18">
        <v>17.818181818181799</v>
      </c>
      <c r="BE125" s="18">
        <v>0.23491632745364099</v>
      </c>
      <c r="BF125" s="3">
        <v>3</v>
      </c>
      <c r="BG125" s="3">
        <v>1.29</v>
      </c>
      <c r="BH125" s="19">
        <v>71.910112359550567</v>
      </c>
      <c r="BI125" s="20">
        <v>0.153</v>
      </c>
      <c r="BJ125" s="19">
        <v>0.37424373379429554</v>
      </c>
    </row>
    <row r="126" spans="1:62" x14ac:dyDescent="0.35">
      <c r="A126" t="s">
        <v>13</v>
      </c>
      <c r="B126">
        <v>125</v>
      </c>
      <c r="C126" t="s">
        <v>214</v>
      </c>
      <c r="D126" t="s">
        <v>212</v>
      </c>
      <c r="E126" t="s">
        <v>213</v>
      </c>
      <c r="F126" s="16">
        <v>44021</v>
      </c>
      <c r="G126" s="16">
        <v>44018</v>
      </c>
      <c r="H126" s="16"/>
      <c r="I126">
        <v>44018</v>
      </c>
      <c r="J126" s="16">
        <v>44021</v>
      </c>
      <c r="K126" s="16"/>
      <c r="L126" s="16"/>
      <c r="M126" s="16">
        <v>44023</v>
      </c>
      <c r="N126">
        <v>0</v>
      </c>
      <c r="O126">
        <v>0</v>
      </c>
      <c r="P126">
        <v>0</v>
      </c>
      <c r="S126">
        <v>1</v>
      </c>
      <c r="T126">
        <v>0</v>
      </c>
      <c r="U126">
        <v>1</v>
      </c>
      <c r="V126">
        <v>1</v>
      </c>
      <c r="W126">
        <v>1</v>
      </c>
      <c r="X126">
        <v>0</v>
      </c>
      <c r="Y126">
        <v>1</v>
      </c>
      <c r="Z126">
        <v>0</v>
      </c>
      <c r="AA126">
        <v>1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1</v>
      </c>
      <c r="AV126">
        <v>0</v>
      </c>
      <c r="AW126">
        <v>0</v>
      </c>
      <c r="AX126">
        <v>68</v>
      </c>
      <c r="AY126" s="17">
        <v>39.299999999999997</v>
      </c>
      <c r="AZ126" s="18">
        <v>6.9809999999999999</v>
      </c>
      <c r="BA126" s="18">
        <v>6.1856799999999996</v>
      </c>
      <c r="BB126" s="18">
        <v>345.45</v>
      </c>
      <c r="BC126" s="18">
        <v>5.5846729866401104</v>
      </c>
      <c r="BD126" s="18">
        <v>15.08</v>
      </c>
      <c r="BE126" s="18">
        <v>0.243788880123123</v>
      </c>
      <c r="BF126" s="3">
        <v>3.48</v>
      </c>
      <c r="BG126" s="3">
        <v>1.5</v>
      </c>
      <c r="BH126" s="19">
        <v>69.983948635634036</v>
      </c>
      <c r="BI126" s="20">
        <v>0.14899999999999999</v>
      </c>
      <c r="BJ126" s="19">
        <v>0.18582541054451168</v>
      </c>
    </row>
    <row r="127" spans="1:62" x14ac:dyDescent="0.35">
      <c r="A127" t="s">
        <v>13</v>
      </c>
      <c r="B127">
        <v>126</v>
      </c>
      <c r="C127" t="s">
        <v>214</v>
      </c>
      <c r="D127" t="s">
        <v>212</v>
      </c>
      <c r="E127" t="s">
        <v>219</v>
      </c>
      <c r="F127" s="16">
        <v>44040</v>
      </c>
      <c r="G127" s="16">
        <v>44030</v>
      </c>
      <c r="H127" s="16">
        <v>44030</v>
      </c>
      <c r="I127">
        <v>44030</v>
      </c>
      <c r="J127" s="16">
        <v>44040</v>
      </c>
      <c r="K127" s="16"/>
      <c r="L127" s="16"/>
      <c r="M127" s="16">
        <v>44043</v>
      </c>
      <c r="N127">
        <v>0</v>
      </c>
      <c r="O127">
        <v>0</v>
      </c>
      <c r="P127">
        <v>0</v>
      </c>
      <c r="Q127">
        <v>49</v>
      </c>
      <c r="S127">
        <v>0</v>
      </c>
      <c r="T127">
        <v>0</v>
      </c>
      <c r="U127">
        <v>1</v>
      </c>
      <c r="V127">
        <v>0</v>
      </c>
      <c r="W127">
        <v>1</v>
      </c>
      <c r="X127">
        <v>0</v>
      </c>
      <c r="Y127">
        <v>1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1</v>
      </c>
      <c r="AL127">
        <v>0</v>
      </c>
      <c r="AM127">
        <v>1</v>
      </c>
      <c r="AN127">
        <v>0</v>
      </c>
      <c r="AO127">
        <v>1</v>
      </c>
      <c r="AP127">
        <v>1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61</v>
      </c>
      <c r="AY127" s="17">
        <v>6.13</v>
      </c>
      <c r="AZ127" s="18">
        <v>5.258</v>
      </c>
      <c r="BA127" s="18">
        <v>6.1116000000000001</v>
      </c>
      <c r="BB127" s="18">
        <v>424.24</v>
      </c>
      <c r="BC127" s="18">
        <v>6.9415537666077602</v>
      </c>
      <c r="BD127" s="18">
        <v>9.23</v>
      </c>
      <c r="BE127" s="18">
        <v>0.15102428169382801</v>
      </c>
      <c r="BF127" s="3">
        <v>9.58</v>
      </c>
      <c r="BG127" s="3">
        <v>4.13</v>
      </c>
      <c r="BH127" s="19">
        <v>78.491171749598706</v>
      </c>
      <c r="BI127" s="20">
        <v>0.16500000000000001</v>
      </c>
      <c r="BJ127" s="19">
        <v>0.15816767502160761</v>
      </c>
    </row>
    <row r="128" spans="1:62" x14ac:dyDescent="0.35">
      <c r="A128" t="s">
        <v>13</v>
      </c>
      <c r="B128">
        <v>127</v>
      </c>
      <c r="C128" t="s">
        <v>216</v>
      </c>
      <c r="D128" t="s">
        <v>212</v>
      </c>
      <c r="E128" t="s">
        <v>213</v>
      </c>
      <c r="F128" s="16">
        <v>44007</v>
      </c>
      <c r="G128" s="16">
        <v>43976</v>
      </c>
      <c r="H128" s="16"/>
      <c r="J128" s="16">
        <v>44007</v>
      </c>
      <c r="K128" s="16"/>
      <c r="L128" s="16"/>
      <c r="M128" s="16">
        <v>44010</v>
      </c>
      <c r="N128">
        <v>0</v>
      </c>
      <c r="O128">
        <v>0</v>
      </c>
      <c r="P128">
        <v>0</v>
      </c>
      <c r="S128">
        <v>1</v>
      </c>
      <c r="T128">
        <v>0</v>
      </c>
      <c r="U128">
        <v>1</v>
      </c>
      <c r="V128">
        <v>1</v>
      </c>
      <c r="W128">
        <v>1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1</v>
      </c>
      <c r="AG128">
        <v>1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5</v>
      </c>
      <c r="AY128" s="17">
        <v>49.2</v>
      </c>
      <c r="AZ128" s="18">
        <v>3.9420000000000002</v>
      </c>
      <c r="BA128" s="18">
        <v>6.2264150943396199</v>
      </c>
      <c r="BB128" s="18">
        <v>278.79000000000002</v>
      </c>
      <c r="BC128" s="18">
        <v>4.4775363636363599</v>
      </c>
      <c r="BD128" s="18">
        <v>13.2727272727273</v>
      </c>
      <c r="BE128" s="18">
        <v>0.21316804407713499</v>
      </c>
      <c r="BF128" s="3">
        <v>7.45</v>
      </c>
      <c r="BG128" s="3">
        <v>3.21</v>
      </c>
      <c r="BH128" s="19">
        <v>74.638844301765644</v>
      </c>
      <c r="BI128" s="20">
        <v>0.157</v>
      </c>
      <c r="BJ128" s="19">
        <v>0.18496110630942092</v>
      </c>
    </row>
    <row r="129" spans="1:62" x14ac:dyDescent="0.35">
      <c r="A129" t="s">
        <v>13</v>
      </c>
      <c r="B129">
        <v>128</v>
      </c>
      <c r="C129" t="s">
        <v>214</v>
      </c>
      <c r="D129" t="s">
        <v>212</v>
      </c>
      <c r="E129" t="s">
        <v>213</v>
      </c>
      <c r="F129" s="16">
        <v>44044</v>
      </c>
      <c r="G129" s="16">
        <v>44041</v>
      </c>
      <c r="H129" s="16"/>
      <c r="I129" t="s">
        <v>212</v>
      </c>
      <c r="J129" s="16">
        <v>44044</v>
      </c>
      <c r="K129" s="16"/>
      <c r="L129" s="16"/>
      <c r="M129" s="16">
        <v>44048</v>
      </c>
      <c r="N129">
        <v>0</v>
      </c>
      <c r="O129">
        <v>0</v>
      </c>
      <c r="P129">
        <v>0</v>
      </c>
      <c r="S129">
        <v>1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1</v>
      </c>
      <c r="AN129">
        <v>0</v>
      </c>
      <c r="AO129">
        <v>1</v>
      </c>
      <c r="AP129">
        <v>1</v>
      </c>
      <c r="AQ129">
        <v>1</v>
      </c>
      <c r="AR129">
        <v>1</v>
      </c>
      <c r="AS129">
        <v>1</v>
      </c>
      <c r="AT129">
        <v>0</v>
      </c>
      <c r="AU129">
        <v>0</v>
      </c>
      <c r="AV129">
        <v>0</v>
      </c>
      <c r="AW129">
        <v>0</v>
      </c>
      <c r="AX129">
        <v>54</v>
      </c>
      <c r="AY129" s="17">
        <v>38.5</v>
      </c>
      <c r="AZ129" s="18">
        <v>4.1669999999999998</v>
      </c>
      <c r="BA129" s="18">
        <v>9.3584905660377409</v>
      </c>
      <c r="BB129" s="18">
        <v>400</v>
      </c>
      <c r="BC129" s="18">
        <v>4.2741935483870996</v>
      </c>
      <c r="BD129" s="18">
        <v>14.090909090909101</v>
      </c>
      <c r="BE129" s="18">
        <v>0.15056818181818199</v>
      </c>
      <c r="BF129" s="3">
        <v>17.64</v>
      </c>
      <c r="BG129" s="3">
        <v>7.6</v>
      </c>
      <c r="BH129" s="19">
        <v>78.170144462279296</v>
      </c>
      <c r="BI129" s="20">
        <v>0.16500000000000001</v>
      </c>
      <c r="BJ129" s="19">
        <v>0.35868625756266198</v>
      </c>
    </row>
    <row r="130" spans="1:62" x14ac:dyDescent="0.35">
      <c r="A130" t="s">
        <v>13</v>
      </c>
      <c r="B130">
        <v>129</v>
      </c>
      <c r="C130" t="s">
        <v>214</v>
      </c>
      <c r="D130" t="s">
        <v>212</v>
      </c>
      <c r="E130" t="s">
        <v>219</v>
      </c>
      <c r="F130" s="16">
        <v>43987</v>
      </c>
      <c r="G130" s="16">
        <v>43987</v>
      </c>
      <c r="H130" s="16"/>
      <c r="I130">
        <v>43987</v>
      </c>
      <c r="J130" s="16">
        <v>43987</v>
      </c>
      <c r="K130" s="16"/>
      <c r="L130" s="16"/>
      <c r="M130" s="16">
        <v>43998</v>
      </c>
      <c r="N130">
        <v>0</v>
      </c>
      <c r="O130">
        <v>0</v>
      </c>
      <c r="P130">
        <v>0</v>
      </c>
      <c r="Q130">
        <v>67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1</v>
      </c>
      <c r="AT130">
        <v>0</v>
      </c>
      <c r="AU130">
        <v>0</v>
      </c>
      <c r="AV130">
        <v>0</v>
      </c>
      <c r="AW130">
        <v>0</v>
      </c>
      <c r="AX130">
        <v>21</v>
      </c>
      <c r="AY130" s="17">
        <v>8.98</v>
      </c>
      <c r="AZ130" s="18">
        <v>6.1029999999999998</v>
      </c>
      <c r="BA130" s="18">
        <v>7.6226415094339597</v>
      </c>
      <c r="BB130" s="18">
        <v>230.3</v>
      </c>
      <c r="BC130" s="18">
        <v>3.0212623762376198</v>
      </c>
      <c r="BD130" s="18">
        <v>17.272727272727298</v>
      </c>
      <c r="BE130" s="18">
        <v>0.22659765976597701</v>
      </c>
      <c r="BF130" s="3">
        <v>24.19</v>
      </c>
      <c r="BG130" s="3">
        <v>10.43</v>
      </c>
      <c r="BH130" s="19">
        <v>90.850722311396481</v>
      </c>
      <c r="BI130" s="20">
        <v>0.21299999999999999</v>
      </c>
      <c r="BJ130" s="19">
        <v>0.27139152981849607</v>
      </c>
    </row>
    <row r="131" spans="1:62" x14ac:dyDescent="0.35">
      <c r="A131" t="s">
        <v>13</v>
      </c>
      <c r="B131">
        <v>130</v>
      </c>
      <c r="C131" t="s">
        <v>214</v>
      </c>
      <c r="D131" t="s">
        <v>212</v>
      </c>
      <c r="E131" t="s">
        <v>213</v>
      </c>
      <c r="F131" s="16">
        <v>43990</v>
      </c>
      <c r="G131" s="16">
        <v>43989</v>
      </c>
      <c r="H131" s="16"/>
      <c r="I131">
        <v>43989</v>
      </c>
      <c r="J131" s="16">
        <v>43990</v>
      </c>
      <c r="K131" s="16"/>
      <c r="L131" s="16"/>
      <c r="M131" s="16">
        <v>43996</v>
      </c>
      <c r="N131">
        <v>0</v>
      </c>
      <c r="O131">
        <v>0</v>
      </c>
      <c r="P131">
        <v>0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1</v>
      </c>
      <c r="AN131">
        <v>0</v>
      </c>
      <c r="AO131">
        <v>1</v>
      </c>
      <c r="AP131">
        <v>1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0</v>
      </c>
      <c r="AX131">
        <v>23</v>
      </c>
      <c r="AY131" s="17">
        <v>18.100000000000001</v>
      </c>
      <c r="AZ131" s="18">
        <v>4.3220000000000001</v>
      </c>
      <c r="BA131" s="18">
        <v>7.5561600000000002</v>
      </c>
      <c r="BB131" s="18">
        <v>557.58000000000004</v>
      </c>
      <c r="BC131" s="18">
        <v>7.37914496252065</v>
      </c>
      <c r="BD131" s="18">
        <v>11.23</v>
      </c>
      <c r="BE131" s="18">
        <v>0.14862046330411199</v>
      </c>
      <c r="BF131" s="3">
        <v>19.350000000000001</v>
      </c>
      <c r="BG131" s="3">
        <v>8.34</v>
      </c>
      <c r="BH131" s="19">
        <v>72.873194221508825</v>
      </c>
      <c r="BI131" s="20">
        <v>0.154</v>
      </c>
      <c r="BJ131" s="19">
        <v>0.77355229040622286</v>
      </c>
    </row>
    <row r="132" spans="1:62" x14ac:dyDescent="0.35">
      <c r="A132" t="s">
        <v>13</v>
      </c>
      <c r="B132">
        <v>131</v>
      </c>
      <c r="C132" t="s">
        <v>214</v>
      </c>
      <c r="D132" t="s">
        <v>212</v>
      </c>
      <c r="E132" t="s">
        <v>213</v>
      </c>
      <c r="F132" s="16">
        <v>44056</v>
      </c>
      <c r="G132" s="16">
        <v>44049</v>
      </c>
      <c r="H132" s="16"/>
      <c r="J132" s="16">
        <v>44056</v>
      </c>
      <c r="K132" s="16"/>
      <c r="L132" s="16"/>
      <c r="M132" s="16">
        <v>44064</v>
      </c>
      <c r="N132">
        <v>0</v>
      </c>
      <c r="O132">
        <v>0</v>
      </c>
      <c r="P132">
        <v>0</v>
      </c>
      <c r="S132">
        <v>1</v>
      </c>
      <c r="T132">
        <v>0</v>
      </c>
      <c r="U132">
        <v>1</v>
      </c>
      <c r="V132">
        <v>0</v>
      </c>
      <c r="W132">
        <v>0</v>
      </c>
      <c r="X132">
        <v>0</v>
      </c>
      <c r="Y132">
        <v>0</v>
      </c>
      <c r="Z132">
        <v>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1</v>
      </c>
      <c r="AN132">
        <v>0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36</v>
      </c>
      <c r="AY132" s="17">
        <v>15.7</v>
      </c>
      <c r="AZ132" s="18">
        <v>7.3120000000000003</v>
      </c>
      <c r="BA132" s="18">
        <v>6.4150943396226401</v>
      </c>
      <c r="BB132" s="18">
        <v>236.36</v>
      </c>
      <c r="BC132" s="18">
        <v>3.6844352941176499</v>
      </c>
      <c r="BD132" s="18">
        <v>14.2727272727273</v>
      </c>
      <c r="BE132" s="18">
        <v>0.22248663101604299</v>
      </c>
      <c r="BF132" s="3">
        <v>30.31</v>
      </c>
      <c r="BG132" s="3">
        <v>13.07</v>
      </c>
      <c r="BH132" s="19">
        <v>91.011235955056193</v>
      </c>
      <c r="BI132" s="20">
        <v>0.215</v>
      </c>
      <c r="BJ132" s="19">
        <v>0.24805531547104584</v>
      </c>
    </row>
    <row r="133" spans="1:62" x14ac:dyDescent="0.35">
      <c r="A133" t="s">
        <v>13</v>
      </c>
      <c r="B133">
        <v>132</v>
      </c>
      <c r="C133" t="s">
        <v>214</v>
      </c>
      <c r="D133" t="s">
        <v>212</v>
      </c>
      <c r="E133" t="s">
        <v>219</v>
      </c>
      <c r="F133" s="16">
        <v>44021</v>
      </c>
      <c r="G133" s="16">
        <v>43992</v>
      </c>
      <c r="H133" s="16"/>
      <c r="I133">
        <v>44007</v>
      </c>
      <c r="J133" s="16">
        <v>44021</v>
      </c>
      <c r="K133" s="16"/>
      <c r="L133" s="16"/>
      <c r="M133" s="16">
        <v>44029</v>
      </c>
      <c r="N133">
        <v>0</v>
      </c>
      <c r="O133">
        <v>0</v>
      </c>
      <c r="P133">
        <v>0</v>
      </c>
      <c r="S133">
        <v>1</v>
      </c>
      <c r="T133">
        <v>0</v>
      </c>
      <c r="U133">
        <v>1</v>
      </c>
      <c r="V133">
        <v>0</v>
      </c>
      <c r="W133">
        <v>1</v>
      </c>
      <c r="X133">
        <v>0</v>
      </c>
      <c r="Y133">
        <v>1</v>
      </c>
      <c r="Z133">
        <v>0</v>
      </c>
      <c r="AA133">
        <v>0</v>
      </c>
      <c r="AB133">
        <v>0</v>
      </c>
      <c r="AC133">
        <v>1</v>
      </c>
      <c r="AD133">
        <v>1</v>
      </c>
      <c r="AE133">
        <v>1</v>
      </c>
      <c r="AF133">
        <v>0</v>
      </c>
      <c r="AG133">
        <v>1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57</v>
      </c>
      <c r="AY133" s="17">
        <v>45</v>
      </c>
      <c r="AZ133" s="18">
        <v>3.1469999999999998</v>
      </c>
      <c r="BA133" s="18">
        <v>7.35849056603774</v>
      </c>
      <c r="BB133" s="18">
        <v>533.33000000000004</v>
      </c>
      <c r="BC133" s="18">
        <v>7.2478179487179499</v>
      </c>
      <c r="BD133" s="18">
        <v>6.7272727272727302</v>
      </c>
      <c r="BE133" s="18">
        <v>9.1421911421911403E-2</v>
      </c>
      <c r="BF133" s="3">
        <v>9.3699999999999992</v>
      </c>
      <c r="BG133" s="3">
        <v>4.04</v>
      </c>
      <c r="BH133" s="19">
        <v>68.378812199036915</v>
      </c>
      <c r="BI133" s="20">
        <v>0.14699999999999999</v>
      </c>
      <c r="BJ133" s="19">
        <v>0.58686257562662048</v>
      </c>
    </row>
    <row r="134" spans="1:62" x14ac:dyDescent="0.35">
      <c r="A134" t="s">
        <v>13</v>
      </c>
      <c r="B134">
        <v>133</v>
      </c>
      <c r="C134" t="s">
        <v>227</v>
      </c>
      <c r="D134" t="s">
        <v>212</v>
      </c>
      <c r="E134" t="s">
        <v>213</v>
      </c>
      <c r="F134" s="16">
        <v>44012</v>
      </c>
      <c r="G134" s="16">
        <v>44005</v>
      </c>
      <c r="H134" s="16"/>
      <c r="J134" s="16">
        <v>44012</v>
      </c>
      <c r="K134" s="16"/>
      <c r="L134" s="16"/>
      <c r="M134" s="16">
        <v>44015</v>
      </c>
      <c r="N134">
        <v>0</v>
      </c>
      <c r="O134">
        <v>0</v>
      </c>
      <c r="P134">
        <v>0</v>
      </c>
      <c r="Q134">
        <v>108.4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</v>
      </c>
      <c r="AN134">
        <v>0</v>
      </c>
      <c r="AO134">
        <v>1</v>
      </c>
      <c r="AP134">
        <v>1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1</v>
      </c>
      <c r="AY134" s="17">
        <v>58</v>
      </c>
      <c r="AZ134" s="18">
        <v>4.9870000000000001</v>
      </c>
      <c r="BA134" s="18">
        <v>7.7413600000000002</v>
      </c>
      <c r="BB134" s="18">
        <v>345.45</v>
      </c>
      <c r="BC134" s="18">
        <v>4.4623942046358804</v>
      </c>
      <c r="BD134" s="18">
        <v>13.636363636363599</v>
      </c>
      <c r="BE134" s="18">
        <v>0.176149457412698</v>
      </c>
      <c r="BF134" s="3">
        <v>14.66</v>
      </c>
      <c r="BG134" s="3">
        <v>6.32</v>
      </c>
      <c r="BH134" s="19">
        <v>76.725521669341902</v>
      </c>
      <c r="BI134" s="20">
        <v>0.16200000000000001</v>
      </c>
      <c r="BJ134" s="19">
        <v>0.32670700086430421</v>
      </c>
    </row>
    <row r="135" spans="1:62" x14ac:dyDescent="0.35">
      <c r="A135" t="s">
        <v>13</v>
      </c>
      <c r="B135">
        <v>134</v>
      </c>
      <c r="C135" t="s">
        <v>214</v>
      </c>
      <c r="D135" t="s">
        <v>212</v>
      </c>
      <c r="E135" t="s">
        <v>219</v>
      </c>
      <c r="F135" s="16">
        <v>44057</v>
      </c>
      <c r="G135" s="16">
        <v>44036</v>
      </c>
      <c r="H135" s="16"/>
      <c r="I135" t="s">
        <v>212</v>
      </c>
      <c r="J135" s="16">
        <v>44058</v>
      </c>
      <c r="K135" s="16"/>
      <c r="L135" s="16"/>
      <c r="M135" s="16">
        <v>44063</v>
      </c>
      <c r="N135">
        <v>0</v>
      </c>
      <c r="O135">
        <v>0</v>
      </c>
      <c r="P135">
        <v>0</v>
      </c>
      <c r="S135">
        <v>1</v>
      </c>
      <c r="T135">
        <v>0</v>
      </c>
      <c r="U135">
        <v>1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0</v>
      </c>
      <c r="AC135">
        <v>0</v>
      </c>
      <c r="AD135">
        <v>0</v>
      </c>
      <c r="AE135">
        <v>1</v>
      </c>
      <c r="AF135">
        <v>0</v>
      </c>
      <c r="AG135">
        <v>1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44</v>
      </c>
      <c r="AY135" s="17">
        <v>28.4</v>
      </c>
      <c r="AZ135" s="18">
        <v>3.8370000000000002</v>
      </c>
      <c r="BA135" s="18">
        <v>6.8524000000000003</v>
      </c>
      <c r="BB135" s="18">
        <v>569.70000000000005</v>
      </c>
      <c r="BC135" s="18">
        <v>8.3138754305060996</v>
      </c>
      <c r="BD135" s="18">
        <v>15.545454545454501</v>
      </c>
      <c r="BE135" s="18">
        <v>0.22686145796297</v>
      </c>
      <c r="BF135" s="3">
        <v>16.37</v>
      </c>
      <c r="BG135" s="3">
        <v>7.05</v>
      </c>
      <c r="BH135" s="19">
        <v>82.825040128410919</v>
      </c>
      <c r="BI135" s="20">
        <v>0.17699999999999999</v>
      </c>
      <c r="BJ135" s="19">
        <v>0.71305099394987026</v>
      </c>
    </row>
    <row r="136" spans="1:62" x14ac:dyDescent="0.35">
      <c r="A136" t="s">
        <v>13</v>
      </c>
      <c r="B136">
        <v>135</v>
      </c>
      <c r="C136" t="s">
        <v>216</v>
      </c>
      <c r="D136" t="s">
        <v>212</v>
      </c>
      <c r="E136" t="s">
        <v>219</v>
      </c>
      <c r="F136" s="16">
        <v>44022</v>
      </c>
      <c r="G136" s="16">
        <v>44022</v>
      </c>
      <c r="H136" s="16"/>
      <c r="I136" t="s">
        <v>212</v>
      </c>
      <c r="J136" s="16">
        <v>44022</v>
      </c>
      <c r="K136" s="16"/>
      <c r="L136" s="16"/>
      <c r="M136" s="16">
        <v>44028</v>
      </c>
      <c r="N136">
        <v>0</v>
      </c>
      <c r="O136">
        <v>0</v>
      </c>
      <c r="P136">
        <v>0</v>
      </c>
      <c r="S136">
        <v>0</v>
      </c>
      <c r="T136">
        <v>0</v>
      </c>
      <c r="U136">
        <v>1</v>
      </c>
      <c r="V136">
        <v>0</v>
      </c>
      <c r="W136">
        <v>1</v>
      </c>
      <c r="X136">
        <v>0</v>
      </c>
      <c r="Y136">
        <v>0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60</v>
      </c>
      <c r="AY136" s="17">
        <v>42.3</v>
      </c>
      <c r="AZ136" s="18">
        <v>4.8319999999999999</v>
      </c>
      <c r="BA136" s="18">
        <v>7.88679245283019</v>
      </c>
      <c r="BB136" s="18">
        <v>612.12</v>
      </c>
      <c r="BC136" s="18">
        <v>7.7613301435406701</v>
      </c>
      <c r="BD136" s="18">
        <v>13.181818181818199</v>
      </c>
      <c r="BE136" s="18">
        <v>0.16713788603740801</v>
      </c>
      <c r="BF136" s="3">
        <v>13.8</v>
      </c>
      <c r="BG136" s="3">
        <v>5.95</v>
      </c>
      <c r="BH136" s="19">
        <v>69.020866773675763</v>
      </c>
      <c r="BI136" s="20">
        <v>0.14799999999999999</v>
      </c>
      <c r="BJ136" s="19">
        <v>0.60242005185825409</v>
      </c>
    </row>
    <row r="137" spans="1:62" x14ac:dyDescent="0.35">
      <c r="A137" t="s">
        <v>13</v>
      </c>
      <c r="B137">
        <v>136</v>
      </c>
      <c r="C137" t="s">
        <v>227</v>
      </c>
      <c r="D137" t="s">
        <v>212</v>
      </c>
      <c r="E137" t="s">
        <v>213</v>
      </c>
      <c r="F137" s="16">
        <v>44006</v>
      </c>
      <c r="G137" s="16">
        <v>43992</v>
      </c>
      <c r="H137" s="16">
        <v>44002</v>
      </c>
      <c r="I137">
        <v>43992</v>
      </c>
      <c r="J137" s="16">
        <v>44006</v>
      </c>
      <c r="K137" s="16"/>
      <c r="L137" s="16"/>
      <c r="M137" s="16">
        <v>44009</v>
      </c>
      <c r="N137">
        <v>0</v>
      </c>
      <c r="O137">
        <v>0</v>
      </c>
      <c r="P137">
        <v>0</v>
      </c>
      <c r="S137">
        <v>1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1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4</v>
      </c>
      <c r="AY137" s="17">
        <v>34.9</v>
      </c>
      <c r="AZ137" s="18">
        <v>5.8</v>
      </c>
      <c r="BA137" s="18">
        <v>7.4450399999999997</v>
      </c>
      <c r="BB137" s="18">
        <v>296.97000000000003</v>
      </c>
      <c r="BC137" s="18">
        <v>3.9888301473195602</v>
      </c>
      <c r="BD137" s="18">
        <v>14.7272727272727</v>
      </c>
      <c r="BE137" s="18">
        <v>0.19781321157808099</v>
      </c>
      <c r="BF137" s="3">
        <v>13.91</v>
      </c>
      <c r="BG137" s="3">
        <v>5.99</v>
      </c>
      <c r="BH137" s="19">
        <v>78.972712680577857</v>
      </c>
      <c r="BI137" s="20">
        <v>0.16700000000000001</v>
      </c>
      <c r="BJ137" s="19">
        <v>0.17372515125324114</v>
      </c>
    </row>
    <row r="138" spans="1:62" x14ac:dyDescent="0.35">
      <c r="A138" t="s">
        <v>13</v>
      </c>
      <c r="B138">
        <v>137</v>
      </c>
      <c r="C138" t="s">
        <v>214</v>
      </c>
      <c r="D138" t="s">
        <v>212</v>
      </c>
      <c r="E138" t="s">
        <v>213</v>
      </c>
      <c r="F138" s="16">
        <v>44034</v>
      </c>
      <c r="G138" s="16">
        <v>44024</v>
      </c>
      <c r="H138" s="16"/>
      <c r="I138" t="s">
        <v>212</v>
      </c>
      <c r="J138" s="16">
        <v>44034</v>
      </c>
      <c r="K138" s="16"/>
      <c r="L138" s="16"/>
      <c r="M138" s="16">
        <v>44039</v>
      </c>
      <c r="N138">
        <v>0</v>
      </c>
      <c r="O138">
        <v>0</v>
      </c>
      <c r="P138">
        <v>0</v>
      </c>
      <c r="S138">
        <v>1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0</v>
      </c>
      <c r="AB138">
        <v>0</v>
      </c>
      <c r="AC138">
        <v>0</v>
      </c>
      <c r="AD138">
        <v>0</v>
      </c>
      <c r="AE138">
        <v>1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</v>
      </c>
      <c r="AT138">
        <v>0</v>
      </c>
      <c r="AU138">
        <v>0</v>
      </c>
      <c r="AV138">
        <v>0</v>
      </c>
      <c r="AW138">
        <v>0</v>
      </c>
      <c r="AX138">
        <v>59</v>
      </c>
      <c r="AY138" s="17">
        <v>8.83</v>
      </c>
      <c r="AZ138" s="18">
        <v>4.3019999999999996</v>
      </c>
      <c r="BA138" s="18">
        <v>6.8894399999999996</v>
      </c>
      <c r="BB138" s="18">
        <v>254.55</v>
      </c>
      <c r="BC138" s="18">
        <v>3.6947850623563001</v>
      </c>
      <c r="BD138" s="18">
        <v>11</v>
      </c>
      <c r="BE138" s="18">
        <v>0.15966464618314399</v>
      </c>
      <c r="BF138" s="3">
        <v>15.29</v>
      </c>
      <c r="BG138" s="3">
        <v>6.59</v>
      </c>
      <c r="BH138" s="19">
        <v>78.491171749598706</v>
      </c>
      <c r="BI138" s="20">
        <v>0.16500000000000001</v>
      </c>
      <c r="BJ138" s="19">
        <v>0.12791702679343131</v>
      </c>
    </row>
    <row r="139" spans="1:62" x14ac:dyDescent="0.35">
      <c r="A139" t="s">
        <v>13</v>
      </c>
      <c r="B139">
        <v>138</v>
      </c>
      <c r="C139" t="s">
        <v>214</v>
      </c>
      <c r="D139" t="s">
        <v>212</v>
      </c>
      <c r="E139" t="s">
        <v>219</v>
      </c>
      <c r="F139" s="16">
        <v>43985</v>
      </c>
      <c r="G139" s="16">
        <v>43982</v>
      </c>
      <c r="H139" s="16"/>
      <c r="J139" s="16">
        <v>43985</v>
      </c>
      <c r="K139" s="16"/>
      <c r="L139" s="16"/>
      <c r="M139" s="16">
        <v>43992</v>
      </c>
      <c r="N139">
        <v>0</v>
      </c>
      <c r="O139">
        <v>0</v>
      </c>
      <c r="P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1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14</v>
      </c>
      <c r="AY139" s="17">
        <v>20</v>
      </c>
      <c r="AZ139" s="18">
        <v>5.6609999999999996</v>
      </c>
      <c r="BA139" s="18">
        <v>6.8153600000000001</v>
      </c>
      <c r="BB139" s="18">
        <v>254.55</v>
      </c>
      <c r="BC139" s="18">
        <v>3.7349457695558299</v>
      </c>
      <c r="BD139" s="18">
        <v>18.454545454545499</v>
      </c>
      <c r="BE139" s="18">
        <v>0.27077873295827998</v>
      </c>
      <c r="BF139" s="3">
        <v>20.07</v>
      </c>
      <c r="BG139" s="3">
        <v>8.65</v>
      </c>
      <c r="BH139" s="19">
        <v>78.651685393258433</v>
      </c>
      <c r="BI139" s="20">
        <v>0.16600000000000001</v>
      </c>
      <c r="BJ139" s="19">
        <v>0.21175453759723425</v>
      </c>
    </row>
    <row r="140" spans="1:62" x14ac:dyDescent="0.35">
      <c r="A140" t="s">
        <v>13</v>
      </c>
      <c r="B140">
        <v>139</v>
      </c>
      <c r="C140" t="s">
        <v>216</v>
      </c>
      <c r="D140" t="s">
        <v>212</v>
      </c>
      <c r="E140" t="s">
        <v>213</v>
      </c>
      <c r="F140" s="16">
        <v>43990</v>
      </c>
      <c r="G140" s="16">
        <v>43987</v>
      </c>
      <c r="H140" s="16"/>
      <c r="I140">
        <v>43987</v>
      </c>
      <c r="J140" s="16">
        <v>43990</v>
      </c>
      <c r="K140" s="16"/>
      <c r="L140" s="16"/>
      <c r="M140" s="16">
        <v>43993</v>
      </c>
      <c r="N140">
        <v>0</v>
      </c>
      <c r="O140">
        <v>0</v>
      </c>
      <c r="P140">
        <v>0</v>
      </c>
      <c r="Q140">
        <v>100</v>
      </c>
      <c r="R140">
        <v>1.76</v>
      </c>
      <c r="S140">
        <v>1</v>
      </c>
      <c r="T140">
        <v>0</v>
      </c>
      <c r="U140">
        <v>1</v>
      </c>
      <c r="V140">
        <v>0</v>
      </c>
      <c r="W140">
        <v>1</v>
      </c>
      <c r="X140">
        <v>0</v>
      </c>
      <c r="Y140">
        <v>1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1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</v>
      </c>
      <c r="AW140">
        <v>0</v>
      </c>
      <c r="AX140">
        <v>32</v>
      </c>
      <c r="AY140" s="17">
        <v>15.1</v>
      </c>
      <c r="AZ140" s="18">
        <v>4.298</v>
      </c>
      <c r="BA140" s="18">
        <v>7.6302399999999997</v>
      </c>
      <c r="BB140" s="18">
        <v>612.12</v>
      </c>
      <c r="BC140" s="18">
        <v>8.0222902556145002</v>
      </c>
      <c r="BD140" s="18">
        <v>16.181818181818201</v>
      </c>
      <c r="BE140" s="18">
        <v>0.21207482571738501</v>
      </c>
      <c r="BF140" s="3">
        <v>63.09</v>
      </c>
      <c r="BG140" s="3">
        <v>27.19</v>
      </c>
      <c r="BH140" s="19">
        <v>57.945425361155699</v>
      </c>
      <c r="BI140" s="20">
        <v>0.13400000000000001</v>
      </c>
      <c r="BJ140" s="19">
        <v>0.73725151253241128</v>
      </c>
    </row>
    <row r="141" spans="1:62" x14ac:dyDescent="0.35">
      <c r="A141" t="s">
        <v>13</v>
      </c>
      <c r="B141">
        <v>140</v>
      </c>
      <c r="C141" t="s">
        <v>214</v>
      </c>
      <c r="D141" t="s">
        <v>212</v>
      </c>
      <c r="E141" t="s">
        <v>213</v>
      </c>
      <c r="F141" s="16">
        <v>43998</v>
      </c>
      <c r="G141" s="16">
        <v>43991</v>
      </c>
      <c r="H141" s="16"/>
      <c r="J141" s="16">
        <v>43998</v>
      </c>
      <c r="K141" s="16"/>
      <c r="L141" s="16"/>
      <c r="M141" s="16">
        <v>44016</v>
      </c>
      <c r="N141">
        <v>0</v>
      </c>
      <c r="O141">
        <v>1</v>
      </c>
      <c r="P141">
        <v>1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0</v>
      </c>
      <c r="AU141">
        <v>0</v>
      </c>
      <c r="AV141">
        <v>0</v>
      </c>
      <c r="AW141">
        <v>1</v>
      </c>
      <c r="AX141">
        <v>17</v>
      </c>
      <c r="AY141" s="17">
        <v>13.3</v>
      </c>
      <c r="AZ141" s="18">
        <v>5.0739999999999998</v>
      </c>
      <c r="BA141" s="18">
        <v>6.0754716981132102</v>
      </c>
      <c r="BB141" s="18">
        <v>248.48</v>
      </c>
      <c r="BC141" s="18">
        <v>4.0898881987577598</v>
      </c>
      <c r="BD141" s="18">
        <v>11.818181818181801</v>
      </c>
      <c r="BE141" s="18">
        <v>0.19452286843591199</v>
      </c>
      <c r="BF141" s="3">
        <v>15.85</v>
      </c>
      <c r="BG141" s="3">
        <v>6.83</v>
      </c>
      <c r="BH141" s="19">
        <v>80.738362760834676</v>
      </c>
      <c r="BI141" s="20">
        <v>0.17100000000000001</v>
      </c>
      <c r="BJ141" s="19">
        <v>0.18063958513396716</v>
      </c>
    </row>
    <row r="142" spans="1:62" x14ac:dyDescent="0.35">
      <c r="A142" t="s">
        <v>13</v>
      </c>
      <c r="B142">
        <v>141</v>
      </c>
      <c r="C142" t="s">
        <v>214</v>
      </c>
      <c r="D142" t="s">
        <v>212</v>
      </c>
      <c r="E142" t="s">
        <v>219</v>
      </c>
      <c r="F142" s="16">
        <v>43986</v>
      </c>
      <c r="G142" s="16">
        <v>43985</v>
      </c>
      <c r="H142" s="16"/>
      <c r="I142">
        <v>43985</v>
      </c>
      <c r="J142" s="16">
        <v>43986</v>
      </c>
      <c r="K142" s="16"/>
      <c r="L142" s="16"/>
      <c r="M142" s="16">
        <v>43993</v>
      </c>
      <c r="N142">
        <v>0</v>
      </c>
      <c r="O142">
        <v>1</v>
      </c>
      <c r="P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33</v>
      </c>
      <c r="AY142" s="17">
        <v>6.06</v>
      </c>
      <c r="AZ142" s="18">
        <v>3.6459999999999999</v>
      </c>
      <c r="BA142" s="18">
        <v>6.2264150943396199</v>
      </c>
      <c r="BB142" s="18">
        <v>151.52000000000001</v>
      </c>
      <c r="BC142" s="18">
        <v>2.4335030303030298</v>
      </c>
      <c r="BD142" s="18">
        <v>14.545454545454501</v>
      </c>
      <c r="BE142" s="18">
        <v>0.23360881542699699</v>
      </c>
      <c r="BF142" s="3">
        <v>13.87</v>
      </c>
      <c r="BG142" s="3">
        <v>5.98</v>
      </c>
      <c r="BH142" s="19">
        <v>71.910112359550567</v>
      </c>
      <c r="BI142" s="20">
        <v>0.153</v>
      </c>
      <c r="BJ142" s="19">
        <v>0.11495246326707001</v>
      </c>
    </row>
    <row r="143" spans="1:62" x14ac:dyDescent="0.35">
      <c r="A143" t="s">
        <v>13</v>
      </c>
      <c r="B143">
        <v>142</v>
      </c>
      <c r="C143" t="s">
        <v>216</v>
      </c>
      <c r="D143" t="s">
        <v>212</v>
      </c>
      <c r="E143" t="s">
        <v>213</v>
      </c>
      <c r="F143" s="16">
        <v>43987</v>
      </c>
      <c r="G143" s="16">
        <v>43980</v>
      </c>
      <c r="H143" s="16"/>
      <c r="I143">
        <v>43980</v>
      </c>
      <c r="J143" s="16">
        <v>43987</v>
      </c>
      <c r="K143" s="16"/>
      <c r="L143" s="16"/>
      <c r="M143" s="16">
        <v>43990</v>
      </c>
      <c r="N143">
        <v>0</v>
      </c>
      <c r="O143">
        <v>0</v>
      </c>
      <c r="P143">
        <v>0</v>
      </c>
      <c r="S143">
        <v>1</v>
      </c>
      <c r="T143">
        <v>0</v>
      </c>
      <c r="U143">
        <v>1</v>
      </c>
      <c r="V143">
        <v>0</v>
      </c>
      <c r="W143">
        <v>1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1</v>
      </c>
      <c r="AN143">
        <v>0</v>
      </c>
      <c r="AO143">
        <v>1</v>
      </c>
      <c r="AP143">
        <v>1</v>
      </c>
      <c r="AQ143">
        <v>0</v>
      </c>
      <c r="AR143">
        <v>0</v>
      </c>
      <c r="AS143">
        <v>0</v>
      </c>
      <c r="AT143">
        <v>1</v>
      </c>
      <c r="AU143">
        <v>0</v>
      </c>
      <c r="AV143">
        <v>0</v>
      </c>
      <c r="AW143">
        <v>0</v>
      </c>
      <c r="AX143">
        <v>15</v>
      </c>
      <c r="AY143" s="17">
        <v>13.5</v>
      </c>
      <c r="AZ143" s="18">
        <v>4.2880000000000003</v>
      </c>
      <c r="BA143" s="18">
        <v>7.4080000000000004</v>
      </c>
      <c r="BB143" s="18">
        <v>339.39</v>
      </c>
      <c r="BC143" s="18">
        <v>4.58139848812095</v>
      </c>
      <c r="BD143" s="18">
        <v>13.454545454545499</v>
      </c>
      <c r="BE143" s="18">
        <v>0.181621833889652</v>
      </c>
      <c r="BF143" s="3">
        <v>14.8</v>
      </c>
      <c r="BG143" s="3">
        <v>6.38</v>
      </c>
      <c r="BH143" s="19">
        <v>77.367576243980736</v>
      </c>
      <c r="BI143" s="20">
        <v>0.16300000000000001</v>
      </c>
      <c r="BJ143" s="19">
        <v>0.23076923076923078</v>
      </c>
    </row>
    <row r="144" spans="1:62" x14ac:dyDescent="0.35">
      <c r="A144" t="s">
        <v>13</v>
      </c>
      <c r="B144">
        <v>143</v>
      </c>
      <c r="C144" t="s">
        <v>216</v>
      </c>
      <c r="D144" t="s">
        <v>212</v>
      </c>
      <c r="E144" t="s">
        <v>213</v>
      </c>
      <c r="F144" s="16">
        <v>44047</v>
      </c>
      <c r="G144" s="16">
        <v>44044</v>
      </c>
      <c r="H144" s="16"/>
      <c r="I144">
        <v>44047</v>
      </c>
      <c r="J144" s="16">
        <v>44047</v>
      </c>
      <c r="K144" s="16"/>
      <c r="L144" s="16"/>
      <c r="M144" s="16">
        <v>44051</v>
      </c>
      <c r="N144">
        <v>0</v>
      </c>
      <c r="O144">
        <v>0</v>
      </c>
      <c r="P144">
        <v>0</v>
      </c>
      <c r="S144">
        <v>1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50</v>
      </c>
      <c r="AY144" s="17">
        <v>24.5</v>
      </c>
      <c r="AZ144" s="18">
        <v>5.2569999999999997</v>
      </c>
      <c r="BA144" s="18">
        <v>9.5094339622641506</v>
      </c>
      <c r="BB144" s="18">
        <v>545.45000000000005</v>
      </c>
      <c r="BC144" s="18">
        <v>5.73588293650793</v>
      </c>
      <c r="BD144" s="18">
        <v>18.181818181818201</v>
      </c>
      <c r="BE144" s="18">
        <v>0.19119769119769101</v>
      </c>
      <c r="BF144" s="3">
        <v>18.510000000000002</v>
      </c>
      <c r="BG144" s="3">
        <v>7.98</v>
      </c>
      <c r="BH144" s="19">
        <v>66.93418940609952</v>
      </c>
      <c r="BI144" s="20">
        <v>0.14499999999999999</v>
      </c>
      <c r="BJ144" s="19">
        <v>0.32152117545375969</v>
      </c>
    </row>
    <row r="145" spans="1:62" x14ac:dyDescent="0.35">
      <c r="A145" t="s">
        <v>13</v>
      </c>
      <c r="B145">
        <v>144</v>
      </c>
      <c r="C145" t="s">
        <v>216</v>
      </c>
      <c r="D145" t="s">
        <v>212</v>
      </c>
      <c r="E145" t="s">
        <v>213</v>
      </c>
      <c r="F145" s="16">
        <v>43988</v>
      </c>
      <c r="G145" s="16">
        <v>43988</v>
      </c>
      <c r="H145" s="16"/>
      <c r="I145">
        <v>43988</v>
      </c>
      <c r="J145" s="16">
        <v>43988</v>
      </c>
      <c r="K145" s="16"/>
      <c r="L145" s="16"/>
      <c r="M145" s="16">
        <v>43994</v>
      </c>
      <c r="N145">
        <v>0</v>
      </c>
      <c r="O145">
        <v>0</v>
      </c>
      <c r="P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31</v>
      </c>
      <c r="AY145" s="17">
        <v>8.15</v>
      </c>
      <c r="AZ145" s="18">
        <v>5.0259999999999998</v>
      </c>
      <c r="BA145" s="18">
        <v>7.33392</v>
      </c>
      <c r="BB145" s="18">
        <v>733.33</v>
      </c>
      <c r="BC145" s="18">
        <v>9.9991546130854996</v>
      </c>
      <c r="BD145" s="18">
        <v>16</v>
      </c>
      <c r="BE145" s="18">
        <v>0.21816436503261599</v>
      </c>
      <c r="BF145" s="3">
        <v>14.77</v>
      </c>
      <c r="BG145" s="3">
        <v>6.37</v>
      </c>
      <c r="BH145" s="19">
        <v>69.82343499197431</v>
      </c>
      <c r="BI145" s="20">
        <v>0.14899999999999999</v>
      </c>
      <c r="BJ145" s="19">
        <v>0.29299913569576486</v>
      </c>
    </row>
    <row r="146" spans="1:62" x14ac:dyDescent="0.35">
      <c r="A146" t="s">
        <v>13</v>
      </c>
      <c r="B146">
        <v>145</v>
      </c>
      <c r="C146" t="s">
        <v>214</v>
      </c>
      <c r="D146" t="s">
        <v>212</v>
      </c>
      <c r="E146" t="s">
        <v>213</v>
      </c>
      <c r="F146" s="16">
        <v>44069</v>
      </c>
      <c r="G146" s="16">
        <v>44005</v>
      </c>
      <c r="H146" s="16"/>
      <c r="I146">
        <v>44066</v>
      </c>
      <c r="J146" s="16">
        <v>44069</v>
      </c>
      <c r="K146" s="16"/>
      <c r="L146" s="16"/>
      <c r="M146" s="16">
        <v>44078</v>
      </c>
      <c r="N146">
        <v>0</v>
      </c>
      <c r="O146">
        <v>0</v>
      </c>
      <c r="P146">
        <v>0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  <c r="AN146">
        <v>0</v>
      </c>
      <c r="AO146">
        <v>1</v>
      </c>
      <c r="AP146">
        <v>0</v>
      </c>
      <c r="AQ146">
        <v>0</v>
      </c>
      <c r="AR146">
        <v>1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35</v>
      </c>
      <c r="AY146" s="17">
        <v>22.4</v>
      </c>
      <c r="AZ146" s="18">
        <v>5.3449999999999998</v>
      </c>
      <c r="BA146" s="18">
        <v>6.5931199999999999</v>
      </c>
      <c r="BB146" s="18">
        <v>296.97000000000003</v>
      </c>
      <c r="BC146" s="18">
        <v>4.5042407843327599</v>
      </c>
      <c r="BD146" s="18">
        <v>16.272727272727298</v>
      </c>
      <c r="BE146" s="18">
        <v>0.24681375847439899</v>
      </c>
      <c r="BF146" s="3">
        <v>28.97</v>
      </c>
      <c r="BG146" s="3">
        <v>12.49</v>
      </c>
      <c r="BH146" s="19">
        <v>85.393258426966298</v>
      </c>
      <c r="BI146" s="20">
        <v>0.186</v>
      </c>
      <c r="BJ146" s="19">
        <v>0.38288677614520306</v>
      </c>
    </row>
    <row r="147" spans="1:62" x14ac:dyDescent="0.35">
      <c r="A147" t="s">
        <v>13</v>
      </c>
      <c r="B147">
        <v>146</v>
      </c>
      <c r="C147" t="s">
        <v>216</v>
      </c>
      <c r="D147" t="s">
        <v>212</v>
      </c>
      <c r="E147" t="s">
        <v>213</v>
      </c>
      <c r="F147" s="16">
        <v>44013</v>
      </c>
      <c r="G147" s="16">
        <v>43983</v>
      </c>
      <c r="H147" s="16"/>
      <c r="I147">
        <v>43983</v>
      </c>
      <c r="J147" s="16">
        <v>44013</v>
      </c>
      <c r="K147" s="16"/>
      <c r="L147" s="16"/>
      <c r="M147" s="16">
        <v>44017</v>
      </c>
      <c r="N147">
        <v>0</v>
      </c>
      <c r="O147">
        <v>0</v>
      </c>
      <c r="P147">
        <v>0</v>
      </c>
      <c r="S147">
        <v>0</v>
      </c>
      <c r="T147">
        <v>1</v>
      </c>
      <c r="U147">
        <v>1</v>
      </c>
      <c r="V147">
        <v>0</v>
      </c>
      <c r="W147">
        <v>0</v>
      </c>
      <c r="X147">
        <v>0</v>
      </c>
      <c r="Y147">
        <v>1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1</v>
      </c>
      <c r="AU147">
        <v>0</v>
      </c>
      <c r="AV147">
        <v>0</v>
      </c>
      <c r="AW147">
        <v>0</v>
      </c>
      <c r="AX147">
        <v>3</v>
      </c>
      <c r="AY147" s="17">
        <v>24.5</v>
      </c>
      <c r="AZ147" s="18">
        <v>6.1159999999999997</v>
      </c>
      <c r="BA147" s="18">
        <v>6.6301600000000001</v>
      </c>
      <c r="BB147" s="18">
        <v>381.82</v>
      </c>
      <c r="BC147" s="18">
        <v>5.7588353825548699</v>
      </c>
      <c r="BD147" s="18">
        <v>10.77</v>
      </c>
      <c r="BE147" s="18">
        <v>0.16243951880497601</v>
      </c>
      <c r="BF147" s="3">
        <v>27.35</v>
      </c>
      <c r="BG147" s="3">
        <v>11.79</v>
      </c>
      <c r="BH147" s="19">
        <v>80.577849117174964</v>
      </c>
      <c r="BI147" s="20">
        <v>0.17100000000000001</v>
      </c>
      <c r="BJ147" s="19">
        <v>0.14779602420051863</v>
      </c>
    </row>
    <row r="148" spans="1:62" x14ac:dyDescent="0.35">
      <c r="A148" t="s">
        <v>13</v>
      </c>
      <c r="B148">
        <v>147</v>
      </c>
      <c r="C148" t="s">
        <v>216</v>
      </c>
      <c r="D148" t="s">
        <v>212</v>
      </c>
      <c r="E148" t="s">
        <v>219</v>
      </c>
      <c r="F148" s="16">
        <v>43988</v>
      </c>
      <c r="G148" s="16">
        <v>43986</v>
      </c>
      <c r="H148" s="16"/>
      <c r="I148">
        <v>43986</v>
      </c>
      <c r="J148" s="16">
        <v>43988</v>
      </c>
      <c r="K148" s="16">
        <v>43988</v>
      </c>
      <c r="L148" s="16">
        <v>43991</v>
      </c>
      <c r="M148" s="16">
        <v>43991</v>
      </c>
      <c r="N148">
        <v>1</v>
      </c>
      <c r="O148">
        <v>1</v>
      </c>
      <c r="P148">
        <v>0</v>
      </c>
      <c r="Q148">
        <v>113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1</v>
      </c>
      <c r="AN148">
        <v>0</v>
      </c>
      <c r="AO148">
        <v>1</v>
      </c>
      <c r="AP148">
        <v>1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34</v>
      </c>
      <c r="AY148" s="17">
        <v>11</v>
      </c>
      <c r="AZ148" s="18">
        <v>5.8259999999999996</v>
      </c>
      <c r="BA148" s="18">
        <v>6.8679245283018897</v>
      </c>
      <c r="BB148" s="18">
        <v>284.85000000000002</v>
      </c>
      <c r="BC148" s="18">
        <v>4.1475412087912096</v>
      </c>
      <c r="BD148" s="18">
        <v>15.909090909090899</v>
      </c>
      <c r="BE148" s="18">
        <v>0.231643356643357</v>
      </c>
      <c r="BF148" s="3">
        <v>23.1</v>
      </c>
      <c r="BG148" s="3">
        <v>9.9600000000000009</v>
      </c>
      <c r="BH148" s="19">
        <v>71.589085072231157</v>
      </c>
      <c r="BI148" s="20">
        <v>0.152</v>
      </c>
      <c r="BJ148" s="19">
        <v>0.56784788245462392</v>
      </c>
    </row>
    <row r="149" spans="1:62" x14ac:dyDescent="0.35">
      <c r="A149" t="s">
        <v>13</v>
      </c>
      <c r="B149">
        <v>148</v>
      </c>
      <c r="C149" t="s">
        <v>214</v>
      </c>
      <c r="D149" t="s">
        <v>212</v>
      </c>
      <c r="E149" t="s">
        <v>219</v>
      </c>
      <c r="F149" s="16">
        <v>44058</v>
      </c>
      <c r="G149" s="16">
        <v>44014</v>
      </c>
      <c r="H149" s="16"/>
      <c r="I149">
        <v>44056</v>
      </c>
      <c r="J149" s="16">
        <v>44058</v>
      </c>
      <c r="K149" s="16"/>
      <c r="L149" s="16"/>
      <c r="M149" s="16">
        <v>44062</v>
      </c>
      <c r="N149">
        <v>0</v>
      </c>
      <c r="O149">
        <v>0</v>
      </c>
      <c r="P149">
        <v>0</v>
      </c>
      <c r="Q149">
        <v>46.5</v>
      </c>
      <c r="S149">
        <v>0</v>
      </c>
      <c r="T149">
        <v>0</v>
      </c>
      <c r="U149">
        <v>1</v>
      </c>
      <c r="V149">
        <v>1</v>
      </c>
      <c r="W149">
        <v>0</v>
      </c>
      <c r="X149">
        <v>0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1</v>
      </c>
      <c r="AN149">
        <v>0</v>
      </c>
      <c r="AO149">
        <v>1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1</v>
      </c>
      <c r="AX149">
        <v>42</v>
      </c>
      <c r="AY149" s="17">
        <v>13</v>
      </c>
      <c r="AZ149" s="18">
        <v>4.9400000000000004</v>
      </c>
      <c r="BA149" s="18">
        <v>6.3396226415094397</v>
      </c>
      <c r="BB149" s="18">
        <v>242.42</v>
      </c>
      <c r="BC149" s="18">
        <v>3.8238869047619</v>
      </c>
      <c r="BD149" s="18">
        <v>12.090909090909101</v>
      </c>
      <c r="BE149" s="18">
        <v>0.19071969696969701</v>
      </c>
      <c r="BF149" s="3">
        <v>20.67</v>
      </c>
      <c r="BG149" s="3">
        <v>8.91</v>
      </c>
      <c r="BH149" s="19">
        <v>78.009630818619584</v>
      </c>
      <c r="BI149" s="20">
        <v>0.16400000000000001</v>
      </c>
      <c r="BJ149" s="19">
        <v>0.14261019878997411</v>
      </c>
    </row>
    <row r="150" spans="1:62" x14ac:dyDescent="0.35">
      <c r="A150" t="s">
        <v>13</v>
      </c>
      <c r="B150">
        <v>149</v>
      </c>
      <c r="C150" t="s">
        <v>216</v>
      </c>
      <c r="D150" t="s">
        <v>212</v>
      </c>
      <c r="E150" t="s">
        <v>219</v>
      </c>
      <c r="F150" s="16">
        <v>43993</v>
      </c>
      <c r="G150" s="16">
        <v>43988</v>
      </c>
      <c r="H150" s="16">
        <v>43988</v>
      </c>
      <c r="I150">
        <v>43988</v>
      </c>
      <c r="J150" s="16">
        <v>43993</v>
      </c>
      <c r="K150" s="16"/>
      <c r="L150" s="16"/>
      <c r="M150" s="16">
        <v>43997</v>
      </c>
      <c r="N150">
        <v>0</v>
      </c>
      <c r="O150">
        <v>0</v>
      </c>
      <c r="P150">
        <v>0</v>
      </c>
      <c r="T150">
        <v>0</v>
      </c>
      <c r="U150">
        <v>0</v>
      </c>
      <c r="V150">
        <v>1</v>
      </c>
      <c r="W150">
        <v>0</v>
      </c>
      <c r="X150">
        <v>0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1</v>
      </c>
      <c r="AN150">
        <v>0</v>
      </c>
      <c r="AO150">
        <v>1</v>
      </c>
      <c r="AP150">
        <v>1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0</v>
      </c>
      <c r="AX150">
        <v>20</v>
      </c>
      <c r="AY150" s="17">
        <v>13.8</v>
      </c>
      <c r="AZ150" s="18">
        <v>6.47</v>
      </c>
      <c r="BA150" s="18">
        <v>8.3396226415094397</v>
      </c>
      <c r="BB150" s="18">
        <v>636.36</v>
      </c>
      <c r="BC150" s="18">
        <v>7.6305610859728503</v>
      </c>
      <c r="BD150" s="18">
        <v>16.727272727272702</v>
      </c>
      <c r="BE150" s="18">
        <v>0.20057589469354201</v>
      </c>
      <c r="BF150" s="3">
        <v>8.56</v>
      </c>
      <c r="BG150" s="3">
        <v>3.69</v>
      </c>
      <c r="BH150" s="19">
        <v>88.443017656500786</v>
      </c>
      <c r="BI150" s="20">
        <v>0.19900000000000001</v>
      </c>
      <c r="BJ150" s="19">
        <v>0.6404494382022472</v>
      </c>
    </row>
    <row r="151" spans="1:62" x14ac:dyDescent="0.35">
      <c r="A151" t="s">
        <v>13</v>
      </c>
      <c r="B151">
        <v>150</v>
      </c>
      <c r="C151" t="s">
        <v>214</v>
      </c>
      <c r="D151" t="s">
        <v>212</v>
      </c>
      <c r="E151" t="s">
        <v>219</v>
      </c>
      <c r="F151" s="16">
        <v>44056</v>
      </c>
      <c r="G151" s="16">
        <v>44056</v>
      </c>
      <c r="H151" s="16"/>
      <c r="I151">
        <v>44056</v>
      </c>
      <c r="J151" s="16">
        <v>44056</v>
      </c>
      <c r="K151" s="16"/>
      <c r="L151" s="16"/>
      <c r="M151" s="16">
        <v>44076</v>
      </c>
      <c r="N151">
        <v>0</v>
      </c>
      <c r="O151">
        <v>0</v>
      </c>
      <c r="P151">
        <v>0</v>
      </c>
      <c r="Q151">
        <v>300</v>
      </c>
      <c r="S151">
        <v>0</v>
      </c>
      <c r="T151">
        <v>1</v>
      </c>
      <c r="U151">
        <v>1</v>
      </c>
      <c r="V151">
        <v>0</v>
      </c>
      <c r="W151">
        <v>1</v>
      </c>
      <c r="X151">
        <v>0</v>
      </c>
      <c r="Y151">
        <v>1</v>
      </c>
      <c r="Z151">
        <v>0</v>
      </c>
      <c r="AA151">
        <v>0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</v>
      </c>
      <c r="AN151">
        <v>0</v>
      </c>
      <c r="AO151">
        <v>1</v>
      </c>
      <c r="AP151">
        <v>1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1</v>
      </c>
      <c r="AW151">
        <v>0</v>
      </c>
      <c r="AX151">
        <v>45</v>
      </c>
      <c r="AY151" s="17">
        <v>9.93</v>
      </c>
      <c r="AZ151" s="18">
        <v>3.948</v>
      </c>
      <c r="BA151" s="18">
        <v>8.8301886792452908</v>
      </c>
      <c r="BB151" s="18">
        <v>515.15</v>
      </c>
      <c r="BC151" s="18">
        <v>5.8339636752136697</v>
      </c>
      <c r="BD151" s="18">
        <v>15.545454545454501</v>
      </c>
      <c r="BE151" s="18">
        <v>0.17604895104895099</v>
      </c>
      <c r="BF151" s="3">
        <v>20.95</v>
      </c>
      <c r="BG151" s="3">
        <v>9.0299999999999994</v>
      </c>
      <c r="BH151" s="19">
        <v>66.773675762439808</v>
      </c>
      <c r="BI151" s="20">
        <v>0.14499999999999999</v>
      </c>
      <c r="BJ151" s="19">
        <v>0.51512532411408818</v>
      </c>
    </row>
    <row r="152" spans="1:62" x14ac:dyDescent="0.35">
      <c r="A152" t="s">
        <v>13</v>
      </c>
      <c r="B152">
        <v>151</v>
      </c>
      <c r="C152" t="s">
        <v>214</v>
      </c>
      <c r="D152" t="s">
        <v>212</v>
      </c>
      <c r="E152" t="s">
        <v>219</v>
      </c>
      <c r="F152" s="16">
        <v>43987</v>
      </c>
      <c r="G152" s="16">
        <v>43986</v>
      </c>
      <c r="H152" s="16"/>
      <c r="I152">
        <v>43987</v>
      </c>
      <c r="J152" s="16">
        <v>43987</v>
      </c>
      <c r="K152" s="16"/>
      <c r="L152" s="16"/>
      <c r="M152" s="16">
        <v>43991</v>
      </c>
      <c r="N152">
        <v>0</v>
      </c>
      <c r="O152">
        <v>0</v>
      </c>
      <c r="P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1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1</v>
      </c>
      <c r="AT152">
        <v>0</v>
      </c>
      <c r="AU152">
        <v>0</v>
      </c>
      <c r="AV152">
        <v>0</v>
      </c>
      <c r="AW152">
        <v>1</v>
      </c>
      <c r="AX152">
        <v>30</v>
      </c>
      <c r="AY152" s="17">
        <v>4</v>
      </c>
      <c r="AZ152" s="18">
        <v>3.7349999999999999</v>
      </c>
      <c r="BA152" s="18">
        <v>6.8153600000000001</v>
      </c>
      <c r="BB152" s="18">
        <v>315.14999999999998</v>
      </c>
      <c r="BC152" s="18">
        <v>4.6241137665508498</v>
      </c>
      <c r="BD152" s="18">
        <v>17.454545454545499</v>
      </c>
      <c r="BE152" s="18">
        <v>0.25610599373394</v>
      </c>
      <c r="BF152" s="3">
        <v>16.600000000000001</v>
      </c>
      <c r="BG152" s="3">
        <v>7.15</v>
      </c>
      <c r="BH152" s="19">
        <v>78.491171749598706</v>
      </c>
      <c r="BI152" s="20">
        <v>0.16500000000000001</v>
      </c>
      <c r="BJ152" s="19">
        <v>0.20916162489196199</v>
      </c>
    </row>
    <row r="153" spans="1:62" x14ac:dyDescent="0.35">
      <c r="A153" t="s">
        <v>13</v>
      </c>
      <c r="B153">
        <v>152</v>
      </c>
      <c r="C153" t="s">
        <v>214</v>
      </c>
      <c r="D153" t="s">
        <v>212</v>
      </c>
      <c r="E153" t="s">
        <v>213</v>
      </c>
      <c r="F153" s="16">
        <v>43996</v>
      </c>
      <c r="G153" s="16">
        <v>43995</v>
      </c>
      <c r="H153" s="16"/>
      <c r="J153" s="16">
        <v>43997</v>
      </c>
      <c r="K153" s="16"/>
      <c r="L153" s="16"/>
      <c r="M153" s="16">
        <v>44003</v>
      </c>
      <c r="N153">
        <v>0</v>
      </c>
      <c r="O153">
        <v>1</v>
      </c>
      <c r="P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19</v>
      </c>
      <c r="AY153" s="17">
        <v>10.1</v>
      </c>
      <c r="AZ153" s="18">
        <v>3.9670000000000001</v>
      </c>
      <c r="BA153" s="18">
        <v>6.6415094339622698</v>
      </c>
      <c r="BB153" s="18">
        <v>272.73</v>
      </c>
      <c r="BC153" s="18">
        <v>4.1064460227272699</v>
      </c>
      <c r="BD153" s="18">
        <v>16.090909090909101</v>
      </c>
      <c r="BE153" s="18">
        <v>0.24227789256198301</v>
      </c>
      <c r="BF153" s="3">
        <v>10.63</v>
      </c>
      <c r="BG153" s="3">
        <v>4.58</v>
      </c>
      <c r="BH153" s="19">
        <v>86.195826645264845</v>
      </c>
      <c r="BI153" s="20">
        <v>0.189</v>
      </c>
      <c r="BJ153" s="19">
        <v>0.12532411408815905</v>
      </c>
    </row>
    <row r="154" spans="1:62" x14ac:dyDescent="0.35">
      <c r="A154" t="s">
        <v>13</v>
      </c>
      <c r="B154">
        <v>153</v>
      </c>
      <c r="C154" t="s">
        <v>214</v>
      </c>
      <c r="D154" t="s">
        <v>212</v>
      </c>
      <c r="E154" t="s">
        <v>213</v>
      </c>
      <c r="F154" s="16">
        <v>43998</v>
      </c>
      <c r="G154" s="16">
        <v>43997</v>
      </c>
      <c r="H154" s="16"/>
      <c r="I154">
        <v>43997</v>
      </c>
      <c r="J154" s="16">
        <v>43998</v>
      </c>
      <c r="K154" s="16"/>
      <c r="L154" s="16"/>
      <c r="M154" s="16">
        <v>44001</v>
      </c>
      <c r="N154">
        <v>0</v>
      </c>
      <c r="O154">
        <v>0</v>
      </c>
      <c r="P154">
        <v>0</v>
      </c>
      <c r="Q154">
        <v>57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1</v>
      </c>
      <c r="AN154">
        <v>0</v>
      </c>
      <c r="AO154">
        <v>1</v>
      </c>
      <c r="AP154">
        <v>1</v>
      </c>
      <c r="AQ154">
        <v>1</v>
      </c>
      <c r="AR154">
        <v>0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18</v>
      </c>
      <c r="AY154" s="17">
        <v>29.9</v>
      </c>
      <c r="AZ154" s="18">
        <v>4.5599999999999996</v>
      </c>
      <c r="BA154" s="18">
        <v>7.8490566037735903</v>
      </c>
      <c r="BB154" s="18">
        <v>381.82</v>
      </c>
      <c r="BC154" s="18">
        <v>4.8645336538461503</v>
      </c>
      <c r="BD154" s="18">
        <v>15</v>
      </c>
      <c r="BE154" s="18">
        <v>0.191105769230769</v>
      </c>
      <c r="BF154" s="3">
        <v>13.71</v>
      </c>
      <c r="BG154" s="3">
        <v>5.91</v>
      </c>
      <c r="BH154" s="19">
        <v>84.109149277688616</v>
      </c>
      <c r="BI154" s="20">
        <v>0.18099999999999999</v>
      </c>
      <c r="BJ154" s="19">
        <v>0.19446845289541922</v>
      </c>
    </row>
    <row r="155" spans="1:62" x14ac:dyDescent="0.35">
      <c r="A155" t="s">
        <v>13</v>
      </c>
      <c r="B155">
        <v>154</v>
      </c>
      <c r="C155" t="s">
        <v>214</v>
      </c>
      <c r="D155" t="s">
        <v>212</v>
      </c>
      <c r="E155" t="s">
        <v>213</v>
      </c>
      <c r="F155" s="16">
        <v>44008</v>
      </c>
      <c r="G155" s="16">
        <v>44003</v>
      </c>
      <c r="H155" s="16"/>
      <c r="I155" t="s">
        <v>212</v>
      </c>
      <c r="J155" s="16">
        <v>44008</v>
      </c>
      <c r="K155" s="16"/>
      <c r="L155" s="16"/>
      <c r="M155" s="16">
        <v>44012</v>
      </c>
      <c r="N155">
        <v>0</v>
      </c>
      <c r="O155">
        <v>0</v>
      </c>
      <c r="P155">
        <v>0</v>
      </c>
      <c r="S155">
        <v>1</v>
      </c>
      <c r="T155">
        <v>0</v>
      </c>
      <c r="U155">
        <v>1</v>
      </c>
      <c r="V155">
        <v>1</v>
      </c>
      <c r="W155">
        <v>0</v>
      </c>
      <c r="X155">
        <v>0</v>
      </c>
      <c r="Y155">
        <v>0</v>
      </c>
      <c r="Z155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1</v>
      </c>
      <c r="AT155">
        <v>0</v>
      </c>
      <c r="AU155">
        <v>0</v>
      </c>
      <c r="AV155">
        <v>0</v>
      </c>
      <c r="AW155">
        <v>0</v>
      </c>
      <c r="AX155">
        <v>7</v>
      </c>
      <c r="AY155" s="17">
        <v>43.4</v>
      </c>
      <c r="AZ155" s="18">
        <v>3.5529999999999999</v>
      </c>
      <c r="BA155" s="18">
        <v>7.5561600000000002</v>
      </c>
      <c r="BB155" s="18">
        <v>242.42</v>
      </c>
      <c r="BC155" s="18">
        <v>3.2082433405327602</v>
      </c>
      <c r="BD155" s="18">
        <v>15.454545454545499</v>
      </c>
      <c r="BE155" s="18">
        <v>0.204529092218077</v>
      </c>
      <c r="BF155" s="3">
        <v>20.13</v>
      </c>
      <c r="BG155" s="3">
        <v>8.68</v>
      </c>
      <c r="BH155" s="19">
        <v>73.99678972712681</v>
      </c>
      <c r="BI155" s="20">
        <v>0.156</v>
      </c>
      <c r="BJ155" s="19">
        <v>0.17026793431287815</v>
      </c>
    </row>
    <row r="156" spans="1:62" x14ac:dyDescent="0.35">
      <c r="A156" t="s">
        <v>13</v>
      </c>
      <c r="B156">
        <v>155</v>
      </c>
      <c r="C156" t="s">
        <v>214</v>
      </c>
      <c r="D156" t="s">
        <v>212</v>
      </c>
      <c r="E156" t="s">
        <v>213</v>
      </c>
      <c r="F156" s="16">
        <v>44032</v>
      </c>
      <c r="G156" s="16">
        <v>44025</v>
      </c>
      <c r="H156" s="16"/>
      <c r="I156">
        <v>44025</v>
      </c>
      <c r="J156" s="16">
        <v>44032</v>
      </c>
      <c r="K156" s="16"/>
      <c r="L156" s="16"/>
      <c r="M156" s="16">
        <v>44041</v>
      </c>
      <c r="N156">
        <v>0</v>
      </c>
      <c r="O156">
        <v>0</v>
      </c>
      <c r="P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66</v>
      </c>
      <c r="AY156" s="17">
        <v>8.5500000000000007</v>
      </c>
      <c r="AZ156" s="18">
        <v>5.4960000000000004</v>
      </c>
      <c r="BA156" s="18">
        <v>6.8153600000000001</v>
      </c>
      <c r="BB156" s="18">
        <v>527.27</v>
      </c>
      <c r="BC156" s="18">
        <v>7.7364952108179201</v>
      </c>
      <c r="BD156" s="18">
        <v>18.181818181818201</v>
      </c>
      <c r="BE156" s="18">
        <v>0.26677707680618801</v>
      </c>
      <c r="BF156" s="3">
        <v>12.38</v>
      </c>
      <c r="BG156" s="3">
        <v>5.33</v>
      </c>
      <c r="BH156" s="19">
        <v>75.601926163723903</v>
      </c>
      <c r="BI156" s="20">
        <v>0.159</v>
      </c>
      <c r="BJ156" s="19">
        <v>0.17718236819360417</v>
      </c>
    </row>
    <row r="157" spans="1:62" x14ac:dyDescent="0.35">
      <c r="A157" t="s">
        <v>13</v>
      </c>
      <c r="B157">
        <v>156</v>
      </c>
      <c r="C157" t="s">
        <v>216</v>
      </c>
      <c r="D157" t="s">
        <v>212</v>
      </c>
      <c r="E157" t="s">
        <v>213</v>
      </c>
      <c r="F157" s="16">
        <v>43992</v>
      </c>
      <c r="G157" s="16">
        <v>43991</v>
      </c>
      <c r="H157" s="16"/>
      <c r="I157">
        <v>43991</v>
      </c>
      <c r="J157" s="16">
        <v>43992</v>
      </c>
      <c r="K157" s="16"/>
      <c r="L157" s="16"/>
      <c r="M157" s="16">
        <v>43996</v>
      </c>
      <c r="N157">
        <v>0</v>
      </c>
      <c r="O157">
        <v>0</v>
      </c>
      <c r="P157">
        <v>0</v>
      </c>
      <c r="S157">
        <v>0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1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1</v>
      </c>
      <c r="AX157">
        <v>24</v>
      </c>
      <c r="AY157" s="17">
        <v>39.6</v>
      </c>
      <c r="AZ157" s="18">
        <v>3.7120000000000002</v>
      </c>
      <c r="BA157" s="18">
        <v>7.2598399999999996</v>
      </c>
      <c r="BB157" s="18">
        <v>193.94</v>
      </c>
      <c r="BC157" s="18">
        <v>2.6714087362806902</v>
      </c>
      <c r="BD157" s="18">
        <v>7.54</v>
      </c>
      <c r="BE157" s="18">
        <v>0.103859038215718</v>
      </c>
      <c r="BF157" s="3">
        <v>7.97</v>
      </c>
      <c r="BG157" s="3">
        <v>3.44</v>
      </c>
      <c r="BH157" s="19">
        <v>86.195826645264845</v>
      </c>
      <c r="BI157" s="20">
        <v>0.189</v>
      </c>
      <c r="BJ157" s="19">
        <v>0.10285220397579947</v>
      </c>
    </row>
    <row r="158" spans="1:62" x14ac:dyDescent="0.35">
      <c r="A158" t="s">
        <v>13</v>
      </c>
      <c r="B158">
        <v>157</v>
      </c>
      <c r="C158" t="s">
        <v>214</v>
      </c>
      <c r="D158" t="s">
        <v>212</v>
      </c>
      <c r="E158" t="s">
        <v>213</v>
      </c>
      <c r="F158" s="16">
        <v>43990</v>
      </c>
      <c r="G158" s="16">
        <v>43989</v>
      </c>
      <c r="H158" s="16"/>
      <c r="I158">
        <v>43990</v>
      </c>
      <c r="J158" s="16">
        <v>43990</v>
      </c>
      <c r="K158" s="16"/>
      <c r="L158" s="16"/>
      <c r="M158" s="16">
        <v>43992</v>
      </c>
      <c r="N158">
        <v>0</v>
      </c>
      <c r="O158">
        <v>1</v>
      </c>
      <c r="P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1</v>
      </c>
      <c r="AN158">
        <v>0</v>
      </c>
      <c r="AO158">
        <v>1</v>
      </c>
      <c r="AP158">
        <v>0</v>
      </c>
      <c r="AQ158">
        <v>0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27</v>
      </c>
      <c r="AY158" s="17">
        <v>17.600000000000001</v>
      </c>
      <c r="AZ158" s="18">
        <v>5.4349999999999996</v>
      </c>
      <c r="BA158" s="18">
        <v>7.47169811320755</v>
      </c>
      <c r="BB158" s="18">
        <v>303.02999999999997</v>
      </c>
      <c r="BC158" s="18">
        <v>4.0557045454545397</v>
      </c>
      <c r="BD158" s="18">
        <v>16.090909090909101</v>
      </c>
      <c r="BE158" s="18">
        <v>0.21535812672176299</v>
      </c>
      <c r="BF158" s="3">
        <v>7.24</v>
      </c>
      <c r="BG158" s="3">
        <v>3.12</v>
      </c>
      <c r="BH158" s="19">
        <v>96.950240770465484</v>
      </c>
      <c r="BI158" s="20">
        <v>0.31</v>
      </c>
      <c r="BJ158" s="19">
        <v>0.11235955056179775</v>
      </c>
    </row>
    <row r="159" spans="1:62" x14ac:dyDescent="0.35">
      <c r="A159" t="s">
        <v>13</v>
      </c>
      <c r="B159">
        <v>158</v>
      </c>
      <c r="C159" t="s">
        <v>216</v>
      </c>
      <c r="D159" t="s">
        <v>212</v>
      </c>
      <c r="E159" t="s">
        <v>213</v>
      </c>
      <c r="F159" s="16">
        <v>43990</v>
      </c>
      <c r="G159" s="16">
        <v>43988</v>
      </c>
      <c r="H159" s="16">
        <v>43988</v>
      </c>
      <c r="I159">
        <v>43988</v>
      </c>
      <c r="J159" s="16">
        <v>43990</v>
      </c>
      <c r="K159" s="16"/>
      <c r="L159" s="16"/>
      <c r="M159" s="16">
        <v>43991</v>
      </c>
      <c r="N159">
        <v>0</v>
      </c>
      <c r="O159">
        <v>0</v>
      </c>
      <c r="P159">
        <v>0</v>
      </c>
      <c r="S159">
        <v>1</v>
      </c>
      <c r="T159">
        <v>0</v>
      </c>
      <c r="U159">
        <v>1</v>
      </c>
      <c r="V159">
        <v>0</v>
      </c>
      <c r="W159">
        <v>1</v>
      </c>
      <c r="X159">
        <v>0</v>
      </c>
      <c r="Y159">
        <v>1</v>
      </c>
      <c r="Z159">
        <v>1</v>
      </c>
      <c r="AA159">
        <v>0</v>
      </c>
      <c r="AB159">
        <v>1</v>
      </c>
      <c r="AC159">
        <v>0</v>
      </c>
      <c r="AD159">
        <v>0</v>
      </c>
      <c r="AE159">
        <v>1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1</v>
      </c>
      <c r="AL159">
        <v>0</v>
      </c>
      <c r="AM159">
        <v>1</v>
      </c>
      <c r="AN159">
        <v>0</v>
      </c>
      <c r="AO159">
        <v>1</v>
      </c>
      <c r="AP159">
        <v>1</v>
      </c>
      <c r="AQ159">
        <v>0</v>
      </c>
      <c r="AR159">
        <v>1</v>
      </c>
      <c r="AS159">
        <v>0</v>
      </c>
      <c r="AT159">
        <v>0</v>
      </c>
      <c r="AU159">
        <v>0</v>
      </c>
      <c r="AV159">
        <v>1</v>
      </c>
      <c r="AW159">
        <v>0</v>
      </c>
      <c r="AX159">
        <v>28</v>
      </c>
      <c r="AY159" s="17">
        <v>26.1</v>
      </c>
      <c r="AZ159" s="18">
        <v>4.0759999999999996</v>
      </c>
      <c r="BA159" s="18">
        <v>7.2830188679245298</v>
      </c>
      <c r="BB159" s="18">
        <v>242.42</v>
      </c>
      <c r="BC159" s="18">
        <v>3.3285647668393801</v>
      </c>
      <c r="BD159" s="18">
        <v>14.363636363636401</v>
      </c>
      <c r="BE159" s="18">
        <v>0.197220913801225</v>
      </c>
      <c r="BF159" s="3">
        <v>11.92</v>
      </c>
      <c r="BG159" s="3">
        <v>5.14</v>
      </c>
      <c r="BH159" s="19">
        <v>77.849117174959872</v>
      </c>
      <c r="BI159" s="20">
        <v>0.16400000000000001</v>
      </c>
      <c r="BJ159" s="19">
        <v>0.16853932584269662</v>
      </c>
    </row>
    <row r="160" spans="1:62" x14ac:dyDescent="0.35">
      <c r="A160" t="s">
        <v>13</v>
      </c>
      <c r="B160">
        <v>159</v>
      </c>
      <c r="C160" t="s">
        <v>214</v>
      </c>
      <c r="D160" t="s">
        <v>212</v>
      </c>
      <c r="E160" t="s">
        <v>213</v>
      </c>
      <c r="F160" s="16">
        <v>44003</v>
      </c>
      <c r="G160" s="16">
        <v>43988</v>
      </c>
      <c r="H160" s="16"/>
      <c r="I160" t="s">
        <v>212</v>
      </c>
      <c r="J160" s="16">
        <v>44003</v>
      </c>
      <c r="K160" s="16"/>
      <c r="L160" s="16"/>
      <c r="M160" s="16">
        <v>44008</v>
      </c>
      <c r="N160">
        <v>0</v>
      </c>
      <c r="O160">
        <v>0</v>
      </c>
      <c r="P160">
        <v>0</v>
      </c>
      <c r="S160">
        <v>0</v>
      </c>
      <c r="T160">
        <v>0</v>
      </c>
      <c r="U160">
        <v>0</v>
      </c>
      <c r="V160">
        <v>1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1</v>
      </c>
      <c r="AN160">
        <v>0</v>
      </c>
      <c r="AO160">
        <v>1</v>
      </c>
      <c r="AP160">
        <v>0</v>
      </c>
      <c r="AQ160">
        <v>1</v>
      </c>
      <c r="AR160">
        <v>1</v>
      </c>
      <c r="AS160">
        <v>0</v>
      </c>
      <c r="AT160">
        <v>0</v>
      </c>
      <c r="AU160">
        <v>0</v>
      </c>
      <c r="AV160">
        <v>1</v>
      </c>
      <c r="AW160">
        <v>0</v>
      </c>
      <c r="AX160">
        <v>9</v>
      </c>
      <c r="AY160" s="17">
        <v>32.200000000000003</v>
      </c>
      <c r="AZ160" s="18">
        <v>3.4980000000000002</v>
      </c>
      <c r="BA160" s="18">
        <v>6.8153600000000001</v>
      </c>
      <c r="BB160" s="18">
        <v>381.82</v>
      </c>
      <c r="BC160" s="18">
        <v>5.6023452906376203</v>
      </c>
      <c r="BD160" s="18">
        <v>16.818181818181799</v>
      </c>
      <c r="BE160" s="18">
        <v>0.24676879604572399</v>
      </c>
      <c r="BF160" s="3">
        <v>29.52</v>
      </c>
      <c r="BG160" s="3">
        <v>12.73</v>
      </c>
      <c r="BH160" s="19">
        <v>76.565008025682175</v>
      </c>
      <c r="BI160" s="20">
        <v>0.161</v>
      </c>
      <c r="BJ160" s="19">
        <v>0.65859982713915299</v>
      </c>
    </row>
    <row r="161" spans="1:62" x14ac:dyDescent="0.35">
      <c r="A161" t="s">
        <v>13</v>
      </c>
      <c r="B161">
        <v>160</v>
      </c>
      <c r="C161" t="s">
        <v>216</v>
      </c>
      <c r="D161" t="s">
        <v>212</v>
      </c>
      <c r="E161" t="s">
        <v>219</v>
      </c>
      <c r="F161" s="16">
        <v>44041</v>
      </c>
      <c r="G161" s="16">
        <v>44037</v>
      </c>
      <c r="H161" s="16"/>
      <c r="I161">
        <v>44039</v>
      </c>
      <c r="J161" s="16">
        <v>44041</v>
      </c>
      <c r="K161" s="16"/>
      <c r="L161" s="16"/>
      <c r="M161" s="16">
        <v>44042</v>
      </c>
      <c r="N161">
        <v>0</v>
      </c>
      <c r="O161">
        <v>0</v>
      </c>
      <c r="P161">
        <v>0</v>
      </c>
      <c r="S161">
        <v>1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1</v>
      </c>
      <c r="Z161">
        <v>1</v>
      </c>
      <c r="AA161">
        <v>1</v>
      </c>
      <c r="AB161">
        <v>0</v>
      </c>
      <c r="AC161">
        <v>0</v>
      </c>
      <c r="AD161">
        <v>0</v>
      </c>
      <c r="AE161">
        <v>1</v>
      </c>
      <c r="AF161">
        <v>0</v>
      </c>
      <c r="AG161">
        <v>0</v>
      </c>
      <c r="AH161">
        <v>0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58</v>
      </c>
      <c r="AY161" s="17">
        <v>29.1</v>
      </c>
      <c r="AZ161" s="18">
        <v>5.5759999999999996</v>
      </c>
      <c r="BA161" s="18">
        <v>9.7735849056603801</v>
      </c>
      <c r="BB161" s="18">
        <v>709.09</v>
      </c>
      <c r="BC161" s="18">
        <v>7.2551679536679501</v>
      </c>
      <c r="BD161" s="18">
        <v>12.181818181818199</v>
      </c>
      <c r="BE161" s="18">
        <v>0.12464022464022501</v>
      </c>
      <c r="BF161" s="3">
        <v>22.25</v>
      </c>
      <c r="BG161" s="3">
        <v>9.59</v>
      </c>
      <c r="BH161" s="19">
        <v>70.786516853932582</v>
      </c>
      <c r="BI161" s="20">
        <v>0.151</v>
      </c>
      <c r="BJ161" s="19">
        <v>0.54191875540190149</v>
      </c>
    </row>
    <row r="162" spans="1:62" x14ac:dyDescent="0.35">
      <c r="A162" t="s">
        <v>13</v>
      </c>
      <c r="B162">
        <v>161</v>
      </c>
      <c r="C162" t="s">
        <v>216</v>
      </c>
      <c r="D162" t="s">
        <v>212</v>
      </c>
      <c r="E162" t="s">
        <v>213</v>
      </c>
      <c r="F162" s="16">
        <v>44010</v>
      </c>
      <c r="G162" s="16">
        <v>44003</v>
      </c>
      <c r="H162" s="16">
        <v>44003</v>
      </c>
      <c r="I162">
        <v>44010</v>
      </c>
      <c r="J162" s="16">
        <v>44010</v>
      </c>
      <c r="K162" s="16"/>
      <c r="L162" s="16"/>
      <c r="M162" s="16">
        <v>44013</v>
      </c>
      <c r="N162">
        <v>0</v>
      </c>
      <c r="O162">
        <v>0</v>
      </c>
      <c r="P162">
        <v>0</v>
      </c>
      <c r="S162">
        <v>0</v>
      </c>
      <c r="T162">
        <v>0</v>
      </c>
      <c r="U162">
        <v>1</v>
      </c>
      <c r="V162">
        <v>1</v>
      </c>
      <c r="W162">
        <v>0</v>
      </c>
      <c r="X162">
        <v>0</v>
      </c>
      <c r="Y162">
        <v>1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1</v>
      </c>
      <c r="AN162">
        <v>0</v>
      </c>
      <c r="AO162">
        <v>1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8</v>
      </c>
      <c r="AY162" s="17">
        <v>36.6</v>
      </c>
      <c r="AZ162" s="18">
        <v>4.4249999999999998</v>
      </c>
      <c r="BA162" s="18">
        <v>6.8153600000000001</v>
      </c>
      <c r="BB162" s="18">
        <v>218.18</v>
      </c>
      <c r="BC162" s="18">
        <v>3.20129824396657</v>
      </c>
      <c r="BD162" s="18">
        <v>13.7272727272727</v>
      </c>
      <c r="BE162" s="18">
        <v>0.20141669298867201</v>
      </c>
      <c r="BF162" s="3">
        <v>16.559999999999999</v>
      </c>
      <c r="BG162" s="3">
        <v>7.14</v>
      </c>
      <c r="BH162" s="19">
        <v>79.133226324237555</v>
      </c>
      <c r="BI162" s="20">
        <v>0.16700000000000001</v>
      </c>
      <c r="BJ162" s="19">
        <v>0.21607605877268798</v>
      </c>
    </row>
    <row r="163" spans="1:62" x14ac:dyDescent="0.35">
      <c r="A163" t="s">
        <v>13</v>
      </c>
      <c r="B163">
        <v>162</v>
      </c>
      <c r="C163" t="s">
        <v>214</v>
      </c>
      <c r="D163" t="s">
        <v>212</v>
      </c>
      <c r="E163" t="s">
        <v>213</v>
      </c>
      <c r="F163" s="16">
        <v>44044</v>
      </c>
      <c r="G163" s="16">
        <v>44041</v>
      </c>
      <c r="H163" s="16"/>
      <c r="I163">
        <v>44041</v>
      </c>
      <c r="J163" s="16">
        <v>44044</v>
      </c>
      <c r="K163" s="16"/>
      <c r="L163" s="16"/>
      <c r="M163" s="16">
        <v>44045</v>
      </c>
      <c r="N163">
        <v>0</v>
      </c>
      <c r="O163">
        <v>0</v>
      </c>
      <c r="P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0</v>
      </c>
      <c r="Y163">
        <v>1</v>
      </c>
      <c r="Z163">
        <v>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1</v>
      </c>
      <c r="AN163">
        <v>0</v>
      </c>
      <c r="AO163">
        <v>1</v>
      </c>
      <c r="AP163">
        <v>1</v>
      </c>
      <c r="AQ163">
        <v>0</v>
      </c>
      <c r="AR163">
        <v>0</v>
      </c>
      <c r="AS163">
        <v>0</v>
      </c>
      <c r="AT163">
        <v>1</v>
      </c>
      <c r="AU163">
        <v>0</v>
      </c>
      <c r="AV163">
        <v>1</v>
      </c>
      <c r="AW163">
        <v>0</v>
      </c>
      <c r="AX163">
        <v>47</v>
      </c>
      <c r="AY163" s="17">
        <v>24.8</v>
      </c>
      <c r="AZ163" s="18">
        <v>4.2140000000000004</v>
      </c>
      <c r="BA163" s="18">
        <v>7.8895200000000001</v>
      </c>
      <c r="BB163" s="18">
        <v>357.58</v>
      </c>
      <c r="BC163" s="18">
        <v>4.5323416380210704</v>
      </c>
      <c r="BD163" s="18">
        <v>14.7272727272727</v>
      </c>
      <c r="BE163" s="18">
        <v>0.18666880529199201</v>
      </c>
      <c r="BF163" s="3">
        <v>24.86</v>
      </c>
      <c r="BG163" s="3">
        <v>10.72</v>
      </c>
      <c r="BH163" s="19">
        <v>71.428571428571431</v>
      </c>
      <c r="BI163" s="20">
        <v>0.152</v>
      </c>
      <c r="BJ163" s="19">
        <v>0.30596369922212618</v>
      </c>
    </row>
    <row r="164" spans="1:62" x14ac:dyDescent="0.35">
      <c r="A164" t="s">
        <v>13</v>
      </c>
      <c r="B164">
        <v>163</v>
      </c>
      <c r="C164" t="s">
        <v>214</v>
      </c>
      <c r="D164" t="s">
        <v>212</v>
      </c>
      <c r="E164" t="s">
        <v>213</v>
      </c>
      <c r="F164" s="16">
        <v>44025</v>
      </c>
      <c r="G164" s="16">
        <v>44024</v>
      </c>
      <c r="H164" s="16"/>
      <c r="I164">
        <v>44024</v>
      </c>
      <c r="J164" s="16">
        <v>44025</v>
      </c>
      <c r="K164" s="16"/>
      <c r="L164" s="16"/>
      <c r="M164" s="16">
        <v>44030</v>
      </c>
      <c r="N164">
        <v>0</v>
      </c>
      <c r="O164">
        <v>1</v>
      </c>
      <c r="P164">
        <v>1</v>
      </c>
      <c r="S164">
        <v>1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1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</v>
      </c>
      <c r="AP164">
        <v>1</v>
      </c>
      <c r="AQ164">
        <v>0</v>
      </c>
      <c r="AR164">
        <v>0</v>
      </c>
      <c r="AS164">
        <v>0</v>
      </c>
      <c r="AT164">
        <v>1</v>
      </c>
      <c r="AU164">
        <v>0</v>
      </c>
      <c r="AV164">
        <v>0</v>
      </c>
      <c r="AW164">
        <v>0</v>
      </c>
      <c r="AX164">
        <v>67</v>
      </c>
      <c r="AY164" s="17">
        <v>6.11</v>
      </c>
      <c r="AZ164" s="18">
        <v>3.4180000000000001</v>
      </c>
      <c r="BA164" s="18">
        <v>5.7358490566037803</v>
      </c>
      <c r="BB164" s="18">
        <v>169.7</v>
      </c>
      <c r="BC164" s="18">
        <v>2.9585855263157899</v>
      </c>
      <c r="BD164" s="18">
        <v>10.7272727272727</v>
      </c>
      <c r="BE164" s="18">
        <v>0.18702153110047801</v>
      </c>
      <c r="BF164" s="3">
        <v>11.78</v>
      </c>
      <c r="BG164" s="3">
        <v>5.08</v>
      </c>
      <c r="BH164" s="19">
        <v>77.207062600321024</v>
      </c>
      <c r="BI164" s="20">
        <v>0.16300000000000001</v>
      </c>
      <c r="BJ164" s="19">
        <v>6.3958513396715655E-2</v>
      </c>
    </row>
    <row r="165" spans="1:62" x14ac:dyDescent="0.35">
      <c r="A165" t="s">
        <v>13</v>
      </c>
      <c r="B165">
        <v>164</v>
      </c>
      <c r="C165" t="s">
        <v>216</v>
      </c>
      <c r="D165" t="s">
        <v>212</v>
      </c>
      <c r="E165" t="s">
        <v>219</v>
      </c>
      <c r="F165" s="16">
        <v>43998</v>
      </c>
      <c r="G165" s="16">
        <v>43998</v>
      </c>
      <c r="H165" s="16"/>
      <c r="I165">
        <v>43998</v>
      </c>
      <c r="J165" s="16">
        <v>43998</v>
      </c>
      <c r="K165" s="16"/>
      <c r="L165" s="16"/>
      <c r="M165" s="16">
        <v>44005</v>
      </c>
      <c r="N165">
        <v>0</v>
      </c>
      <c r="O165">
        <v>1</v>
      </c>
      <c r="P165">
        <v>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1</v>
      </c>
      <c r="AN165">
        <v>0</v>
      </c>
      <c r="AO165">
        <v>1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1</v>
      </c>
      <c r="AW165">
        <v>0</v>
      </c>
      <c r="AX165">
        <v>13</v>
      </c>
      <c r="AY165" s="17">
        <v>14.9</v>
      </c>
      <c r="AZ165" s="18">
        <v>6.7480000000000002</v>
      </c>
      <c r="BA165" s="18">
        <v>7.9635999999999996</v>
      </c>
      <c r="BB165" s="18">
        <v>284.85000000000002</v>
      </c>
      <c r="BC165" s="18">
        <v>3.5768998945200701</v>
      </c>
      <c r="BD165" s="18">
        <v>15.636363636363599</v>
      </c>
      <c r="BE165" s="18">
        <v>0.19634792852935401</v>
      </c>
      <c r="BF165" s="3">
        <v>10.43</v>
      </c>
      <c r="BG165" s="3">
        <v>4.5</v>
      </c>
      <c r="BH165" s="19">
        <v>82.825040128410919</v>
      </c>
      <c r="BI165" s="20">
        <v>0.17699999999999999</v>
      </c>
      <c r="BJ165" s="19">
        <v>0.29386343993085562</v>
      </c>
    </row>
    <row r="166" spans="1:62" x14ac:dyDescent="0.35">
      <c r="A166" t="s">
        <v>13</v>
      </c>
      <c r="B166">
        <v>165</v>
      </c>
      <c r="C166" t="s">
        <v>214</v>
      </c>
      <c r="D166" t="s">
        <v>212</v>
      </c>
      <c r="E166" t="s">
        <v>213</v>
      </c>
      <c r="F166" s="16">
        <v>44045</v>
      </c>
      <c r="G166" s="16">
        <v>44033</v>
      </c>
      <c r="H166" s="16"/>
      <c r="I166">
        <v>44042</v>
      </c>
      <c r="J166" s="16">
        <v>44046</v>
      </c>
      <c r="K166" s="16"/>
      <c r="L166" s="16"/>
      <c r="M166" s="16">
        <v>44046</v>
      </c>
      <c r="N166">
        <v>0</v>
      </c>
      <c r="O166">
        <v>0</v>
      </c>
      <c r="P166">
        <v>0</v>
      </c>
      <c r="Q166">
        <v>85</v>
      </c>
      <c r="S166">
        <v>1</v>
      </c>
      <c r="T166">
        <v>0</v>
      </c>
      <c r="U166">
        <v>1</v>
      </c>
      <c r="V166">
        <v>1</v>
      </c>
      <c r="W166">
        <v>1</v>
      </c>
      <c r="X166">
        <v>0</v>
      </c>
      <c r="Y166">
        <v>1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48</v>
      </c>
      <c r="AY166" s="17">
        <v>49.5</v>
      </c>
      <c r="AZ166" s="18">
        <v>3.169</v>
      </c>
      <c r="BA166" s="18">
        <v>8.8679245283018897</v>
      </c>
      <c r="BB166" s="18">
        <v>363.64</v>
      </c>
      <c r="BC166" s="18">
        <v>4.1006212765957404</v>
      </c>
      <c r="BD166" s="18">
        <v>11.545454545454501</v>
      </c>
      <c r="BE166" s="18">
        <v>0.13019342359767899</v>
      </c>
      <c r="BF166" s="3">
        <v>11.63</v>
      </c>
      <c r="BG166" s="3">
        <v>5.01</v>
      </c>
      <c r="BH166" s="19">
        <v>69.341894060995187</v>
      </c>
      <c r="BI166" s="20">
        <v>0.14799999999999999</v>
      </c>
      <c r="BJ166" s="19">
        <v>0.16421780466724287</v>
      </c>
    </row>
    <row r="167" spans="1:62" x14ac:dyDescent="0.35">
      <c r="A167" t="s">
        <v>13</v>
      </c>
      <c r="B167">
        <v>166</v>
      </c>
      <c r="C167" t="s">
        <v>214</v>
      </c>
      <c r="D167" t="s">
        <v>212</v>
      </c>
      <c r="E167" t="s">
        <v>219</v>
      </c>
      <c r="F167" s="16">
        <v>43992</v>
      </c>
      <c r="G167" s="16">
        <v>43989</v>
      </c>
      <c r="H167" s="16"/>
      <c r="J167" s="16">
        <v>43992</v>
      </c>
      <c r="K167" s="16"/>
      <c r="L167" s="16"/>
      <c r="M167" s="16">
        <v>43995</v>
      </c>
      <c r="N167">
        <v>0</v>
      </c>
      <c r="O167">
        <v>0</v>
      </c>
      <c r="P167">
        <v>0</v>
      </c>
      <c r="S167">
        <v>1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1</v>
      </c>
      <c r="AP167">
        <v>1</v>
      </c>
      <c r="AQ167">
        <v>0</v>
      </c>
      <c r="AR167">
        <v>1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25</v>
      </c>
      <c r="AY167" s="17">
        <v>16.100000000000001</v>
      </c>
      <c r="AZ167" s="18">
        <v>4.93</v>
      </c>
      <c r="BA167" s="18">
        <v>7.5561600000000002</v>
      </c>
      <c r="BB167" s="18">
        <v>236.36</v>
      </c>
      <c r="BC167" s="18">
        <v>3.1280438741371301</v>
      </c>
      <c r="BD167" s="18">
        <v>10.454545454545499</v>
      </c>
      <c r="BE167" s="18">
        <v>0.138357915323993</v>
      </c>
      <c r="BF167" s="3">
        <v>14.47</v>
      </c>
      <c r="BG167" s="3">
        <v>6.24</v>
      </c>
      <c r="BH167" s="19">
        <v>82.343499197431782</v>
      </c>
      <c r="BI167" s="20">
        <v>0.17599999999999999</v>
      </c>
      <c r="BJ167" s="19">
        <v>0.14174589455488334</v>
      </c>
    </row>
    <row r="168" spans="1:62" x14ac:dyDescent="0.35">
      <c r="A168" t="s">
        <v>13</v>
      </c>
      <c r="B168">
        <v>167</v>
      </c>
      <c r="C168" t="s">
        <v>214</v>
      </c>
      <c r="D168" t="s">
        <v>212</v>
      </c>
      <c r="E168" t="s">
        <v>219</v>
      </c>
      <c r="F168" s="16">
        <v>44020</v>
      </c>
      <c r="G168" s="16">
        <v>43985</v>
      </c>
      <c r="H168" s="16"/>
      <c r="I168">
        <v>43985</v>
      </c>
      <c r="J168" s="16">
        <v>44020</v>
      </c>
      <c r="K168" s="16"/>
      <c r="L168" s="16"/>
      <c r="M168" s="16">
        <v>44029</v>
      </c>
      <c r="N168">
        <v>0</v>
      </c>
      <c r="O168">
        <v>0</v>
      </c>
      <c r="P168">
        <v>0</v>
      </c>
      <c r="S168">
        <v>0</v>
      </c>
      <c r="T168">
        <v>1</v>
      </c>
      <c r="U168">
        <v>1</v>
      </c>
      <c r="V168">
        <v>0</v>
      </c>
      <c r="W168">
        <v>0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1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62</v>
      </c>
      <c r="AY168" s="17">
        <v>6.93</v>
      </c>
      <c r="AZ168" s="18">
        <v>8.7370000000000001</v>
      </c>
      <c r="BA168" s="18">
        <v>6.6415094339622698</v>
      </c>
      <c r="BB168" s="18">
        <v>242.42</v>
      </c>
      <c r="BC168" s="18">
        <v>3.6500738636363601</v>
      </c>
      <c r="BD168" s="18">
        <v>11.85</v>
      </c>
      <c r="BE168" s="18">
        <v>0.17842329545454499</v>
      </c>
      <c r="BF168" s="3">
        <v>24.63</v>
      </c>
      <c r="BG168" s="3">
        <v>10.62</v>
      </c>
      <c r="BH168" s="19">
        <v>87.158908507223117</v>
      </c>
      <c r="BI168" s="20">
        <v>0.193</v>
      </c>
      <c r="BJ168" s="19">
        <v>0.17718236819360417</v>
      </c>
    </row>
    <row r="169" spans="1:62" x14ac:dyDescent="0.35">
      <c r="A169" t="s">
        <v>13</v>
      </c>
      <c r="B169">
        <v>168</v>
      </c>
      <c r="C169" t="s">
        <v>216</v>
      </c>
      <c r="D169" t="s">
        <v>212</v>
      </c>
      <c r="E169" t="s">
        <v>219</v>
      </c>
      <c r="F169" s="16">
        <v>44005</v>
      </c>
      <c r="G169" s="16">
        <v>44004</v>
      </c>
      <c r="H169" s="16"/>
      <c r="I169" t="s">
        <v>212</v>
      </c>
      <c r="J169" s="16">
        <v>44005</v>
      </c>
      <c r="K169" s="16"/>
      <c r="L169" s="16"/>
      <c r="M169" s="16">
        <v>44009</v>
      </c>
      <c r="N169">
        <v>0</v>
      </c>
      <c r="O169">
        <v>0</v>
      </c>
      <c r="P169">
        <v>0</v>
      </c>
      <c r="S169">
        <v>1</v>
      </c>
      <c r="T169">
        <v>0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1</v>
      </c>
      <c r="AN169">
        <v>0</v>
      </c>
      <c r="AO169">
        <v>1</v>
      </c>
      <c r="AP169">
        <v>0</v>
      </c>
      <c r="AQ169">
        <v>0</v>
      </c>
      <c r="AR169">
        <v>1</v>
      </c>
      <c r="AS169">
        <v>0</v>
      </c>
      <c r="AT169">
        <v>0</v>
      </c>
      <c r="AU169">
        <v>0</v>
      </c>
      <c r="AV169">
        <v>1</v>
      </c>
      <c r="AW169">
        <v>1</v>
      </c>
      <c r="AX169">
        <v>12</v>
      </c>
      <c r="AY169" s="17">
        <v>32</v>
      </c>
      <c r="AZ169" s="18">
        <v>5.5960000000000001</v>
      </c>
      <c r="BA169" s="18">
        <v>6.7042400000000004</v>
      </c>
      <c r="BB169" s="18">
        <v>254.55</v>
      </c>
      <c r="BC169" s="18">
        <v>3.7968509480567501</v>
      </c>
      <c r="BD169" s="18">
        <v>13.7272727272727</v>
      </c>
      <c r="BE169" s="18">
        <v>0.20475509121500299</v>
      </c>
      <c r="BF169" s="3">
        <v>11.5</v>
      </c>
      <c r="BG169" s="3">
        <v>4.96</v>
      </c>
      <c r="BH169" s="19">
        <v>95.024077046548953</v>
      </c>
      <c r="BI169" s="20">
        <v>0.25900000000000001</v>
      </c>
      <c r="BJ169" s="19">
        <v>0.16681071737251513</v>
      </c>
    </row>
    <row r="170" spans="1:62" x14ac:dyDescent="0.35">
      <c r="A170" t="s">
        <v>13</v>
      </c>
      <c r="B170">
        <v>169</v>
      </c>
      <c r="C170" t="s">
        <v>214</v>
      </c>
      <c r="D170" t="s">
        <v>212</v>
      </c>
      <c r="E170" t="s">
        <v>219</v>
      </c>
      <c r="F170" s="16">
        <v>44093</v>
      </c>
      <c r="G170" s="16">
        <v>44081</v>
      </c>
      <c r="H170" s="16"/>
      <c r="J170" s="16">
        <v>44093</v>
      </c>
      <c r="K170" s="16"/>
      <c r="L170" s="16"/>
      <c r="M170" s="16">
        <v>44100</v>
      </c>
      <c r="N170">
        <v>0</v>
      </c>
      <c r="O170">
        <v>0</v>
      </c>
      <c r="P170">
        <v>0</v>
      </c>
      <c r="S170">
        <v>1</v>
      </c>
      <c r="T170">
        <v>0</v>
      </c>
      <c r="U170">
        <v>1</v>
      </c>
      <c r="V170">
        <v>0</v>
      </c>
      <c r="W170">
        <v>1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1</v>
      </c>
      <c r="AN170">
        <v>0</v>
      </c>
      <c r="AO170">
        <v>1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39</v>
      </c>
      <c r="AY170" s="17">
        <v>19.5</v>
      </c>
      <c r="AZ170" s="18">
        <v>7.3040000000000003</v>
      </c>
      <c r="BA170" s="18">
        <v>7.3207547169811296</v>
      </c>
      <c r="BB170" s="18">
        <v>351.52</v>
      </c>
      <c r="BC170" s="18">
        <v>4.8016907216494804</v>
      </c>
      <c r="BD170" s="18">
        <v>15.545454545454501</v>
      </c>
      <c r="BE170" s="18">
        <v>0.212347703842549</v>
      </c>
      <c r="BF170" s="3">
        <v>17.38</v>
      </c>
      <c r="BG170" s="3">
        <v>7.49</v>
      </c>
      <c r="BH170" s="19">
        <v>78.170144462279296</v>
      </c>
      <c r="BI170" s="20">
        <v>0.16500000000000001</v>
      </c>
      <c r="BJ170" s="19">
        <v>0.37078651685393255</v>
      </c>
    </row>
    <row r="171" spans="1:62" x14ac:dyDescent="0.35">
      <c r="A171" t="s">
        <v>13</v>
      </c>
      <c r="B171">
        <v>170</v>
      </c>
      <c r="C171" t="s">
        <v>216</v>
      </c>
      <c r="D171" t="s">
        <v>212</v>
      </c>
      <c r="E171" t="s">
        <v>213</v>
      </c>
      <c r="F171" s="16">
        <v>44018</v>
      </c>
      <c r="G171" s="16">
        <v>43990</v>
      </c>
      <c r="H171" s="16"/>
      <c r="I171">
        <v>43990</v>
      </c>
      <c r="J171" s="16">
        <v>44018</v>
      </c>
      <c r="K171" s="16"/>
      <c r="L171" s="16"/>
      <c r="M171" s="16">
        <v>44021</v>
      </c>
      <c r="N171">
        <v>0</v>
      </c>
      <c r="O171">
        <v>0</v>
      </c>
      <c r="P171">
        <v>0</v>
      </c>
      <c r="S171">
        <v>1</v>
      </c>
      <c r="T171">
        <v>1</v>
      </c>
      <c r="U171">
        <v>0</v>
      </c>
      <c r="V171">
        <v>1</v>
      </c>
      <c r="W171">
        <v>1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64</v>
      </c>
      <c r="AY171" s="17">
        <v>31</v>
      </c>
      <c r="AZ171" s="18">
        <v>2.843</v>
      </c>
      <c r="BA171" s="18">
        <v>6.07456</v>
      </c>
      <c r="BB171" s="18">
        <v>315.14999999999998</v>
      </c>
      <c r="BC171" s="18">
        <v>5.18803007954486</v>
      </c>
      <c r="BD171" s="18">
        <v>11.46</v>
      </c>
      <c r="BE171" s="18">
        <v>0.18865563925617701</v>
      </c>
      <c r="BF171" s="3">
        <v>4.8899999999999997</v>
      </c>
      <c r="BG171" s="3">
        <v>2.11</v>
      </c>
      <c r="BH171" s="19">
        <v>63.884430176565012</v>
      </c>
      <c r="BI171" s="20">
        <v>0.14099999999999999</v>
      </c>
      <c r="BJ171" s="19">
        <v>0.25929127052722561</v>
      </c>
    </row>
    <row r="172" spans="1:62" x14ac:dyDescent="0.35">
      <c r="A172" t="s">
        <v>13</v>
      </c>
      <c r="B172">
        <v>171</v>
      </c>
      <c r="C172" t="s">
        <v>214</v>
      </c>
      <c r="D172" t="s">
        <v>212</v>
      </c>
      <c r="E172" t="s">
        <v>219</v>
      </c>
      <c r="F172" s="16">
        <v>44064</v>
      </c>
      <c r="G172" s="16">
        <v>44063</v>
      </c>
      <c r="H172" s="16"/>
      <c r="I172" t="s">
        <v>212</v>
      </c>
      <c r="J172" s="16">
        <v>44064</v>
      </c>
      <c r="K172" s="16"/>
      <c r="L172" s="16"/>
      <c r="M172" s="16">
        <v>44071</v>
      </c>
      <c r="N172">
        <v>0</v>
      </c>
      <c r="O172">
        <v>0</v>
      </c>
      <c r="P172">
        <v>0</v>
      </c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1</v>
      </c>
      <c r="AN172">
        <v>0</v>
      </c>
      <c r="AO172">
        <v>1</v>
      </c>
      <c r="AP172">
        <v>1</v>
      </c>
      <c r="AQ172">
        <v>0</v>
      </c>
      <c r="AR172">
        <v>1</v>
      </c>
      <c r="AS172">
        <v>0</v>
      </c>
      <c r="AT172">
        <v>0</v>
      </c>
      <c r="AU172">
        <v>0</v>
      </c>
      <c r="AV172">
        <v>1</v>
      </c>
      <c r="AW172">
        <v>0</v>
      </c>
      <c r="AX172">
        <v>51</v>
      </c>
      <c r="AY172" s="17">
        <v>6.8</v>
      </c>
      <c r="AZ172" s="18">
        <v>4.6059999999999999</v>
      </c>
      <c r="BA172" s="18">
        <v>7.0005600000000001</v>
      </c>
      <c r="BB172" s="18">
        <v>430.3</v>
      </c>
      <c r="BC172" s="18">
        <v>6.1466511250528502</v>
      </c>
      <c r="BD172" s="18">
        <v>13.909090909090899</v>
      </c>
      <c r="BE172" s="18">
        <v>0.198685403868989</v>
      </c>
      <c r="BF172" s="3">
        <v>24.61</v>
      </c>
      <c r="BG172" s="3">
        <v>10.61</v>
      </c>
      <c r="BH172" s="19">
        <v>59.069020866773684</v>
      </c>
      <c r="BI172" s="20">
        <v>0.13500000000000001</v>
      </c>
      <c r="BJ172" s="19">
        <v>0.56957649092480545</v>
      </c>
    </row>
    <row r="173" spans="1:62" x14ac:dyDescent="0.35">
      <c r="A173" t="s">
        <v>13</v>
      </c>
      <c r="B173">
        <v>172</v>
      </c>
      <c r="C173" t="s">
        <v>214</v>
      </c>
      <c r="D173" t="s">
        <v>212</v>
      </c>
      <c r="E173" t="s">
        <v>219</v>
      </c>
      <c r="F173" s="16">
        <v>44055</v>
      </c>
      <c r="G173" s="16">
        <v>44055</v>
      </c>
      <c r="H173" s="16"/>
      <c r="J173" s="16">
        <v>44055</v>
      </c>
      <c r="K173" s="16"/>
      <c r="L173" s="16"/>
      <c r="M173" s="16">
        <v>44065</v>
      </c>
      <c r="N173">
        <v>0</v>
      </c>
      <c r="O173">
        <v>0</v>
      </c>
      <c r="P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1</v>
      </c>
      <c r="AP173">
        <v>1</v>
      </c>
      <c r="AQ173">
        <v>0</v>
      </c>
      <c r="AR173">
        <v>1</v>
      </c>
      <c r="AS173">
        <v>0</v>
      </c>
      <c r="AT173">
        <v>1</v>
      </c>
      <c r="AU173">
        <v>0</v>
      </c>
      <c r="AV173">
        <v>0</v>
      </c>
      <c r="AW173">
        <v>0</v>
      </c>
      <c r="AX173">
        <v>43</v>
      </c>
      <c r="AY173" s="17">
        <v>17.7</v>
      </c>
      <c r="AZ173" s="18">
        <v>5.58</v>
      </c>
      <c r="BA173" s="18">
        <v>6.4079199999999998</v>
      </c>
      <c r="BB173" s="18">
        <v>224.24</v>
      </c>
      <c r="BC173" s="18">
        <v>3.4994194684078401</v>
      </c>
      <c r="BD173" s="18">
        <v>12.909090909090899</v>
      </c>
      <c r="BE173" s="18">
        <v>0.20145524458936601</v>
      </c>
      <c r="BF173" s="3">
        <v>23.58</v>
      </c>
      <c r="BG173" s="3">
        <v>10.16</v>
      </c>
      <c r="BH173" s="19">
        <v>75.762439807383615</v>
      </c>
      <c r="BI173" s="20">
        <v>0.16</v>
      </c>
      <c r="BJ173" s="19">
        <v>0.13656006914433882</v>
      </c>
    </row>
    <row r="174" spans="1:62" x14ac:dyDescent="0.35">
      <c r="A174" t="s">
        <v>13</v>
      </c>
      <c r="B174">
        <v>173</v>
      </c>
      <c r="C174" t="s">
        <v>214</v>
      </c>
      <c r="D174" t="s">
        <v>212</v>
      </c>
      <c r="E174" t="s">
        <v>217</v>
      </c>
      <c r="F174" s="16">
        <v>44011</v>
      </c>
      <c r="G174" s="16">
        <v>44007</v>
      </c>
      <c r="H174" s="16"/>
      <c r="I174" t="s">
        <v>212</v>
      </c>
      <c r="J174" s="16">
        <v>44011</v>
      </c>
      <c r="K174" s="16"/>
      <c r="L174" s="16"/>
      <c r="M174" s="16">
        <v>44019</v>
      </c>
      <c r="N174">
        <v>0</v>
      </c>
      <c r="O174">
        <v>0</v>
      </c>
      <c r="P174">
        <v>0</v>
      </c>
      <c r="S174">
        <v>1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0</v>
      </c>
      <c r="AD174">
        <v>1</v>
      </c>
      <c r="AE174">
        <v>0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1</v>
      </c>
      <c r="AN174">
        <v>0</v>
      </c>
      <c r="AO174">
        <v>1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63</v>
      </c>
      <c r="AY174" s="17">
        <v>18.2</v>
      </c>
      <c r="AZ174" s="18">
        <v>4.0590000000000002</v>
      </c>
      <c r="BA174" s="18">
        <v>7.6672799999999999</v>
      </c>
      <c r="BB174" s="18">
        <v>381.82</v>
      </c>
      <c r="BC174" s="18">
        <v>4.9798624805667702</v>
      </c>
      <c r="BD174" s="18">
        <v>15.38</v>
      </c>
      <c r="BE174" s="18">
        <v>0.200592648240315</v>
      </c>
      <c r="BF174" s="3">
        <v>25.78</v>
      </c>
      <c r="BG174" s="3">
        <v>11.11</v>
      </c>
      <c r="BH174" s="19">
        <v>62.118780096308178</v>
      </c>
      <c r="BI174" s="20">
        <v>0.13900000000000001</v>
      </c>
      <c r="BJ174" s="19">
        <v>0.85047536732929985</v>
      </c>
    </row>
    <row r="175" spans="1:62" x14ac:dyDescent="0.35">
      <c r="A175" t="s">
        <v>13</v>
      </c>
      <c r="B175">
        <v>174</v>
      </c>
      <c r="C175" t="s">
        <v>214</v>
      </c>
      <c r="D175" t="s">
        <v>212</v>
      </c>
      <c r="E175" t="s">
        <v>213</v>
      </c>
      <c r="F175" s="16">
        <v>44064</v>
      </c>
      <c r="G175" s="16">
        <v>44044</v>
      </c>
      <c r="H175" s="16">
        <v>44044</v>
      </c>
      <c r="I175">
        <v>44044</v>
      </c>
      <c r="J175" s="16">
        <v>44064</v>
      </c>
      <c r="K175" s="16"/>
      <c r="L175" s="16"/>
      <c r="M175" s="16">
        <v>44068</v>
      </c>
      <c r="N175">
        <v>0</v>
      </c>
      <c r="O175">
        <v>0</v>
      </c>
      <c r="P175">
        <v>0</v>
      </c>
      <c r="Q175">
        <v>96.4</v>
      </c>
      <c r="S175">
        <v>1</v>
      </c>
      <c r="T175">
        <v>0</v>
      </c>
      <c r="U175">
        <v>1</v>
      </c>
      <c r="V175">
        <v>1</v>
      </c>
      <c r="W175">
        <v>0</v>
      </c>
      <c r="X175">
        <v>0</v>
      </c>
      <c r="Y175">
        <v>1</v>
      </c>
      <c r="Z175">
        <v>1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0</v>
      </c>
      <c r="AK175">
        <v>1</v>
      </c>
      <c r="AL175">
        <v>0</v>
      </c>
      <c r="AM175">
        <v>1</v>
      </c>
      <c r="AN175">
        <v>0</v>
      </c>
      <c r="AO175">
        <v>1</v>
      </c>
      <c r="AP175">
        <v>1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40</v>
      </c>
      <c r="AY175" s="17">
        <v>30.7</v>
      </c>
      <c r="AZ175" s="18">
        <v>4.4379999999999997</v>
      </c>
      <c r="BA175" s="18">
        <v>8.9056603773584904</v>
      </c>
      <c r="BB175" s="18">
        <v>248.48</v>
      </c>
      <c r="BC175" s="18">
        <v>2.7901355932203402</v>
      </c>
      <c r="BD175" s="18">
        <v>14.909090909090899</v>
      </c>
      <c r="BE175" s="18">
        <v>0.16741140215716499</v>
      </c>
      <c r="BF175" s="3">
        <v>15.96</v>
      </c>
      <c r="BG175" s="3">
        <v>6.88</v>
      </c>
      <c r="BH175" s="19">
        <v>72.231139646869977</v>
      </c>
      <c r="BI175" s="20">
        <v>0.153</v>
      </c>
      <c r="BJ175" s="19">
        <v>0.31201382886776141</v>
      </c>
    </row>
    <row r="176" spans="1:62" x14ac:dyDescent="0.35">
      <c r="A176" t="s">
        <v>13</v>
      </c>
      <c r="B176">
        <v>175</v>
      </c>
      <c r="C176" t="s">
        <v>216</v>
      </c>
      <c r="D176" t="s">
        <v>212</v>
      </c>
      <c r="E176" t="s">
        <v>219</v>
      </c>
      <c r="F176" s="16">
        <v>43992</v>
      </c>
      <c r="G176" s="16">
        <v>43984</v>
      </c>
      <c r="H176" s="16">
        <v>43984</v>
      </c>
      <c r="I176">
        <v>43984</v>
      </c>
      <c r="J176" s="16">
        <v>43992</v>
      </c>
      <c r="K176" s="16"/>
      <c r="L176" s="16"/>
      <c r="M176" s="16">
        <v>44000</v>
      </c>
      <c r="N176">
        <v>0</v>
      </c>
      <c r="O176">
        <v>0</v>
      </c>
      <c r="P176">
        <v>0</v>
      </c>
      <c r="S176">
        <v>1</v>
      </c>
      <c r="T176">
        <v>0</v>
      </c>
      <c r="U176">
        <v>1</v>
      </c>
      <c r="V176">
        <v>1</v>
      </c>
      <c r="W176">
        <v>1</v>
      </c>
      <c r="X176">
        <v>0</v>
      </c>
      <c r="Y176">
        <v>1</v>
      </c>
      <c r="Z176">
        <v>1</v>
      </c>
      <c r="AA176">
        <v>0</v>
      </c>
      <c r="AB176">
        <v>1</v>
      </c>
      <c r="AC176">
        <v>0</v>
      </c>
      <c r="AD176">
        <v>1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26</v>
      </c>
      <c r="AY176" s="17">
        <v>37.700000000000003</v>
      </c>
      <c r="AZ176" s="18">
        <v>6.0529999999999999</v>
      </c>
      <c r="BA176" s="18">
        <v>6.4820000000000002</v>
      </c>
      <c r="BB176" s="18">
        <v>436.36</v>
      </c>
      <c r="BC176" s="18">
        <v>6.7318728787411297</v>
      </c>
      <c r="BD176" s="18">
        <v>16</v>
      </c>
      <c r="BE176" s="18">
        <v>0.24683739586547401</v>
      </c>
      <c r="BF176" s="3">
        <v>11.03</v>
      </c>
      <c r="BG176" s="3">
        <v>4.75</v>
      </c>
      <c r="BH176" s="19">
        <v>69.662921348314597</v>
      </c>
      <c r="BI176" s="20">
        <v>0.14899999999999999</v>
      </c>
      <c r="BJ176" s="19">
        <v>0.24114088159031982</v>
      </c>
    </row>
    <row r="177" spans="1:62" x14ac:dyDescent="0.35">
      <c r="A177" t="s">
        <v>13</v>
      </c>
      <c r="B177">
        <v>176</v>
      </c>
      <c r="C177" t="s">
        <v>216</v>
      </c>
      <c r="D177" t="s">
        <v>212</v>
      </c>
      <c r="E177" t="s">
        <v>219</v>
      </c>
      <c r="F177" s="16">
        <v>44075</v>
      </c>
      <c r="G177" s="16">
        <v>44075</v>
      </c>
      <c r="H177" s="16"/>
      <c r="J177" s="16">
        <v>44075</v>
      </c>
      <c r="K177" s="16"/>
      <c r="L177" s="16"/>
      <c r="M177" s="16">
        <v>44092</v>
      </c>
      <c r="N177">
        <v>0</v>
      </c>
      <c r="O177">
        <v>0</v>
      </c>
      <c r="P177">
        <v>0</v>
      </c>
      <c r="S177">
        <v>1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0</v>
      </c>
      <c r="Z177">
        <v>0</v>
      </c>
      <c r="AA177">
        <v>1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1</v>
      </c>
      <c r="AN177">
        <v>0</v>
      </c>
      <c r="AO177">
        <v>1</v>
      </c>
      <c r="AP177">
        <v>0</v>
      </c>
      <c r="AQ177">
        <v>0</v>
      </c>
      <c r="AR177">
        <v>1</v>
      </c>
      <c r="AS177">
        <v>0</v>
      </c>
      <c r="AT177">
        <v>1</v>
      </c>
      <c r="AU177">
        <v>0</v>
      </c>
      <c r="AV177">
        <v>1</v>
      </c>
      <c r="AW177">
        <v>0</v>
      </c>
      <c r="AX177">
        <v>37</v>
      </c>
      <c r="AY177" s="17">
        <v>10.1</v>
      </c>
      <c r="AZ177" s="18">
        <v>3.5150000000000001</v>
      </c>
      <c r="BA177" s="18">
        <v>7.5094339622641497</v>
      </c>
      <c r="BB177" s="18">
        <v>218.18</v>
      </c>
      <c r="BC177" s="18">
        <v>2.9054120603015101</v>
      </c>
      <c r="BD177" s="18">
        <v>10.818181818181801</v>
      </c>
      <c r="BE177" s="18">
        <v>0.144061215166743</v>
      </c>
      <c r="BF177" s="3">
        <v>14.41</v>
      </c>
      <c r="BG177" s="3">
        <v>6.21</v>
      </c>
      <c r="BH177" s="19">
        <v>79.133226324237555</v>
      </c>
      <c r="BI177" s="20">
        <v>0.16700000000000001</v>
      </c>
      <c r="BJ177" s="19">
        <v>0.25842696629213485</v>
      </c>
    </row>
    <row r="178" spans="1:62" x14ac:dyDescent="0.35">
      <c r="A178" t="s">
        <v>13</v>
      </c>
      <c r="B178">
        <v>177</v>
      </c>
      <c r="C178" t="s">
        <v>214</v>
      </c>
      <c r="D178" t="s">
        <v>212</v>
      </c>
      <c r="E178" t="s">
        <v>219</v>
      </c>
      <c r="F178" s="16">
        <v>43995</v>
      </c>
      <c r="G178" s="16">
        <v>43992</v>
      </c>
      <c r="H178" s="16"/>
      <c r="I178" t="s">
        <v>212</v>
      </c>
      <c r="J178" s="16">
        <v>43995</v>
      </c>
      <c r="K178" s="16"/>
      <c r="L178" s="16"/>
      <c r="M178" s="16">
        <v>43997</v>
      </c>
      <c r="N178">
        <v>0</v>
      </c>
      <c r="O178">
        <v>0</v>
      </c>
      <c r="P178">
        <v>0</v>
      </c>
      <c r="S178">
        <v>1</v>
      </c>
      <c r="T178">
        <v>0</v>
      </c>
      <c r="U178">
        <v>1</v>
      </c>
      <c r="V178">
        <v>0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1</v>
      </c>
      <c r="AN178">
        <v>0</v>
      </c>
      <c r="AO178">
        <v>1</v>
      </c>
      <c r="AP178">
        <v>1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1</v>
      </c>
      <c r="AW178">
        <v>0</v>
      </c>
      <c r="AX178">
        <v>16</v>
      </c>
      <c r="AY178" s="17">
        <v>30.3</v>
      </c>
      <c r="AZ178" s="18">
        <v>2.8660000000000001</v>
      </c>
      <c r="BA178" s="18">
        <v>7.7413600000000002</v>
      </c>
      <c r="BB178" s="18">
        <v>460.61</v>
      </c>
      <c r="BC178" s="18">
        <v>5.9499881157832704</v>
      </c>
      <c r="BD178" s="18">
        <v>14.7272727272727</v>
      </c>
      <c r="BE178" s="18">
        <v>0.19024141400571401</v>
      </c>
      <c r="BF178" s="3">
        <v>10.11</v>
      </c>
      <c r="BG178" s="3">
        <v>4.3600000000000003</v>
      </c>
      <c r="BH178" s="19">
        <v>73.033707865168523</v>
      </c>
      <c r="BI178" s="20">
        <v>0.154</v>
      </c>
      <c r="BJ178" s="19">
        <v>0.48660328435609329</v>
      </c>
    </row>
    <row r="179" spans="1:62" x14ac:dyDescent="0.35">
      <c r="A179" t="s">
        <v>13</v>
      </c>
      <c r="B179">
        <v>178</v>
      </c>
      <c r="C179" t="s">
        <v>216</v>
      </c>
      <c r="D179" t="s">
        <v>212</v>
      </c>
      <c r="E179" t="s">
        <v>213</v>
      </c>
      <c r="F179" s="16">
        <v>44003</v>
      </c>
      <c r="G179" s="16">
        <v>44000</v>
      </c>
      <c r="H179" s="16"/>
      <c r="I179" t="s">
        <v>212</v>
      </c>
      <c r="J179" s="16">
        <v>44003</v>
      </c>
      <c r="K179" s="16"/>
      <c r="L179" s="16"/>
      <c r="M179" s="16">
        <v>44004</v>
      </c>
      <c r="N179">
        <v>0</v>
      </c>
      <c r="O179">
        <v>0</v>
      </c>
      <c r="P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1</v>
      </c>
      <c r="AN179">
        <v>0</v>
      </c>
      <c r="AO179">
        <v>1</v>
      </c>
      <c r="AP179">
        <v>1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11</v>
      </c>
      <c r="AY179" s="17">
        <v>11.4</v>
      </c>
      <c r="AZ179" s="18">
        <v>10.377000000000001</v>
      </c>
      <c r="BA179" s="18">
        <v>6.3396226415094397</v>
      </c>
      <c r="BB179" s="18">
        <v>478.79</v>
      </c>
      <c r="BC179" s="18">
        <v>7.5523422619047604</v>
      </c>
      <c r="BD179" s="18">
        <v>12.23</v>
      </c>
      <c r="BE179" s="18">
        <v>0.19291369047619</v>
      </c>
      <c r="BF179" s="3">
        <v>10.11</v>
      </c>
      <c r="BG179" s="3">
        <v>4.3600000000000003</v>
      </c>
      <c r="BH179" s="19">
        <v>95.024077046548953</v>
      </c>
      <c r="BI179" s="20">
        <v>0.25900000000000001</v>
      </c>
      <c r="BJ179" s="19">
        <v>0.27052722558340531</v>
      </c>
    </row>
    <row r="180" spans="1:62" x14ac:dyDescent="0.35">
      <c r="A180" t="s">
        <v>13</v>
      </c>
      <c r="B180">
        <v>179</v>
      </c>
      <c r="C180" t="s">
        <v>216</v>
      </c>
      <c r="D180" t="s">
        <v>212</v>
      </c>
      <c r="E180" t="s">
        <v>219</v>
      </c>
      <c r="F180" s="16">
        <v>44044</v>
      </c>
      <c r="G180" s="16">
        <v>44040</v>
      </c>
      <c r="H180" s="16"/>
      <c r="I180">
        <v>44040</v>
      </c>
      <c r="J180" s="16">
        <v>44044</v>
      </c>
      <c r="K180" s="16"/>
      <c r="L180" s="16"/>
      <c r="M180" s="16">
        <v>44047</v>
      </c>
      <c r="N180">
        <v>0</v>
      </c>
      <c r="O180">
        <v>0</v>
      </c>
      <c r="P180">
        <v>0</v>
      </c>
      <c r="S180">
        <v>1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1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56</v>
      </c>
      <c r="AY180" s="17">
        <v>22.8</v>
      </c>
      <c r="AZ180" s="18">
        <v>5.6890000000000001</v>
      </c>
      <c r="BA180" s="18">
        <v>10.1132075471698</v>
      </c>
      <c r="BB180" s="18">
        <v>575.76</v>
      </c>
      <c r="BC180" s="18">
        <v>5.69314925373134</v>
      </c>
      <c r="BD180" s="18">
        <v>11.181818181818199</v>
      </c>
      <c r="BE180" s="18">
        <v>0.110566485753053</v>
      </c>
      <c r="BF180" s="3">
        <v>17.11</v>
      </c>
      <c r="BG180" s="3">
        <v>7.38</v>
      </c>
      <c r="BH180" s="19">
        <v>67.897271268057779</v>
      </c>
      <c r="BI180" s="20">
        <v>0.14599999999999999</v>
      </c>
      <c r="BJ180" s="19">
        <v>0.36041486603284351</v>
      </c>
    </row>
    <row r="181" spans="1:62" x14ac:dyDescent="0.35">
      <c r="A181" t="s">
        <v>13</v>
      </c>
      <c r="B181">
        <v>180</v>
      </c>
      <c r="C181" t="s">
        <v>216</v>
      </c>
      <c r="D181" t="s">
        <v>212</v>
      </c>
      <c r="E181" t="s">
        <v>219</v>
      </c>
      <c r="F181" s="16">
        <v>44069</v>
      </c>
      <c r="G181" s="16">
        <v>44068</v>
      </c>
      <c r="H181" s="16"/>
      <c r="I181">
        <v>44068</v>
      </c>
      <c r="J181" s="16">
        <v>44069</v>
      </c>
      <c r="K181" s="16"/>
      <c r="L181" s="16"/>
      <c r="M181" s="16">
        <v>44075</v>
      </c>
      <c r="N181">
        <v>0</v>
      </c>
      <c r="O181">
        <v>0</v>
      </c>
      <c r="P181">
        <v>0</v>
      </c>
      <c r="S181">
        <v>1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1</v>
      </c>
      <c r="Z181">
        <v>0</v>
      </c>
      <c r="AA181">
        <v>0</v>
      </c>
      <c r="AB181">
        <v>1</v>
      </c>
      <c r="AC181">
        <v>0</v>
      </c>
      <c r="AD181">
        <v>0</v>
      </c>
      <c r="AE181">
        <v>1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1</v>
      </c>
      <c r="AN181">
        <v>0</v>
      </c>
      <c r="AO181">
        <v>1</v>
      </c>
      <c r="AP181">
        <v>1</v>
      </c>
      <c r="AQ181">
        <v>0</v>
      </c>
      <c r="AR181">
        <v>0</v>
      </c>
      <c r="AS181">
        <v>0</v>
      </c>
      <c r="AT181">
        <v>1</v>
      </c>
      <c r="AU181">
        <v>0</v>
      </c>
      <c r="AV181">
        <v>1</v>
      </c>
      <c r="AW181">
        <v>0</v>
      </c>
      <c r="AX181">
        <v>38</v>
      </c>
      <c r="AY181" s="17">
        <v>20.8</v>
      </c>
      <c r="AZ181" s="18">
        <v>6.0919999999999996</v>
      </c>
      <c r="BA181" s="18">
        <v>6.4528301886792496</v>
      </c>
      <c r="BB181" s="18">
        <v>242.42</v>
      </c>
      <c r="BC181" s="18">
        <v>3.75680116959064</v>
      </c>
      <c r="BD181" s="18">
        <v>10.7272727272727</v>
      </c>
      <c r="BE181" s="18">
        <v>0.166241360978203</v>
      </c>
      <c r="BF181" s="3">
        <v>21.58</v>
      </c>
      <c r="BG181" s="3">
        <v>9.3000000000000007</v>
      </c>
      <c r="BH181" s="19">
        <v>78.009630818619584</v>
      </c>
      <c r="BI181" s="20">
        <v>0.16400000000000001</v>
      </c>
      <c r="BJ181" s="19">
        <v>0.11754537597234227</v>
      </c>
    </row>
    <row r="182" spans="1:62" x14ac:dyDescent="0.35">
      <c r="A182" t="s">
        <v>13</v>
      </c>
      <c r="B182">
        <v>181</v>
      </c>
      <c r="C182" t="s">
        <v>216</v>
      </c>
      <c r="D182" t="s">
        <v>212</v>
      </c>
      <c r="E182" t="s">
        <v>219</v>
      </c>
      <c r="F182" s="16">
        <v>44003</v>
      </c>
      <c r="G182" s="16">
        <v>43987</v>
      </c>
      <c r="H182" s="16"/>
      <c r="I182">
        <v>43987</v>
      </c>
      <c r="J182" s="16">
        <v>44003</v>
      </c>
      <c r="K182" s="16"/>
      <c r="L182" s="16"/>
      <c r="M182" s="16">
        <v>44006</v>
      </c>
      <c r="N182">
        <v>0</v>
      </c>
      <c r="O182">
        <v>0</v>
      </c>
      <c r="P182">
        <v>0</v>
      </c>
      <c r="Q182">
        <v>84.3</v>
      </c>
      <c r="S182">
        <v>0</v>
      </c>
      <c r="T182">
        <v>0</v>
      </c>
      <c r="U182">
        <v>1</v>
      </c>
      <c r="V182">
        <v>0</v>
      </c>
      <c r="W182">
        <v>1</v>
      </c>
      <c r="X182">
        <v>0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1</v>
      </c>
      <c r="AP182">
        <v>1</v>
      </c>
      <c r="AQ182">
        <v>1</v>
      </c>
      <c r="AR182">
        <v>0</v>
      </c>
      <c r="AS182">
        <v>0</v>
      </c>
      <c r="AT182">
        <v>0</v>
      </c>
      <c r="AU182">
        <v>0</v>
      </c>
      <c r="AV182">
        <v>1</v>
      </c>
      <c r="AW182">
        <v>0</v>
      </c>
      <c r="AX182">
        <v>10</v>
      </c>
      <c r="AY182" s="17">
        <v>15.8</v>
      </c>
      <c r="AZ182" s="18">
        <v>12.949</v>
      </c>
      <c r="BA182" s="18">
        <v>7.3709600000000002</v>
      </c>
      <c r="BB182" s="18">
        <v>327.27</v>
      </c>
      <c r="BC182" s="18">
        <v>4.43999153434559</v>
      </c>
      <c r="BD182" s="18">
        <v>14.818181818181801</v>
      </c>
      <c r="BE182" s="18">
        <v>0.201034625315859</v>
      </c>
      <c r="BF182" s="3">
        <v>18.43</v>
      </c>
      <c r="BG182" s="3">
        <v>7.94</v>
      </c>
      <c r="BH182" s="19">
        <v>78.330658105938994</v>
      </c>
      <c r="BI182" s="20">
        <v>0.16500000000000001</v>
      </c>
      <c r="BJ182" s="19">
        <v>0.49783923941227309</v>
      </c>
    </row>
    <row r="183" spans="1:62" x14ac:dyDescent="0.35">
      <c r="A183" t="s">
        <v>13</v>
      </c>
      <c r="B183">
        <v>182</v>
      </c>
      <c r="C183" t="s">
        <v>214</v>
      </c>
      <c r="D183" t="s">
        <v>212</v>
      </c>
      <c r="E183" t="s">
        <v>213</v>
      </c>
      <c r="F183" s="16">
        <v>44042</v>
      </c>
      <c r="G183" s="16">
        <v>44032</v>
      </c>
      <c r="H183" s="16"/>
      <c r="I183" t="s">
        <v>212</v>
      </c>
      <c r="J183" s="16">
        <v>44042</v>
      </c>
      <c r="K183" s="16"/>
      <c r="L183" s="16"/>
      <c r="M183" s="16">
        <v>44043</v>
      </c>
      <c r="N183">
        <v>0</v>
      </c>
      <c r="O183">
        <v>0</v>
      </c>
      <c r="P183">
        <v>0</v>
      </c>
      <c r="S183">
        <v>0</v>
      </c>
      <c r="T183">
        <v>0</v>
      </c>
      <c r="U183">
        <v>1</v>
      </c>
      <c r="V183">
        <v>0</v>
      </c>
      <c r="W183">
        <v>1</v>
      </c>
      <c r="X183">
        <v>0</v>
      </c>
      <c r="Y183">
        <v>0</v>
      </c>
      <c r="Z183">
        <v>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1</v>
      </c>
      <c r="AP183">
        <v>1</v>
      </c>
      <c r="AQ183">
        <v>0</v>
      </c>
      <c r="AR183">
        <v>1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65</v>
      </c>
      <c r="AY183" s="17">
        <v>15.2</v>
      </c>
      <c r="AZ183" s="18">
        <v>3.1030000000000002</v>
      </c>
      <c r="BA183" s="18">
        <v>6.6037735849056602</v>
      </c>
      <c r="BB183" s="18">
        <v>351.52</v>
      </c>
      <c r="BC183" s="18">
        <v>5.3230171428571396</v>
      </c>
      <c r="BD183" s="18">
        <v>13.818181818181801</v>
      </c>
      <c r="BE183" s="18">
        <v>0.20924675324675299</v>
      </c>
      <c r="BF183" s="3">
        <v>8.42</v>
      </c>
      <c r="BG183" s="3">
        <v>3.63</v>
      </c>
      <c r="BH183" s="19">
        <v>75.762439807383615</v>
      </c>
      <c r="BI183" s="20">
        <v>0.16</v>
      </c>
      <c r="BJ183" s="19">
        <v>0.2247191011235955</v>
      </c>
    </row>
    <row r="184" spans="1:62" x14ac:dyDescent="0.35">
      <c r="A184" t="s">
        <v>13</v>
      </c>
      <c r="B184">
        <v>183</v>
      </c>
      <c r="C184" t="s">
        <v>214</v>
      </c>
      <c r="D184" t="s">
        <v>212</v>
      </c>
      <c r="E184" t="s">
        <v>213</v>
      </c>
      <c r="F184" s="16">
        <v>44019</v>
      </c>
      <c r="G184" s="16">
        <v>44018</v>
      </c>
      <c r="H184" s="16"/>
      <c r="I184" t="s">
        <v>212</v>
      </c>
      <c r="J184" s="16">
        <v>44019</v>
      </c>
      <c r="K184" s="16"/>
      <c r="L184" s="16"/>
      <c r="M184" s="16">
        <v>44023</v>
      </c>
      <c r="N184">
        <v>0</v>
      </c>
      <c r="O184">
        <v>0</v>
      </c>
      <c r="P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55</v>
      </c>
      <c r="AY184" s="17">
        <v>15.1</v>
      </c>
      <c r="AZ184" s="18">
        <v>5.5119999999999996</v>
      </c>
      <c r="BA184" s="18">
        <v>6.8894399999999996</v>
      </c>
      <c r="BB184" s="18">
        <v>157.58000000000001</v>
      </c>
      <c r="BC184" s="18">
        <v>2.2872686314127102</v>
      </c>
      <c r="BD184" s="18">
        <v>11.818181818181801</v>
      </c>
      <c r="BE184" s="18">
        <v>0.17154052895709701</v>
      </c>
      <c r="BF184" s="3">
        <v>18.73</v>
      </c>
      <c r="BG184" s="3">
        <v>8.07</v>
      </c>
      <c r="BH184" s="19">
        <v>85.072231139646874</v>
      </c>
      <c r="BI184" s="20">
        <v>0.184</v>
      </c>
      <c r="BJ184" s="19">
        <v>0.14088159031979258</v>
      </c>
    </row>
  </sheetData>
  <phoneticPr fontId="6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225F-47A4-475A-ADB6-932BBD4BDD65}">
  <dimension ref="A1:AY233"/>
  <sheetViews>
    <sheetView workbookViewId="0">
      <selection activeCell="D24" sqref="D24"/>
    </sheetView>
  </sheetViews>
  <sheetFormatPr defaultRowHeight="14.5" x14ac:dyDescent="0.35"/>
  <cols>
    <col min="1" max="1" width="15.54296875" bestFit="1" customWidth="1"/>
    <col min="2" max="2" width="8.7265625" bestFit="1" customWidth="1"/>
    <col min="3" max="3" width="46.7265625" bestFit="1" customWidth="1"/>
    <col min="4" max="4" width="12.7265625" bestFit="1" customWidth="1"/>
    <col min="5" max="5" width="10.54296875" bestFit="1" customWidth="1"/>
    <col min="6" max="6" width="10.453125" bestFit="1" customWidth="1"/>
    <col min="7" max="7" width="7.54296875" bestFit="1" customWidth="1"/>
    <col min="8" max="9" width="15.81640625" bestFit="1" customWidth="1"/>
    <col min="10" max="10" width="17.453125" bestFit="1" customWidth="1"/>
    <col min="11" max="11" width="13.7265625" bestFit="1" customWidth="1"/>
    <col min="12" max="15" width="15.81640625" bestFit="1" customWidth="1"/>
    <col min="16" max="16" width="14.81640625" bestFit="1" customWidth="1"/>
    <col min="17" max="17" width="24.26953125" bestFit="1" customWidth="1"/>
    <col min="18" max="18" width="17.26953125" bestFit="1" customWidth="1"/>
    <col min="19" max="19" width="7.54296875" bestFit="1" customWidth="1"/>
    <col min="20" max="20" width="8.453125" bestFit="1" customWidth="1"/>
    <col min="21" max="21" width="8.1796875" bestFit="1" customWidth="1"/>
    <col min="22" max="22" width="8.7265625" bestFit="1" customWidth="1"/>
    <col min="23" max="23" width="8" bestFit="1" customWidth="1"/>
    <col min="24" max="25" width="9.7265625" bestFit="1" customWidth="1"/>
    <col min="26" max="26" width="10.54296875" bestFit="1" customWidth="1"/>
    <col min="27" max="27" width="10.81640625" bestFit="1" customWidth="1"/>
    <col min="28" max="28" width="15.1796875" bestFit="1" customWidth="1"/>
    <col min="29" max="29" width="11.453125" bestFit="1" customWidth="1"/>
    <col min="30" max="30" width="9.54296875" bestFit="1" customWidth="1"/>
    <col min="31" max="31" width="9.81640625" bestFit="1" customWidth="1"/>
    <col min="32" max="32" width="8.453125" bestFit="1" customWidth="1"/>
    <col min="33" max="33" width="10.1796875" bestFit="1" customWidth="1"/>
    <col min="34" max="34" width="10.26953125" bestFit="1" customWidth="1"/>
    <col min="35" max="35" width="10.453125" bestFit="1" customWidth="1"/>
    <col min="36" max="36" width="16.81640625" bestFit="1" customWidth="1"/>
    <col min="37" max="37" width="23.453125" bestFit="1" customWidth="1"/>
    <col min="38" max="38" width="12.81640625" bestFit="1" customWidth="1"/>
    <col min="39" max="39" width="9.453125" bestFit="1" customWidth="1"/>
    <col min="40" max="40" width="10.453125" bestFit="1" customWidth="1"/>
    <col min="41" max="41" width="6.26953125" bestFit="1" customWidth="1"/>
    <col min="42" max="42" width="6.1796875" bestFit="1" customWidth="1"/>
    <col min="43" max="43" width="6.54296875" bestFit="1" customWidth="1"/>
    <col min="44" max="44" width="5.54296875" bestFit="1" customWidth="1"/>
    <col min="45" max="45" width="6.54296875" bestFit="1" customWidth="1"/>
    <col min="46" max="46" width="6.453125" bestFit="1" customWidth="1"/>
    <col min="47" max="47" width="12" bestFit="1" customWidth="1"/>
    <col min="48" max="48" width="7.54296875" bestFit="1" customWidth="1"/>
    <col min="49" max="49" width="14" bestFit="1" customWidth="1"/>
    <col min="50" max="50" width="6.1796875" bestFit="1" customWidth="1"/>
    <col min="51" max="51" width="9" bestFit="1" customWidth="1"/>
  </cols>
  <sheetData>
    <row r="1" spans="1:51" x14ac:dyDescent="0.35">
      <c r="A1" t="s">
        <v>355</v>
      </c>
      <c r="B1" t="s">
        <v>354</v>
      </c>
      <c r="C1" t="s">
        <v>353</v>
      </c>
      <c r="D1" t="s">
        <v>3</v>
      </c>
      <c r="E1" t="s">
        <v>352</v>
      </c>
      <c r="F1" t="s">
        <v>351</v>
      </c>
      <c r="G1" t="s">
        <v>350</v>
      </c>
      <c r="H1" t="s">
        <v>349</v>
      </c>
      <c r="I1" t="s">
        <v>348</v>
      </c>
      <c r="J1" t="s">
        <v>347</v>
      </c>
      <c r="K1" t="s">
        <v>346</v>
      </c>
      <c r="L1" t="s">
        <v>345</v>
      </c>
      <c r="M1" t="s">
        <v>344</v>
      </c>
      <c r="N1" t="s">
        <v>343</v>
      </c>
      <c r="O1" t="s">
        <v>342</v>
      </c>
      <c r="P1" t="s">
        <v>341</v>
      </c>
      <c r="Q1" t="s">
        <v>340</v>
      </c>
      <c r="R1" t="s">
        <v>339</v>
      </c>
      <c r="S1" t="s">
        <v>338</v>
      </c>
      <c r="T1" t="s">
        <v>337</v>
      </c>
      <c r="U1" t="s">
        <v>336</v>
      </c>
      <c r="V1" t="s">
        <v>335</v>
      </c>
      <c r="W1" t="s">
        <v>334</v>
      </c>
      <c r="X1" t="s">
        <v>333</v>
      </c>
      <c r="Y1" t="s">
        <v>332</v>
      </c>
      <c r="Z1" t="s">
        <v>331</v>
      </c>
      <c r="AA1" t="s">
        <v>330</v>
      </c>
      <c r="AB1" t="s">
        <v>329</v>
      </c>
      <c r="AC1" t="s">
        <v>328</v>
      </c>
      <c r="AD1" t="s">
        <v>327</v>
      </c>
      <c r="AE1" t="s">
        <v>326</v>
      </c>
      <c r="AF1" t="s">
        <v>325</v>
      </c>
      <c r="AG1" t="s">
        <v>324</v>
      </c>
      <c r="AH1" t="s">
        <v>323</v>
      </c>
      <c r="AI1" t="s">
        <v>322</v>
      </c>
      <c r="AJ1" t="s">
        <v>321</v>
      </c>
      <c r="AK1" t="s">
        <v>320</v>
      </c>
      <c r="AL1" t="s">
        <v>319</v>
      </c>
      <c r="AM1" t="s">
        <v>318</v>
      </c>
      <c r="AN1" t="s">
        <v>317</v>
      </c>
      <c r="AO1" t="s">
        <v>316</v>
      </c>
      <c r="AP1" t="s">
        <v>315</v>
      </c>
      <c r="AQ1" t="s">
        <v>314</v>
      </c>
      <c r="AR1" t="s">
        <v>313</v>
      </c>
      <c r="AS1" t="s">
        <v>312</v>
      </c>
      <c r="AT1" t="s">
        <v>311</v>
      </c>
      <c r="AU1" t="s">
        <v>310</v>
      </c>
      <c r="AV1" t="s">
        <v>309</v>
      </c>
      <c r="AW1" t="s">
        <v>308</v>
      </c>
      <c r="AX1" t="s">
        <v>307</v>
      </c>
      <c r="AY1" t="s">
        <v>306</v>
      </c>
    </row>
    <row r="2" spans="1:51" x14ac:dyDescent="0.35">
      <c r="A2" t="s">
        <v>356</v>
      </c>
      <c r="B2" t="s">
        <v>85</v>
      </c>
      <c r="C2" t="s">
        <v>305</v>
      </c>
      <c r="D2">
        <v>3668852</v>
      </c>
      <c r="E2" t="s">
        <v>214</v>
      </c>
      <c r="F2" t="s">
        <v>230</v>
      </c>
      <c r="G2" t="s">
        <v>213</v>
      </c>
      <c r="H2" s="16">
        <v>43951</v>
      </c>
      <c r="I2" s="16">
        <v>43944</v>
      </c>
      <c r="J2" s="16">
        <v>43946</v>
      </c>
      <c r="K2">
        <v>43948</v>
      </c>
      <c r="L2" s="16">
        <v>43951</v>
      </c>
      <c r="M2" s="16"/>
      <c r="N2" s="16"/>
      <c r="O2" s="16">
        <v>43957</v>
      </c>
      <c r="P2">
        <v>0</v>
      </c>
      <c r="Q2">
        <v>0</v>
      </c>
      <c r="R2">
        <v>0</v>
      </c>
      <c r="U2">
        <v>1</v>
      </c>
      <c r="V2">
        <v>0</v>
      </c>
      <c r="W2">
        <v>1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</row>
    <row r="3" spans="1:51" x14ac:dyDescent="0.35">
      <c r="A3" t="s">
        <v>356</v>
      </c>
      <c r="B3" t="s">
        <v>85</v>
      </c>
      <c r="C3" t="s">
        <v>304</v>
      </c>
      <c r="D3">
        <v>3669421</v>
      </c>
      <c r="E3" t="s">
        <v>216</v>
      </c>
      <c r="F3" t="s">
        <v>230</v>
      </c>
      <c r="G3" t="s">
        <v>213</v>
      </c>
      <c r="H3" s="16">
        <v>43959</v>
      </c>
      <c r="I3" s="16">
        <v>43955</v>
      </c>
      <c r="J3" s="16"/>
      <c r="K3">
        <v>43961</v>
      </c>
      <c r="L3" s="16">
        <v>43958</v>
      </c>
      <c r="M3" s="16"/>
      <c r="N3" s="16"/>
      <c r="O3" s="16">
        <v>43964</v>
      </c>
      <c r="P3">
        <v>0</v>
      </c>
      <c r="Q3">
        <v>1</v>
      </c>
      <c r="R3">
        <v>0</v>
      </c>
      <c r="U3">
        <v>0</v>
      </c>
      <c r="V3">
        <v>0</v>
      </c>
      <c r="W3">
        <v>1</v>
      </c>
      <c r="X3">
        <v>0</v>
      </c>
      <c r="Y3">
        <v>1</v>
      </c>
      <c r="Z3">
        <v>0</v>
      </c>
      <c r="AA3">
        <v>1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1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Q3">
        <v>0</v>
      </c>
      <c r="AT3">
        <v>0</v>
      </c>
      <c r="AV3">
        <v>0</v>
      </c>
      <c r="AW3">
        <v>0</v>
      </c>
      <c r="AX3">
        <v>0</v>
      </c>
      <c r="AY3">
        <v>0</v>
      </c>
    </row>
    <row r="4" spans="1:51" x14ac:dyDescent="0.35">
      <c r="A4" t="s">
        <v>356</v>
      </c>
      <c r="B4" t="s">
        <v>85</v>
      </c>
      <c r="C4" t="s">
        <v>303</v>
      </c>
      <c r="D4">
        <v>3669876</v>
      </c>
      <c r="E4" t="s">
        <v>214</v>
      </c>
      <c r="F4" t="s">
        <v>230</v>
      </c>
      <c r="G4" t="s">
        <v>213</v>
      </c>
      <c r="H4" s="16">
        <v>43963</v>
      </c>
      <c r="I4" s="16">
        <v>43957</v>
      </c>
      <c r="J4" s="16">
        <v>43956</v>
      </c>
      <c r="L4" s="16">
        <v>43963</v>
      </c>
      <c r="M4" s="16"/>
      <c r="N4" s="16"/>
      <c r="O4" s="16">
        <v>43970</v>
      </c>
      <c r="P4">
        <v>0</v>
      </c>
      <c r="Q4">
        <v>0</v>
      </c>
      <c r="R4">
        <v>0</v>
      </c>
      <c r="U4">
        <v>1</v>
      </c>
      <c r="V4">
        <v>0</v>
      </c>
      <c r="W4">
        <v>1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</v>
      </c>
      <c r="AQ4">
        <v>0</v>
      </c>
      <c r="AT4">
        <v>0</v>
      </c>
      <c r="AV4">
        <v>0</v>
      </c>
      <c r="AW4">
        <v>0</v>
      </c>
      <c r="AX4">
        <v>1</v>
      </c>
      <c r="AY4">
        <v>0</v>
      </c>
    </row>
    <row r="5" spans="1:51" x14ac:dyDescent="0.35">
      <c r="A5" t="s">
        <v>356</v>
      </c>
      <c r="B5" t="s">
        <v>85</v>
      </c>
      <c r="C5" t="s">
        <v>302</v>
      </c>
      <c r="D5">
        <v>3670544</v>
      </c>
      <c r="E5" t="s">
        <v>214</v>
      </c>
      <c r="F5" t="s">
        <v>230</v>
      </c>
      <c r="G5" t="s">
        <v>219</v>
      </c>
      <c r="H5" s="16">
        <v>43971</v>
      </c>
      <c r="I5" s="16">
        <v>43967</v>
      </c>
      <c r="J5" s="16">
        <v>43966</v>
      </c>
      <c r="L5" s="16">
        <v>43971</v>
      </c>
      <c r="M5" s="16"/>
      <c r="N5" s="16"/>
      <c r="O5" s="16">
        <v>43975</v>
      </c>
      <c r="P5">
        <v>0</v>
      </c>
      <c r="Q5">
        <v>0</v>
      </c>
      <c r="R5">
        <v>0</v>
      </c>
      <c r="U5">
        <v>1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  <c r="AN5">
        <v>0</v>
      </c>
      <c r="AO5">
        <v>0</v>
      </c>
      <c r="AQ5">
        <v>0</v>
      </c>
      <c r="AR5">
        <v>0</v>
      </c>
      <c r="AT5">
        <v>0</v>
      </c>
      <c r="AV5">
        <v>0</v>
      </c>
      <c r="AW5">
        <v>0</v>
      </c>
      <c r="AX5">
        <v>0</v>
      </c>
      <c r="AY5">
        <v>0</v>
      </c>
    </row>
    <row r="6" spans="1:51" x14ac:dyDescent="0.35">
      <c r="A6" t="s">
        <v>356</v>
      </c>
      <c r="B6" t="s">
        <v>85</v>
      </c>
      <c r="C6" t="s">
        <v>301</v>
      </c>
      <c r="D6">
        <v>313221</v>
      </c>
      <c r="E6" t="s">
        <v>214</v>
      </c>
      <c r="F6" t="s">
        <v>230</v>
      </c>
      <c r="G6" t="s">
        <v>219</v>
      </c>
      <c r="H6" s="16">
        <v>43975</v>
      </c>
      <c r="I6" s="16">
        <v>43966</v>
      </c>
      <c r="J6" s="16">
        <v>43966</v>
      </c>
      <c r="K6">
        <v>43977</v>
      </c>
      <c r="L6" s="16">
        <v>43973</v>
      </c>
      <c r="M6" s="16">
        <v>43977</v>
      </c>
      <c r="N6" s="16">
        <v>43977</v>
      </c>
      <c r="O6" s="16">
        <v>43983</v>
      </c>
      <c r="P6">
        <v>1</v>
      </c>
      <c r="Q6">
        <v>1</v>
      </c>
      <c r="R6">
        <v>0</v>
      </c>
      <c r="S6">
        <v>1024</v>
      </c>
      <c r="U6">
        <v>0</v>
      </c>
      <c r="V6">
        <v>0</v>
      </c>
      <c r="W6">
        <v>1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1</v>
      </c>
      <c r="AQ6">
        <v>0</v>
      </c>
      <c r="AT6">
        <v>0</v>
      </c>
      <c r="AV6">
        <v>0</v>
      </c>
      <c r="AW6">
        <v>0</v>
      </c>
      <c r="AX6">
        <v>0</v>
      </c>
      <c r="AY6">
        <v>0</v>
      </c>
    </row>
    <row r="7" spans="1:51" x14ac:dyDescent="0.35">
      <c r="A7" t="s">
        <v>356</v>
      </c>
      <c r="B7" t="s">
        <v>85</v>
      </c>
      <c r="C7" t="s">
        <v>299</v>
      </c>
      <c r="D7">
        <v>3671435</v>
      </c>
      <c r="E7" t="s">
        <v>216</v>
      </c>
      <c r="F7" t="s">
        <v>230</v>
      </c>
      <c r="G7" t="s">
        <v>213</v>
      </c>
      <c r="H7" s="16">
        <v>43981</v>
      </c>
      <c r="I7" s="16">
        <v>43971</v>
      </c>
      <c r="J7" s="16">
        <v>43971</v>
      </c>
      <c r="K7">
        <v>43978</v>
      </c>
      <c r="L7" s="16">
        <v>43978</v>
      </c>
      <c r="M7" s="16"/>
      <c r="N7" s="16"/>
      <c r="O7" s="16">
        <v>43983</v>
      </c>
      <c r="P7">
        <v>0</v>
      </c>
      <c r="Q7">
        <v>0</v>
      </c>
      <c r="R7">
        <v>0</v>
      </c>
      <c r="U7">
        <v>1</v>
      </c>
      <c r="V7">
        <v>0</v>
      </c>
      <c r="W7">
        <v>1</v>
      </c>
      <c r="X7">
        <v>0</v>
      </c>
      <c r="Y7">
        <v>1</v>
      </c>
      <c r="Z7">
        <v>1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 spans="1:51" x14ac:dyDescent="0.35">
      <c r="A8" t="s">
        <v>356</v>
      </c>
      <c r="B8" t="s">
        <v>85</v>
      </c>
      <c r="C8" t="s">
        <v>298</v>
      </c>
      <c r="D8">
        <v>3383262</v>
      </c>
      <c r="E8" t="s">
        <v>214</v>
      </c>
      <c r="F8" t="s">
        <v>232</v>
      </c>
      <c r="G8" t="s">
        <v>213</v>
      </c>
      <c r="H8" s="16">
        <v>43984</v>
      </c>
      <c r="I8" s="16">
        <v>43982</v>
      </c>
      <c r="J8" s="16"/>
      <c r="K8">
        <v>43982</v>
      </c>
      <c r="L8" s="16">
        <v>43983</v>
      </c>
      <c r="M8" s="16">
        <v>43983</v>
      </c>
      <c r="N8" s="16">
        <v>44017</v>
      </c>
      <c r="O8" s="16">
        <v>44035</v>
      </c>
      <c r="P8">
        <v>1</v>
      </c>
      <c r="Q8">
        <v>1</v>
      </c>
      <c r="R8">
        <v>0</v>
      </c>
      <c r="S8">
        <v>137</v>
      </c>
      <c r="T8">
        <v>18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Q8">
        <v>0</v>
      </c>
      <c r="AT8">
        <v>0</v>
      </c>
      <c r="AV8">
        <v>0</v>
      </c>
      <c r="AW8">
        <v>0</v>
      </c>
      <c r="AX8">
        <v>0</v>
      </c>
      <c r="AY8">
        <v>0</v>
      </c>
    </row>
    <row r="9" spans="1:51" x14ac:dyDescent="0.35">
      <c r="A9" t="s">
        <v>356</v>
      </c>
      <c r="B9" t="s">
        <v>85</v>
      </c>
      <c r="C9" t="s">
        <v>297</v>
      </c>
      <c r="D9">
        <v>3671955</v>
      </c>
      <c r="E9" t="s">
        <v>214</v>
      </c>
      <c r="F9" t="s">
        <v>232</v>
      </c>
      <c r="G9" t="s">
        <v>213</v>
      </c>
      <c r="H9" s="16">
        <v>43984</v>
      </c>
      <c r="I9" s="16">
        <v>43977</v>
      </c>
      <c r="J9" s="16">
        <v>43976</v>
      </c>
      <c r="K9">
        <v>43983</v>
      </c>
      <c r="L9" s="16">
        <v>43984</v>
      </c>
      <c r="M9" s="16">
        <v>43985</v>
      </c>
      <c r="N9" s="16">
        <v>43988</v>
      </c>
      <c r="O9" s="16">
        <v>43993</v>
      </c>
      <c r="P9">
        <v>1</v>
      </c>
      <c r="Q9">
        <v>1</v>
      </c>
      <c r="R9">
        <v>0</v>
      </c>
      <c r="S9">
        <v>996</v>
      </c>
      <c r="U9">
        <v>1</v>
      </c>
      <c r="V9">
        <v>1</v>
      </c>
      <c r="W9">
        <v>1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 spans="1:51" x14ac:dyDescent="0.35">
      <c r="A10" t="s">
        <v>356</v>
      </c>
      <c r="B10" t="s">
        <v>85</v>
      </c>
      <c r="C10" t="s">
        <v>295</v>
      </c>
      <c r="D10">
        <v>3672029</v>
      </c>
      <c r="E10" t="s">
        <v>216</v>
      </c>
      <c r="F10" t="s">
        <v>232</v>
      </c>
      <c r="G10" t="s">
        <v>213</v>
      </c>
      <c r="H10" s="16">
        <v>43985</v>
      </c>
      <c r="I10" s="16">
        <v>43980</v>
      </c>
      <c r="J10" s="16">
        <v>43980</v>
      </c>
      <c r="K10">
        <v>43984</v>
      </c>
      <c r="L10" s="16">
        <v>43985</v>
      </c>
      <c r="M10" s="16"/>
      <c r="N10" s="16"/>
      <c r="O10" s="16">
        <v>43988</v>
      </c>
      <c r="P10">
        <v>0</v>
      </c>
      <c r="Q10">
        <v>0</v>
      </c>
      <c r="R10">
        <v>0</v>
      </c>
      <c r="U10">
        <v>1</v>
      </c>
      <c r="V10">
        <v>0</v>
      </c>
      <c r="W10">
        <v>1</v>
      </c>
      <c r="X10">
        <v>0</v>
      </c>
      <c r="Y10">
        <v>1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Q10">
        <v>0</v>
      </c>
      <c r="AT10">
        <v>0</v>
      </c>
      <c r="AV10">
        <v>0</v>
      </c>
      <c r="AW10">
        <v>0</v>
      </c>
      <c r="AX10">
        <v>0</v>
      </c>
      <c r="AY10">
        <v>0</v>
      </c>
    </row>
    <row r="11" spans="1:51" x14ac:dyDescent="0.35">
      <c r="A11">
        <v>35.9</v>
      </c>
      <c r="B11" t="s">
        <v>85</v>
      </c>
      <c r="C11" t="s">
        <v>96</v>
      </c>
      <c r="D11">
        <v>3672219</v>
      </c>
      <c r="E11" t="s">
        <v>214</v>
      </c>
      <c r="F11" t="s">
        <v>230</v>
      </c>
      <c r="G11" t="s">
        <v>213</v>
      </c>
      <c r="H11" s="16">
        <v>43986</v>
      </c>
      <c r="I11" s="16">
        <v>43973</v>
      </c>
      <c r="J11" s="16">
        <v>43973</v>
      </c>
      <c r="K11">
        <v>43981</v>
      </c>
      <c r="L11" s="16">
        <v>43986</v>
      </c>
      <c r="M11" s="16"/>
      <c r="N11" s="16"/>
      <c r="O11" s="16">
        <v>43990</v>
      </c>
      <c r="P11">
        <v>0</v>
      </c>
      <c r="Q11">
        <v>0</v>
      </c>
      <c r="R11">
        <v>0</v>
      </c>
      <c r="U11">
        <v>0</v>
      </c>
      <c r="V11">
        <v>0</v>
      </c>
      <c r="W11">
        <v>1</v>
      </c>
      <c r="X11">
        <v>0</v>
      </c>
      <c r="Y11">
        <v>1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Q11">
        <v>0</v>
      </c>
      <c r="AT11">
        <v>0</v>
      </c>
      <c r="AV11">
        <v>0</v>
      </c>
      <c r="AW11">
        <v>0</v>
      </c>
      <c r="AX11">
        <v>0</v>
      </c>
      <c r="AY11">
        <v>0</v>
      </c>
    </row>
    <row r="12" spans="1:51" x14ac:dyDescent="0.35">
      <c r="A12">
        <v>13.2</v>
      </c>
      <c r="B12" t="s">
        <v>85</v>
      </c>
      <c r="C12" t="s">
        <v>94</v>
      </c>
      <c r="D12">
        <v>3406469</v>
      </c>
      <c r="E12" t="s">
        <v>214</v>
      </c>
      <c r="F12" t="s">
        <v>230</v>
      </c>
      <c r="G12" t="s">
        <v>213</v>
      </c>
      <c r="H12" s="16">
        <v>43986</v>
      </c>
      <c r="I12" s="16">
        <v>43977</v>
      </c>
      <c r="J12" s="16"/>
      <c r="K12">
        <v>43985</v>
      </c>
      <c r="L12" s="16">
        <v>43986</v>
      </c>
      <c r="M12" s="16"/>
      <c r="N12" s="16"/>
      <c r="O12" s="16">
        <v>44002</v>
      </c>
      <c r="P12">
        <v>0</v>
      </c>
      <c r="Q12">
        <v>0</v>
      </c>
      <c r="R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Q12">
        <v>0</v>
      </c>
      <c r="AR12">
        <v>0</v>
      </c>
      <c r="AT12">
        <v>1</v>
      </c>
      <c r="AV12">
        <v>1</v>
      </c>
      <c r="AW12">
        <v>0</v>
      </c>
      <c r="AX12">
        <v>0</v>
      </c>
      <c r="AY12">
        <v>0</v>
      </c>
    </row>
    <row r="13" spans="1:51" x14ac:dyDescent="0.35">
      <c r="A13">
        <v>33.200000000000003</v>
      </c>
      <c r="B13" t="s">
        <v>85</v>
      </c>
      <c r="C13" t="s">
        <v>95</v>
      </c>
      <c r="D13">
        <v>3672227</v>
      </c>
      <c r="E13" t="s">
        <v>214</v>
      </c>
      <c r="F13" t="s">
        <v>232</v>
      </c>
      <c r="G13" t="s">
        <v>213</v>
      </c>
      <c r="H13" s="16">
        <v>43986</v>
      </c>
      <c r="I13" s="16">
        <v>43982</v>
      </c>
      <c r="J13" s="16"/>
      <c r="K13">
        <v>43985</v>
      </c>
      <c r="L13" s="16">
        <v>43986</v>
      </c>
      <c r="M13" s="16"/>
      <c r="N13" s="16"/>
      <c r="O13" s="16">
        <v>43993</v>
      </c>
      <c r="P13">
        <v>0</v>
      </c>
      <c r="Q13">
        <v>1</v>
      </c>
      <c r="R13">
        <v>1</v>
      </c>
      <c r="U13">
        <v>0</v>
      </c>
      <c r="V13">
        <v>1</v>
      </c>
      <c r="W13">
        <v>1</v>
      </c>
      <c r="X13">
        <v>0</v>
      </c>
      <c r="Y13">
        <v>0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Q13">
        <v>0</v>
      </c>
      <c r="AR13">
        <v>1</v>
      </c>
      <c r="AT13">
        <v>0</v>
      </c>
      <c r="AV13">
        <v>0</v>
      </c>
      <c r="AW13">
        <v>0</v>
      </c>
      <c r="AX13">
        <v>0</v>
      </c>
      <c r="AY13">
        <v>0</v>
      </c>
    </row>
    <row r="14" spans="1:51" x14ac:dyDescent="0.35">
      <c r="A14">
        <v>23.3</v>
      </c>
      <c r="B14" t="s">
        <v>85</v>
      </c>
      <c r="C14" t="s">
        <v>97</v>
      </c>
      <c r="D14">
        <v>3440039</v>
      </c>
      <c r="E14" t="s">
        <v>214</v>
      </c>
      <c r="F14" t="s">
        <v>232</v>
      </c>
      <c r="G14" t="s">
        <v>219</v>
      </c>
      <c r="H14" s="16">
        <v>43988</v>
      </c>
      <c r="I14" s="16">
        <v>43983</v>
      </c>
      <c r="J14" s="16">
        <v>43983</v>
      </c>
      <c r="K14">
        <v>43988</v>
      </c>
      <c r="L14" s="16">
        <v>43988</v>
      </c>
      <c r="M14" s="16">
        <v>43992</v>
      </c>
      <c r="N14" s="16">
        <v>43999</v>
      </c>
      <c r="O14" s="16">
        <v>44005</v>
      </c>
      <c r="P14">
        <v>1</v>
      </c>
      <c r="Q14">
        <v>1</v>
      </c>
      <c r="R14">
        <v>0</v>
      </c>
      <c r="S14">
        <v>63.2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1</v>
      </c>
      <c r="AN14">
        <v>0</v>
      </c>
      <c r="AO14">
        <v>1</v>
      </c>
      <c r="AQ14">
        <v>0</v>
      </c>
      <c r="AT14">
        <v>0</v>
      </c>
      <c r="AV14">
        <v>0</v>
      </c>
      <c r="AW14">
        <v>0</v>
      </c>
      <c r="AX14">
        <v>0</v>
      </c>
      <c r="AY14">
        <v>0</v>
      </c>
    </row>
    <row r="15" spans="1:51" x14ac:dyDescent="0.35">
      <c r="A15">
        <v>25.3</v>
      </c>
      <c r="B15" t="s">
        <v>85</v>
      </c>
      <c r="C15" t="s">
        <v>294</v>
      </c>
      <c r="D15">
        <v>3672383</v>
      </c>
      <c r="E15" t="s">
        <v>214</v>
      </c>
      <c r="F15" t="s">
        <v>230</v>
      </c>
      <c r="G15" t="s">
        <v>213</v>
      </c>
      <c r="H15" s="16">
        <v>43989</v>
      </c>
      <c r="I15" s="16">
        <v>43984</v>
      </c>
      <c r="J15" s="16">
        <v>43984</v>
      </c>
      <c r="K15">
        <v>43988</v>
      </c>
      <c r="L15" s="16">
        <v>43988</v>
      </c>
      <c r="M15" s="16"/>
      <c r="N15" s="16"/>
      <c r="O15" s="16">
        <v>43993</v>
      </c>
      <c r="P15">
        <v>0</v>
      </c>
      <c r="Q15">
        <v>0</v>
      </c>
      <c r="R15">
        <v>0</v>
      </c>
      <c r="U15">
        <v>1</v>
      </c>
      <c r="V15">
        <v>1</v>
      </c>
      <c r="W15">
        <v>1</v>
      </c>
      <c r="X15">
        <v>1</v>
      </c>
      <c r="Y15">
        <v>1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</v>
      </c>
      <c r="AQ15">
        <v>0</v>
      </c>
      <c r="AR15">
        <v>0</v>
      </c>
      <c r="AT15">
        <v>0</v>
      </c>
      <c r="AV15">
        <v>0</v>
      </c>
      <c r="AW15">
        <v>0</v>
      </c>
      <c r="AX15">
        <v>1</v>
      </c>
      <c r="AY15">
        <v>0</v>
      </c>
    </row>
    <row r="16" spans="1:51" x14ac:dyDescent="0.35">
      <c r="A16">
        <v>42.2</v>
      </c>
      <c r="B16" t="s">
        <v>85</v>
      </c>
      <c r="C16" t="s">
        <v>99</v>
      </c>
      <c r="D16">
        <v>3672458</v>
      </c>
      <c r="E16" t="s">
        <v>214</v>
      </c>
      <c r="F16" t="s">
        <v>232</v>
      </c>
      <c r="G16" t="s">
        <v>213</v>
      </c>
      <c r="H16" s="16">
        <v>43990</v>
      </c>
      <c r="I16" s="16">
        <v>43980</v>
      </c>
      <c r="J16" s="16">
        <v>43981</v>
      </c>
      <c r="K16">
        <v>43980</v>
      </c>
      <c r="L16" s="16">
        <v>43990</v>
      </c>
      <c r="M16" s="16"/>
      <c r="N16" s="16"/>
      <c r="O16" s="16">
        <v>43995</v>
      </c>
      <c r="P16">
        <v>0</v>
      </c>
      <c r="Q16">
        <v>0</v>
      </c>
      <c r="R16">
        <v>0</v>
      </c>
      <c r="U16">
        <v>1</v>
      </c>
      <c r="V16">
        <v>0</v>
      </c>
      <c r="W16">
        <v>1</v>
      </c>
      <c r="X16">
        <v>0</v>
      </c>
      <c r="Y16">
        <v>0</v>
      </c>
      <c r="Z16">
        <v>0</v>
      </c>
      <c r="AA16">
        <v>1</v>
      </c>
      <c r="AB16">
        <v>0</v>
      </c>
      <c r="AC16">
        <v>1</v>
      </c>
      <c r="AD16">
        <v>1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0</v>
      </c>
      <c r="AO16">
        <v>0</v>
      </c>
      <c r="AQ16">
        <v>0</v>
      </c>
      <c r="AR16">
        <v>0</v>
      </c>
      <c r="AT16">
        <v>0</v>
      </c>
      <c r="AV16">
        <v>0</v>
      </c>
      <c r="AW16">
        <v>0</v>
      </c>
      <c r="AX16">
        <v>0</v>
      </c>
      <c r="AY16">
        <v>0</v>
      </c>
    </row>
    <row r="17" spans="1:51" x14ac:dyDescent="0.35">
      <c r="A17">
        <v>18.600000000000001</v>
      </c>
      <c r="B17" t="s">
        <v>85</v>
      </c>
      <c r="C17" t="s">
        <v>100</v>
      </c>
      <c r="D17">
        <v>3551702</v>
      </c>
      <c r="E17" t="s">
        <v>216</v>
      </c>
      <c r="F17" t="s">
        <v>230</v>
      </c>
      <c r="G17" t="s">
        <v>213</v>
      </c>
      <c r="H17" s="16">
        <v>43990</v>
      </c>
      <c r="I17" s="16">
        <v>43985</v>
      </c>
      <c r="J17" s="16"/>
      <c r="K17">
        <v>43987</v>
      </c>
      <c r="L17" s="16">
        <v>43990</v>
      </c>
      <c r="M17" s="16"/>
      <c r="N17" s="16"/>
      <c r="O17" s="16">
        <v>43992</v>
      </c>
      <c r="P17">
        <v>0</v>
      </c>
      <c r="Q17">
        <v>0</v>
      </c>
      <c r="R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Q17">
        <v>0</v>
      </c>
      <c r="AT17">
        <v>0</v>
      </c>
      <c r="AU17">
        <v>1</v>
      </c>
      <c r="AV17">
        <v>0</v>
      </c>
      <c r="AW17">
        <v>0</v>
      </c>
      <c r="AX17">
        <v>0</v>
      </c>
      <c r="AY17">
        <v>0</v>
      </c>
    </row>
    <row r="18" spans="1:51" x14ac:dyDescent="0.35">
      <c r="A18">
        <v>50.2</v>
      </c>
      <c r="B18" t="s">
        <v>85</v>
      </c>
      <c r="C18" t="s">
        <v>293</v>
      </c>
      <c r="D18">
        <v>440552</v>
      </c>
      <c r="E18" t="s">
        <v>214</v>
      </c>
      <c r="F18" t="s">
        <v>230</v>
      </c>
      <c r="G18" t="s">
        <v>213</v>
      </c>
      <c r="H18" s="16">
        <v>43993</v>
      </c>
      <c r="I18" s="16">
        <v>43983</v>
      </c>
      <c r="J18" s="16"/>
      <c r="K18">
        <v>43991</v>
      </c>
      <c r="L18" s="16">
        <v>43993</v>
      </c>
      <c r="M18" s="16">
        <v>43995</v>
      </c>
      <c r="N18" s="16">
        <v>43997</v>
      </c>
      <c r="O18" s="16">
        <v>44002</v>
      </c>
      <c r="P18">
        <v>1</v>
      </c>
      <c r="Q18">
        <v>0</v>
      </c>
      <c r="R18">
        <v>0</v>
      </c>
      <c r="S18">
        <v>121.4</v>
      </c>
      <c r="U18">
        <v>1</v>
      </c>
      <c r="V18">
        <v>0</v>
      </c>
      <c r="W18">
        <v>1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Q18">
        <v>0</v>
      </c>
      <c r="AT18">
        <v>0</v>
      </c>
      <c r="AV18">
        <v>0</v>
      </c>
      <c r="AW18">
        <v>0</v>
      </c>
      <c r="AX18">
        <v>0</v>
      </c>
      <c r="AY18">
        <v>0</v>
      </c>
    </row>
    <row r="19" spans="1:51" x14ac:dyDescent="0.35">
      <c r="A19">
        <v>14.3</v>
      </c>
      <c r="B19" t="s">
        <v>85</v>
      </c>
      <c r="C19" t="s">
        <v>104</v>
      </c>
      <c r="D19">
        <v>63156</v>
      </c>
      <c r="E19" t="s">
        <v>216</v>
      </c>
      <c r="F19" t="s">
        <v>230</v>
      </c>
      <c r="G19" t="s">
        <v>219</v>
      </c>
      <c r="H19" s="16">
        <v>44004</v>
      </c>
      <c r="I19" s="16">
        <v>43990</v>
      </c>
      <c r="J19" s="16"/>
      <c r="K19">
        <v>44000</v>
      </c>
      <c r="L19" s="16">
        <v>43995</v>
      </c>
      <c r="M19" s="16">
        <v>44000</v>
      </c>
      <c r="N19" s="16">
        <v>44006</v>
      </c>
      <c r="O19" s="16">
        <v>44009</v>
      </c>
      <c r="P19">
        <v>1</v>
      </c>
      <c r="Q19">
        <v>1</v>
      </c>
      <c r="R19">
        <v>0</v>
      </c>
      <c r="S19">
        <v>47.8</v>
      </c>
      <c r="T19">
        <v>1.6</v>
      </c>
      <c r="U19">
        <v>0</v>
      </c>
      <c r="V19">
        <v>1</v>
      </c>
      <c r="W19">
        <v>1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Q19">
        <v>0</v>
      </c>
      <c r="AR19">
        <v>0</v>
      </c>
      <c r="AT19">
        <v>0</v>
      </c>
      <c r="AV19">
        <v>0</v>
      </c>
      <c r="AW19">
        <v>0</v>
      </c>
      <c r="AX19">
        <v>1</v>
      </c>
      <c r="AY19">
        <v>0</v>
      </c>
    </row>
    <row r="20" spans="1:51" x14ac:dyDescent="0.35">
      <c r="A20">
        <v>31.5</v>
      </c>
      <c r="B20" t="s">
        <v>85</v>
      </c>
      <c r="C20" t="s">
        <v>102</v>
      </c>
      <c r="D20">
        <v>3673035</v>
      </c>
      <c r="E20" t="s">
        <v>214</v>
      </c>
      <c r="F20" t="s">
        <v>230</v>
      </c>
      <c r="G20" t="s">
        <v>219</v>
      </c>
      <c r="H20" s="16">
        <v>43995</v>
      </c>
      <c r="I20" s="16">
        <v>43985</v>
      </c>
      <c r="J20" s="16">
        <v>43983</v>
      </c>
      <c r="K20">
        <v>43992</v>
      </c>
      <c r="L20" s="16">
        <v>43995</v>
      </c>
      <c r="M20" s="16"/>
      <c r="N20" s="16"/>
      <c r="O20" s="16">
        <v>44013</v>
      </c>
      <c r="P20">
        <v>0</v>
      </c>
      <c r="Q20">
        <v>0</v>
      </c>
      <c r="R20">
        <v>0</v>
      </c>
      <c r="U20">
        <v>1</v>
      </c>
      <c r="V20">
        <v>0</v>
      </c>
      <c r="W20">
        <v>1</v>
      </c>
      <c r="X20">
        <v>0</v>
      </c>
      <c r="Y20">
        <v>1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0</v>
      </c>
      <c r="AO20">
        <v>1</v>
      </c>
      <c r="AP20">
        <v>1</v>
      </c>
      <c r="AQ20">
        <v>0</v>
      </c>
      <c r="AR20">
        <v>1</v>
      </c>
      <c r="AT20">
        <v>0</v>
      </c>
      <c r="AV20">
        <v>0</v>
      </c>
      <c r="AW20">
        <v>0</v>
      </c>
      <c r="AX20">
        <v>0</v>
      </c>
      <c r="AY20">
        <v>0</v>
      </c>
    </row>
    <row r="21" spans="1:51" x14ac:dyDescent="0.35">
      <c r="A21">
        <v>56.2</v>
      </c>
      <c r="B21" t="s">
        <v>85</v>
      </c>
      <c r="C21" t="s">
        <v>103</v>
      </c>
      <c r="D21">
        <v>3673043</v>
      </c>
      <c r="E21" t="s">
        <v>214</v>
      </c>
      <c r="F21" t="s">
        <v>230</v>
      </c>
      <c r="G21" t="s">
        <v>219</v>
      </c>
      <c r="H21" s="16">
        <v>43998</v>
      </c>
      <c r="I21" s="16">
        <v>43989</v>
      </c>
      <c r="J21" s="16">
        <v>43989</v>
      </c>
      <c r="K21">
        <v>43992</v>
      </c>
      <c r="L21" s="16">
        <v>43995</v>
      </c>
      <c r="M21" s="16"/>
      <c r="N21" s="16"/>
      <c r="O21" s="16">
        <v>44065</v>
      </c>
      <c r="P21">
        <v>0</v>
      </c>
      <c r="Q21">
        <v>0</v>
      </c>
      <c r="R21">
        <v>0</v>
      </c>
      <c r="U21">
        <v>1</v>
      </c>
      <c r="V21">
        <v>1</v>
      </c>
      <c r="W21">
        <v>1</v>
      </c>
      <c r="X21">
        <v>1</v>
      </c>
      <c r="Y21">
        <v>1</v>
      </c>
      <c r="Z21">
        <v>0</v>
      </c>
      <c r="AA21">
        <v>1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Q21">
        <v>0</v>
      </c>
      <c r="AT21">
        <v>0</v>
      </c>
      <c r="AV21">
        <v>0</v>
      </c>
      <c r="AW21">
        <v>0</v>
      </c>
      <c r="AX21">
        <v>0</v>
      </c>
      <c r="AY21">
        <v>0</v>
      </c>
    </row>
    <row r="22" spans="1:51" x14ac:dyDescent="0.35">
      <c r="A22">
        <v>25.5</v>
      </c>
      <c r="B22" t="s">
        <v>85</v>
      </c>
      <c r="C22" t="s">
        <v>105</v>
      </c>
      <c r="D22">
        <v>7807</v>
      </c>
      <c r="E22" t="s">
        <v>214</v>
      </c>
      <c r="F22" t="s">
        <v>232</v>
      </c>
      <c r="G22" t="s">
        <v>219</v>
      </c>
      <c r="H22" s="16">
        <v>43999</v>
      </c>
      <c r="I22" s="16">
        <v>43984</v>
      </c>
      <c r="J22" s="16"/>
      <c r="K22">
        <v>43994</v>
      </c>
      <c r="L22" s="16">
        <v>43999</v>
      </c>
      <c r="M22" s="16"/>
      <c r="N22" s="16"/>
      <c r="O22" s="16">
        <v>44011</v>
      </c>
      <c r="P22">
        <v>0</v>
      </c>
      <c r="Q22">
        <v>0</v>
      </c>
      <c r="R22">
        <v>0</v>
      </c>
      <c r="U22">
        <v>1</v>
      </c>
      <c r="V22">
        <v>1</v>
      </c>
      <c r="W22">
        <v>1</v>
      </c>
      <c r="X22">
        <v>1</v>
      </c>
      <c r="Y22">
        <v>0</v>
      </c>
      <c r="Z22">
        <v>0</v>
      </c>
      <c r="AA22">
        <v>1</v>
      </c>
      <c r="AB22">
        <v>1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Q22">
        <v>1</v>
      </c>
      <c r="AR22">
        <v>1</v>
      </c>
      <c r="AT22">
        <v>0</v>
      </c>
      <c r="AV22">
        <v>1</v>
      </c>
      <c r="AW22">
        <v>0</v>
      </c>
      <c r="AX22">
        <v>0</v>
      </c>
      <c r="AY22">
        <v>0</v>
      </c>
    </row>
    <row r="23" spans="1:51" x14ac:dyDescent="0.35">
      <c r="A23">
        <v>25.3</v>
      </c>
      <c r="B23" t="s">
        <v>85</v>
      </c>
      <c r="C23" t="s">
        <v>106</v>
      </c>
      <c r="D23">
        <v>3129541</v>
      </c>
      <c r="E23" t="s">
        <v>214</v>
      </c>
      <c r="F23" t="s">
        <v>230</v>
      </c>
      <c r="G23" t="s">
        <v>213</v>
      </c>
      <c r="H23" s="16">
        <v>44053</v>
      </c>
      <c r="I23" s="16">
        <v>43987</v>
      </c>
      <c r="J23" s="16">
        <v>43992</v>
      </c>
      <c r="K23">
        <v>44000</v>
      </c>
      <c r="L23" s="16">
        <v>44000</v>
      </c>
      <c r="M23" s="16"/>
      <c r="N23" s="16"/>
      <c r="O23" s="16">
        <v>44000</v>
      </c>
      <c r="P23">
        <v>0</v>
      </c>
      <c r="Q23">
        <v>0</v>
      </c>
      <c r="R23">
        <v>0</v>
      </c>
      <c r="U23">
        <v>0</v>
      </c>
      <c r="V23">
        <v>1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</v>
      </c>
      <c r="AN23">
        <v>0</v>
      </c>
      <c r="AO23">
        <v>0</v>
      </c>
      <c r="AQ23">
        <v>0</v>
      </c>
      <c r="AR23">
        <v>0</v>
      </c>
      <c r="AT23">
        <v>1</v>
      </c>
      <c r="AV23">
        <v>0</v>
      </c>
      <c r="AW23">
        <v>0</v>
      </c>
      <c r="AX23">
        <v>0</v>
      </c>
      <c r="AY23">
        <v>0</v>
      </c>
    </row>
    <row r="24" spans="1:51" x14ac:dyDescent="0.35">
      <c r="A24">
        <v>33.1</v>
      </c>
      <c r="B24" t="s">
        <v>85</v>
      </c>
      <c r="C24" t="s">
        <v>107</v>
      </c>
      <c r="D24">
        <v>3673589</v>
      </c>
      <c r="E24" t="s">
        <v>214</v>
      </c>
      <c r="F24" t="s">
        <v>230</v>
      </c>
      <c r="G24" t="s">
        <v>219</v>
      </c>
      <c r="H24" s="16">
        <v>44001</v>
      </c>
      <c r="I24" s="16">
        <v>43997</v>
      </c>
      <c r="J24" s="16"/>
      <c r="K24">
        <v>43997</v>
      </c>
      <c r="L24" s="16">
        <v>44001</v>
      </c>
      <c r="M24" s="16"/>
      <c r="N24" s="16"/>
      <c r="O24" s="16">
        <v>44008</v>
      </c>
      <c r="P24">
        <v>0</v>
      </c>
      <c r="Q24">
        <v>0</v>
      </c>
      <c r="R24">
        <v>0</v>
      </c>
      <c r="U24">
        <v>1</v>
      </c>
      <c r="V24">
        <v>0</v>
      </c>
      <c r="W24">
        <v>1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 spans="1:51" x14ac:dyDescent="0.35">
      <c r="A25" t="s">
        <v>356</v>
      </c>
      <c r="B25" t="s">
        <v>85</v>
      </c>
      <c r="C25" t="s">
        <v>292</v>
      </c>
      <c r="D25">
        <v>3674009</v>
      </c>
      <c r="E25" t="s">
        <v>214</v>
      </c>
      <c r="F25" t="s">
        <v>228</v>
      </c>
      <c r="G25" t="s">
        <v>219</v>
      </c>
      <c r="H25" s="16">
        <v>44117</v>
      </c>
      <c r="I25" s="16">
        <v>43998</v>
      </c>
      <c r="J25" s="16"/>
      <c r="L25" s="16">
        <v>44006</v>
      </c>
      <c r="M25" s="16"/>
      <c r="N25" s="16"/>
      <c r="O25" s="16">
        <v>44006</v>
      </c>
      <c r="P25">
        <v>0</v>
      </c>
      <c r="Q25">
        <v>0</v>
      </c>
      <c r="R25">
        <v>0</v>
      </c>
      <c r="U25">
        <v>1</v>
      </c>
      <c r="V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Q25">
        <v>0</v>
      </c>
      <c r="AT25">
        <v>0</v>
      </c>
      <c r="AV25">
        <v>0</v>
      </c>
      <c r="AW25">
        <v>0</v>
      </c>
      <c r="AY25">
        <v>0</v>
      </c>
    </row>
    <row r="26" spans="1:51" x14ac:dyDescent="0.35">
      <c r="A26" t="s">
        <v>356</v>
      </c>
      <c r="B26" t="s">
        <v>85</v>
      </c>
      <c r="C26" t="s">
        <v>291</v>
      </c>
      <c r="D26">
        <v>3377603</v>
      </c>
      <c r="E26" t="s">
        <v>214</v>
      </c>
      <c r="F26" t="s">
        <v>228</v>
      </c>
      <c r="G26" t="s">
        <v>219</v>
      </c>
      <c r="H26" s="16">
        <v>44124</v>
      </c>
      <c r="I26" s="16">
        <v>43997</v>
      </c>
      <c r="J26" s="16">
        <v>43997</v>
      </c>
      <c r="L26" s="16">
        <v>44007</v>
      </c>
      <c r="M26" s="16"/>
      <c r="N26" s="16"/>
      <c r="O26" s="16">
        <v>44012</v>
      </c>
      <c r="P26">
        <v>0</v>
      </c>
      <c r="Q26">
        <v>0</v>
      </c>
      <c r="R26">
        <v>0</v>
      </c>
      <c r="U26">
        <v>1</v>
      </c>
      <c r="V26">
        <v>1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1</v>
      </c>
      <c r="AO26">
        <v>1</v>
      </c>
      <c r="AP26">
        <v>1</v>
      </c>
      <c r="AQ26">
        <v>0</v>
      </c>
      <c r="AT26">
        <v>0</v>
      </c>
      <c r="AV26">
        <v>0</v>
      </c>
      <c r="AW26">
        <v>0</v>
      </c>
      <c r="AY26">
        <v>0</v>
      </c>
    </row>
    <row r="27" spans="1:51" x14ac:dyDescent="0.35">
      <c r="A27">
        <v>50.4</v>
      </c>
      <c r="B27" t="s">
        <v>85</v>
      </c>
      <c r="C27" t="s">
        <v>108</v>
      </c>
      <c r="D27">
        <v>3674702</v>
      </c>
      <c r="E27" t="s">
        <v>216</v>
      </c>
      <c r="F27" t="s">
        <v>232</v>
      </c>
      <c r="G27" t="s">
        <v>213</v>
      </c>
      <c r="H27" s="16">
        <v>44013</v>
      </c>
      <c r="I27" s="16">
        <v>44003</v>
      </c>
      <c r="J27" s="16"/>
      <c r="K27">
        <v>44006</v>
      </c>
      <c r="L27" s="16">
        <v>44013</v>
      </c>
      <c r="M27" s="16">
        <v>44014</v>
      </c>
      <c r="N27" s="16">
        <v>44016</v>
      </c>
      <c r="O27" s="16">
        <v>44017</v>
      </c>
      <c r="P27">
        <v>1</v>
      </c>
      <c r="Q27">
        <v>0</v>
      </c>
      <c r="R27">
        <v>0</v>
      </c>
      <c r="U27">
        <v>1</v>
      </c>
      <c r="V27">
        <v>0</v>
      </c>
      <c r="W27">
        <v>1</v>
      </c>
      <c r="X27">
        <v>1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1</v>
      </c>
      <c r="AN27">
        <v>0</v>
      </c>
      <c r="AO27">
        <v>1</v>
      </c>
      <c r="AQ27">
        <v>0</v>
      </c>
      <c r="AT27">
        <v>0</v>
      </c>
      <c r="AV27">
        <v>0</v>
      </c>
      <c r="AW27">
        <v>0</v>
      </c>
      <c r="AX27">
        <v>0</v>
      </c>
      <c r="AY27">
        <v>0</v>
      </c>
    </row>
    <row r="28" spans="1:51" x14ac:dyDescent="0.35">
      <c r="A28">
        <v>49.2</v>
      </c>
      <c r="B28" t="s">
        <v>85</v>
      </c>
      <c r="C28" t="s">
        <v>109</v>
      </c>
      <c r="D28">
        <v>392464</v>
      </c>
      <c r="E28" t="s">
        <v>214</v>
      </c>
      <c r="F28" t="s">
        <v>232</v>
      </c>
      <c r="G28" t="s">
        <v>213</v>
      </c>
      <c r="H28" s="16">
        <v>44015</v>
      </c>
      <c r="I28" s="16">
        <v>44013</v>
      </c>
      <c r="J28" s="16">
        <v>44013</v>
      </c>
      <c r="L28" s="16">
        <v>44013</v>
      </c>
      <c r="M28" s="16"/>
      <c r="N28" s="16"/>
      <c r="O28" s="16">
        <v>44021</v>
      </c>
      <c r="P28">
        <v>0</v>
      </c>
      <c r="Q28">
        <v>0</v>
      </c>
      <c r="R28">
        <v>0</v>
      </c>
      <c r="U28">
        <v>1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1</v>
      </c>
      <c r="AF28">
        <v>0</v>
      </c>
      <c r="AG28">
        <v>0</v>
      </c>
      <c r="AH28">
        <v>0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Q28">
        <v>0</v>
      </c>
      <c r="AT28">
        <v>0</v>
      </c>
      <c r="AV28">
        <v>0</v>
      </c>
      <c r="AW28">
        <v>0</v>
      </c>
      <c r="AX28">
        <v>0</v>
      </c>
      <c r="AY28">
        <v>0</v>
      </c>
    </row>
    <row r="29" spans="1:51" x14ac:dyDescent="0.35">
      <c r="A29">
        <v>23.8</v>
      </c>
      <c r="B29" t="s">
        <v>85</v>
      </c>
      <c r="C29" t="s">
        <v>290</v>
      </c>
      <c r="D29">
        <v>611194</v>
      </c>
      <c r="E29" t="s">
        <v>214</v>
      </c>
      <c r="F29" t="s">
        <v>232</v>
      </c>
      <c r="G29" t="s">
        <v>213</v>
      </c>
      <c r="H29" s="16">
        <v>44029</v>
      </c>
      <c r="I29" s="16">
        <v>44008</v>
      </c>
      <c r="J29" s="16"/>
      <c r="K29">
        <v>44014</v>
      </c>
      <c r="L29" s="16">
        <v>44014</v>
      </c>
      <c r="M29" s="16">
        <v>44015</v>
      </c>
      <c r="N29" s="16">
        <v>44033</v>
      </c>
      <c r="O29" s="16">
        <v>44033</v>
      </c>
      <c r="P29">
        <v>1</v>
      </c>
      <c r="Q29">
        <v>1</v>
      </c>
      <c r="R29">
        <v>1</v>
      </c>
      <c r="U29">
        <v>0</v>
      </c>
      <c r="V29">
        <v>1</v>
      </c>
      <c r="W29">
        <v>1</v>
      </c>
      <c r="X29">
        <v>1</v>
      </c>
      <c r="Y29">
        <v>1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Q29">
        <v>0</v>
      </c>
      <c r="AT29">
        <v>0</v>
      </c>
      <c r="AU29">
        <v>1</v>
      </c>
      <c r="AV29">
        <v>0</v>
      </c>
      <c r="AW29">
        <v>0</v>
      </c>
      <c r="AX29">
        <v>1</v>
      </c>
      <c r="AY29">
        <v>0</v>
      </c>
    </row>
    <row r="30" spans="1:51" x14ac:dyDescent="0.35">
      <c r="A30">
        <v>84</v>
      </c>
      <c r="B30" t="s">
        <v>85</v>
      </c>
      <c r="C30" t="s">
        <v>111</v>
      </c>
      <c r="D30">
        <v>3458601</v>
      </c>
      <c r="E30" t="s">
        <v>214</v>
      </c>
      <c r="F30" t="s">
        <v>232</v>
      </c>
      <c r="G30" t="s">
        <v>213</v>
      </c>
      <c r="H30" s="16">
        <v>44017</v>
      </c>
      <c r="I30" s="16">
        <v>44010</v>
      </c>
      <c r="J30" s="16">
        <v>44009</v>
      </c>
      <c r="K30">
        <v>44014</v>
      </c>
      <c r="L30" s="16">
        <v>44017</v>
      </c>
      <c r="M30" s="16"/>
      <c r="N30" s="16"/>
      <c r="O30" s="16">
        <v>44025</v>
      </c>
      <c r="P30">
        <v>0</v>
      </c>
      <c r="Q30">
        <v>0</v>
      </c>
      <c r="R30">
        <v>0</v>
      </c>
      <c r="S30">
        <v>77</v>
      </c>
      <c r="U30">
        <v>1</v>
      </c>
      <c r="V30">
        <v>0</v>
      </c>
      <c r="W30">
        <v>1</v>
      </c>
      <c r="X30">
        <v>1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</row>
    <row r="31" spans="1:51" x14ac:dyDescent="0.35">
      <c r="A31">
        <v>31.2</v>
      </c>
      <c r="B31" t="s">
        <v>85</v>
      </c>
      <c r="C31" t="s">
        <v>112</v>
      </c>
      <c r="D31">
        <v>3675089</v>
      </c>
      <c r="E31" t="s">
        <v>214</v>
      </c>
      <c r="F31" t="s">
        <v>230</v>
      </c>
      <c r="G31" t="s">
        <v>219</v>
      </c>
      <c r="H31" s="16">
        <v>44017</v>
      </c>
      <c r="I31" s="16">
        <v>44004</v>
      </c>
      <c r="J31" s="16">
        <v>44004</v>
      </c>
      <c r="K31">
        <v>44015</v>
      </c>
      <c r="L31" s="16">
        <v>44017</v>
      </c>
      <c r="M31" s="16"/>
      <c r="N31" s="16"/>
      <c r="O31" s="16">
        <v>44020</v>
      </c>
      <c r="P31">
        <v>0</v>
      </c>
      <c r="Q31">
        <v>0</v>
      </c>
      <c r="R31">
        <v>0</v>
      </c>
      <c r="U31">
        <v>1</v>
      </c>
      <c r="V31">
        <v>0</v>
      </c>
      <c r="W31">
        <v>1</v>
      </c>
      <c r="X31">
        <v>0</v>
      </c>
      <c r="Y31">
        <v>0</v>
      </c>
      <c r="Z31">
        <v>0</v>
      </c>
      <c r="AA31">
        <v>1</v>
      </c>
      <c r="AB31">
        <v>0</v>
      </c>
      <c r="AC31">
        <v>0</v>
      </c>
      <c r="AD31">
        <v>1</v>
      </c>
      <c r="AE31">
        <v>0</v>
      </c>
      <c r="AF31">
        <v>1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</row>
    <row r="32" spans="1:51" x14ac:dyDescent="0.35">
      <c r="A32">
        <v>20</v>
      </c>
      <c r="B32" t="s">
        <v>85</v>
      </c>
      <c r="C32" t="s">
        <v>114</v>
      </c>
      <c r="D32">
        <v>3471158</v>
      </c>
      <c r="E32" t="s">
        <v>216</v>
      </c>
      <c r="F32" t="s">
        <v>230</v>
      </c>
      <c r="G32" t="s">
        <v>219</v>
      </c>
      <c r="H32" s="16">
        <v>44019</v>
      </c>
      <c r="I32" s="16">
        <v>44013</v>
      </c>
      <c r="J32" s="16"/>
      <c r="K32">
        <v>44013</v>
      </c>
      <c r="L32" s="16">
        <v>44018</v>
      </c>
      <c r="M32" s="16"/>
      <c r="N32" s="16"/>
      <c r="O32" s="16">
        <v>44025</v>
      </c>
      <c r="P32">
        <v>0</v>
      </c>
      <c r="Q32">
        <v>0</v>
      </c>
      <c r="R32">
        <v>0</v>
      </c>
      <c r="U32">
        <v>0</v>
      </c>
      <c r="V32">
        <v>1</v>
      </c>
      <c r="W32">
        <v>1</v>
      </c>
      <c r="X32">
        <v>1</v>
      </c>
      <c r="Y32">
        <v>0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0</v>
      </c>
      <c r="AL32">
        <v>0</v>
      </c>
      <c r="AM32">
        <v>0</v>
      </c>
      <c r="AN32">
        <v>0</v>
      </c>
      <c r="AO32">
        <v>1</v>
      </c>
      <c r="AQ32">
        <v>0</v>
      </c>
      <c r="AR32">
        <v>1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0</v>
      </c>
    </row>
    <row r="33" spans="1:51" x14ac:dyDescent="0.35">
      <c r="A33">
        <v>23.4</v>
      </c>
      <c r="B33" t="s">
        <v>85</v>
      </c>
      <c r="C33" t="s">
        <v>113</v>
      </c>
      <c r="D33">
        <v>1767904</v>
      </c>
      <c r="E33" t="s">
        <v>214</v>
      </c>
      <c r="F33" t="s">
        <v>232</v>
      </c>
      <c r="G33" t="s">
        <v>219</v>
      </c>
      <c r="H33" s="16">
        <v>44018</v>
      </c>
      <c r="I33" s="16">
        <v>44015</v>
      </c>
      <c r="J33" s="16">
        <v>44017</v>
      </c>
      <c r="K33">
        <v>44015</v>
      </c>
      <c r="L33" s="16">
        <v>44018</v>
      </c>
      <c r="M33" s="16">
        <v>44018</v>
      </c>
      <c r="N33" s="16">
        <v>44019</v>
      </c>
      <c r="O33" s="16">
        <v>44019</v>
      </c>
      <c r="P33">
        <v>1</v>
      </c>
      <c r="Q33">
        <v>1</v>
      </c>
      <c r="R33">
        <v>0</v>
      </c>
      <c r="S33">
        <v>55.3</v>
      </c>
      <c r="U33">
        <v>0</v>
      </c>
      <c r="V33">
        <v>0</v>
      </c>
      <c r="W33">
        <v>1</v>
      </c>
      <c r="X33">
        <v>0</v>
      </c>
      <c r="Y33">
        <v>0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Q33">
        <v>0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</row>
    <row r="34" spans="1:51" x14ac:dyDescent="0.35">
      <c r="A34">
        <v>52.2</v>
      </c>
      <c r="B34" t="s">
        <v>85</v>
      </c>
      <c r="C34" t="s">
        <v>115</v>
      </c>
      <c r="D34">
        <v>3675345</v>
      </c>
      <c r="E34" t="s">
        <v>214</v>
      </c>
      <c r="F34" t="s">
        <v>230</v>
      </c>
      <c r="G34" t="s">
        <v>213</v>
      </c>
      <c r="H34" s="16">
        <v>44021</v>
      </c>
      <c r="I34" s="16">
        <v>44014</v>
      </c>
      <c r="J34" s="16">
        <v>44014</v>
      </c>
      <c r="K34">
        <v>44018</v>
      </c>
      <c r="L34" s="16">
        <v>44019</v>
      </c>
      <c r="M34" s="16">
        <v>44020</v>
      </c>
      <c r="N34" s="16">
        <v>44042</v>
      </c>
      <c r="O34" s="16">
        <v>44045</v>
      </c>
      <c r="P34">
        <v>1</v>
      </c>
      <c r="Q34">
        <v>1</v>
      </c>
      <c r="R34">
        <v>0</v>
      </c>
      <c r="S34">
        <v>111.4</v>
      </c>
      <c r="T34">
        <v>1.75</v>
      </c>
      <c r="U34">
        <v>0</v>
      </c>
      <c r="V34">
        <v>0</v>
      </c>
      <c r="W34">
        <v>1</v>
      </c>
      <c r="X34">
        <v>1</v>
      </c>
      <c r="Y34">
        <v>0</v>
      </c>
      <c r="Z34">
        <v>0</v>
      </c>
      <c r="AA34">
        <v>1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</v>
      </c>
      <c r="AO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</row>
    <row r="35" spans="1:51" x14ac:dyDescent="0.35">
      <c r="A35">
        <v>23.6</v>
      </c>
      <c r="B35" t="s">
        <v>85</v>
      </c>
      <c r="C35" t="s">
        <v>117</v>
      </c>
      <c r="D35">
        <v>312157</v>
      </c>
      <c r="E35" t="s">
        <v>214</v>
      </c>
      <c r="F35" t="s">
        <v>230</v>
      </c>
      <c r="G35" t="s">
        <v>219</v>
      </c>
      <c r="H35" s="16">
        <v>44030</v>
      </c>
      <c r="I35" s="16">
        <v>44012</v>
      </c>
      <c r="J35" s="16"/>
      <c r="K35">
        <v>44017</v>
      </c>
      <c r="L35" s="16">
        <v>44019</v>
      </c>
      <c r="M35" s="16"/>
      <c r="N35" s="16"/>
      <c r="O35" s="16">
        <v>44023</v>
      </c>
      <c r="P35">
        <v>0</v>
      </c>
      <c r="Q35">
        <v>0</v>
      </c>
      <c r="R35">
        <v>0</v>
      </c>
      <c r="U35">
        <v>0</v>
      </c>
      <c r="V35">
        <v>0</v>
      </c>
      <c r="W35">
        <v>1</v>
      </c>
      <c r="X35">
        <v>0</v>
      </c>
      <c r="Y35">
        <v>1</v>
      </c>
      <c r="Z35">
        <v>0</v>
      </c>
      <c r="AA35">
        <v>1</v>
      </c>
      <c r="AB35">
        <v>0</v>
      </c>
      <c r="AC35">
        <v>1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  <c r="AQ35">
        <v>1</v>
      </c>
      <c r="AT35">
        <v>1</v>
      </c>
      <c r="AV35">
        <v>0</v>
      </c>
      <c r="AW35">
        <v>0</v>
      </c>
      <c r="AX35">
        <v>1</v>
      </c>
      <c r="AY35">
        <v>0</v>
      </c>
    </row>
    <row r="36" spans="1:51" x14ac:dyDescent="0.35">
      <c r="A36">
        <v>40.299999999999997</v>
      </c>
      <c r="B36" t="s">
        <v>85</v>
      </c>
      <c r="C36" t="s">
        <v>116</v>
      </c>
      <c r="D36">
        <v>3675279</v>
      </c>
      <c r="E36" t="s">
        <v>214</v>
      </c>
      <c r="F36" t="s">
        <v>230</v>
      </c>
      <c r="G36" t="s">
        <v>213</v>
      </c>
      <c r="H36" s="16">
        <v>44021</v>
      </c>
      <c r="I36" s="16">
        <v>44012</v>
      </c>
      <c r="J36" s="16"/>
      <c r="K36">
        <v>44016</v>
      </c>
      <c r="L36" s="16">
        <v>44019</v>
      </c>
      <c r="M36" s="16">
        <v>44021</v>
      </c>
      <c r="N36" s="16">
        <v>44024</v>
      </c>
      <c r="O36" s="16">
        <v>44026</v>
      </c>
      <c r="P36">
        <v>1</v>
      </c>
      <c r="Q36">
        <v>1</v>
      </c>
      <c r="R36">
        <v>0</v>
      </c>
      <c r="S36">
        <v>97</v>
      </c>
      <c r="U36">
        <v>1</v>
      </c>
      <c r="V36">
        <v>0</v>
      </c>
      <c r="W36">
        <v>1</v>
      </c>
      <c r="X36">
        <v>1</v>
      </c>
      <c r="Y36">
        <v>1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1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</v>
      </c>
      <c r="AQ36">
        <v>1</v>
      </c>
      <c r="AR36">
        <v>1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</row>
    <row r="37" spans="1:51" x14ac:dyDescent="0.35">
      <c r="A37">
        <v>14.4</v>
      </c>
      <c r="B37" t="s">
        <v>85</v>
      </c>
      <c r="C37" t="s">
        <v>120</v>
      </c>
      <c r="D37">
        <v>3616448</v>
      </c>
      <c r="E37" t="s">
        <v>214</v>
      </c>
      <c r="F37" t="s">
        <v>230</v>
      </c>
      <c r="G37" t="s">
        <v>213</v>
      </c>
      <c r="H37" s="16">
        <v>44021</v>
      </c>
      <c r="I37" s="16">
        <v>44020</v>
      </c>
      <c r="J37" s="16"/>
      <c r="K37">
        <v>44020</v>
      </c>
      <c r="L37" s="16">
        <v>44020</v>
      </c>
      <c r="M37" s="16"/>
      <c r="N37" s="16"/>
      <c r="O37" s="16">
        <v>44028</v>
      </c>
      <c r="P37">
        <v>0</v>
      </c>
      <c r="Q37">
        <v>0</v>
      </c>
      <c r="R37">
        <v>0</v>
      </c>
      <c r="U37">
        <v>0</v>
      </c>
      <c r="V37">
        <v>0</v>
      </c>
      <c r="W37">
        <v>1</v>
      </c>
      <c r="X37">
        <v>0</v>
      </c>
      <c r="Y37">
        <v>0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  <c r="AQ37">
        <v>0</v>
      </c>
      <c r="AR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</row>
    <row r="38" spans="1:51" x14ac:dyDescent="0.35">
      <c r="A38">
        <v>22.5</v>
      </c>
      <c r="B38" t="s">
        <v>85</v>
      </c>
      <c r="C38" t="s">
        <v>119</v>
      </c>
      <c r="D38">
        <v>3605193</v>
      </c>
      <c r="E38" t="s">
        <v>216</v>
      </c>
      <c r="F38" t="s">
        <v>232</v>
      </c>
      <c r="G38" t="s">
        <v>213</v>
      </c>
      <c r="H38" s="16">
        <v>44020</v>
      </c>
      <c r="I38" s="16">
        <v>44015</v>
      </c>
      <c r="J38" s="16"/>
      <c r="K38">
        <v>44015</v>
      </c>
      <c r="L38" s="16">
        <v>44020</v>
      </c>
      <c r="M38" s="16"/>
      <c r="N38" s="16"/>
      <c r="O38" s="16">
        <v>44027</v>
      </c>
      <c r="P38">
        <v>0</v>
      </c>
      <c r="Q38">
        <v>0</v>
      </c>
      <c r="R38">
        <v>0</v>
      </c>
      <c r="U38">
        <v>1</v>
      </c>
      <c r="V38">
        <v>0</v>
      </c>
      <c r="W38">
        <v>1</v>
      </c>
      <c r="X38">
        <v>0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Q38">
        <v>0</v>
      </c>
      <c r="AT38">
        <v>0</v>
      </c>
      <c r="AU38">
        <v>0</v>
      </c>
      <c r="AV38">
        <v>1</v>
      </c>
      <c r="AW38">
        <v>0</v>
      </c>
      <c r="AX38">
        <v>0</v>
      </c>
      <c r="AY38">
        <v>0</v>
      </c>
    </row>
    <row r="39" spans="1:51" x14ac:dyDescent="0.35">
      <c r="A39">
        <v>7.2</v>
      </c>
      <c r="B39" t="s">
        <v>85</v>
      </c>
      <c r="C39" t="s">
        <v>118</v>
      </c>
      <c r="D39">
        <v>3487071</v>
      </c>
      <c r="E39" t="s">
        <v>214</v>
      </c>
      <c r="F39" t="s">
        <v>232</v>
      </c>
      <c r="G39" t="s">
        <v>219</v>
      </c>
      <c r="H39" s="16">
        <v>44020</v>
      </c>
      <c r="I39" s="16">
        <v>44014</v>
      </c>
      <c r="J39" s="16"/>
      <c r="K39">
        <v>44018</v>
      </c>
      <c r="L39" s="16">
        <v>44020</v>
      </c>
      <c r="M39" s="16"/>
      <c r="N39" s="16"/>
      <c r="O39" s="16">
        <v>44025</v>
      </c>
      <c r="P39">
        <v>0</v>
      </c>
      <c r="Q39">
        <v>1</v>
      </c>
      <c r="R39">
        <v>1</v>
      </c>
      <c r="U39">
        <v>0</v>
      </c>
      <c r="V39">
        <v>0</v>
      </c>
      <c r="W39">
        <v>1</v>
      </c>
      <c r="X39">
        <v>0</v>
      </c>
      <c r="Y39">
        <v>0</v>
      </c>
      <c r="Z39">
        <v>0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  <c r="AQ39">
        <v>1</v>
      </c>
      <c r="AR39">
        <v>1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</row>
    <row r="40" spans="1:51" x14ac:dyDescent="0.35">
      <c r="A40">
        <v>31.3</v>
      </c>
      <c r="B40" t="s">
        <v>85</v>
      </c>
      <c r="C40" t="s">
        <v>121</v>
      </c>
      <c r="D40">
        <v>882035</v>
      </c>
      <c r="E40" t="s">
        <v>216</v>
      </c>
      <c r="F40" t="s">
        <v>230</v>
      </c>
      <c r="G40" t="s">
        <v>219</v>
      </c>
      <c r="H40" s="16">
        <v>44022</v>
      </c>
      <c r="I40" s="16">
        <v>44014</v>
      </c>
      <c r="J40" s="16">
        <v>44014</v>
      </c>
      <c r="L40" s="16">
        <v>44021</v>
      </c>
      <c r="M40" s="16"/>
      <c r="N40" s="16"/>
      <c r="O40" s="16">
        <v>44023</v>
      </c>
      <c r="P40">
        <v>0</v>
      </c>
      <c r="Q40">
        <v>0</v>
      </c>
      <c r="R40">
        <v>0</v>
      </c>
      <c r="U40">
        <v>0</v>
      </c>
      <c r="V40">
        <v>0</v>
      </c>
      <c r="W40">
        <v>1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</row>
    <row r="41" spans="1:51" x14ac:dyDescent="0.35">
      <c r="A41">
        <v>12</v>
      </c>
      <c r="B41" t="s">
        <v>85</v>
      </c>
      <c r="C41" t="s">
        <v>123</v>
      </c>
      <c r="D41">
        <v>3675592</v>
      </c>
      <c r="E41" t="s">
        <v>214</v>
      </c>
      <c r="F41" t="s">
        <v>232</v>
      </c>
      <c r="G41" t="s">
        <v>213</v>
      </c>
      <c r="H41" s="16">
        <v>44043</v>
      </c>
      <c r="I41" s="16">
        <v>44014</v>
      </c>
      <c r="J41" s="16"/>
      <c r="K41">
        <v>44021</v>
      </c>
      <c r="L41" s="16">
        <v>44022</v>
      </c>
      <c r="M41" s="16">
        <v>44022</v>
      </c>
      <c r="N41" s="16">
        <v>44048</v>
      </c>
      <c r="O41" s="16">
        <v>44048</v>
      </c>
      <c r="P41">
        <v>1</v>
      </c>
      <c r="Q41">
        <v>1</v>
      </c>
      <c r="R41">
        <v>1</v>
      </c>
      <c r="U41">
        <v>0</v>
      </c>
      <c r="V41">
        <v>1</v>
      </c>
      <c r="W41">
        <v>1</v>
      </c>
      <c r="X41">
        <v>1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Q41">
        <v>0</v>
      </c>
      <c r="AT41">
        <v>0</v>
      </c>
      <c r="AV41">
        <v>0</v>
      </c>
      <c r="AW41">
        <v>0</v>
      </c>
      <c r="AX41">
        <v>1</v>
      </c>
      <c r="AY41">
        <v>0</v>
      </c>
    </row>
    <row r="42" spans="1:51" x14ac:dyDescent="0.35">
      <c r="A42">
        <v>22</v>
      </c>
      <c r="B42" t="s">
        <v>85</v>
      </c>
      <c r="C42" t="s">
        <v>122</v>
      </c>
      <c r="D42">
        <v>3333978</v>
      </c>
      <c r="E42" t="s">
        <v>216</v>
      </c>
      <c r="F42" t="s">
        <v>230</v>
      </c>
      <c r="G42" t="s">
        <v>213</v>
      </c>
      <c r="H42" s="16">
        <v>44023</v>
      </c>
      <c r="I42" s="16">
        <v>44018</v>
      </c>
      <c r="J42" s="16">
        <v>44018</v>
      </c>
      <c r="K42">
        <v>44019</v>
      </c>
      <c r="L42" s="16">
        <v>44022</v>
      </c>
      <c r="M42" s="16"/>
      <c r="N42" s="16"/>
      <c r="O42" s="16">
        <v>44025</v>
      </c>
      <c r="P42">
        <v>0</v>
      </c>
      <c r="Q42">
        <v>0</v>
      </c>
      <c r="R42">
        <v>0</v>
      </c>
      <c r="U42">
        <v>1</v>
      </c>
      <c r="V42">
        <v>0</v>
      </c>
      <c r="W42">
        <v>1</v>
      </c>
      <c r="X42">
        <v>1</v>
      </c>
      <c r="Y42">
        <v>1</v>
      </c>
      <c r="Z42">
        <v>0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1</v>
      </c>
      <c r="AN42">
        <v>0</v>
      </c>
      <c r="AO42">
        <v>1</v>
      </c>
      <c r="AQ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</row>
    <row r="43" spans="1:51" x14ac:dyDescent="0.35">
      <c r="A43">
        <v>45.1</v>
      </c>
      <c r="B43" t="s">
        <v>85</v>
      </c>
      <c r="C43" t="s">
        <v>289</v>
      </c>
      <c r="D43">
        <v>3676160</v>
      </c>
      <c r="E43" t="s">
        <v>216</v>
      </c>
      <c r="F43" t="s">
        <v>232</v>
      </c>
      <c r="G43" t="s">
        <v>219</v>
      </c>
      <c r="H43" s="16">
        <v>44027</v>
      </c>
      <c r="I43" s="16">
        <v>44019</v>
      </c>
      <c r="J43" s="16"/>
      <c r="K43">
        <v>44025</v>
      </c>
      <c r="L43" s="16">
        <v>44026</v>
      </c>
      <c r="M43" s="16">
        <v>44027</v>
      </c>
      <c r="N43" s="16">
        <v>44038</v>
      </c>
      <c r="O43" s="16">
        <v>44043</v>
      </c>
      <c r="P43">
        <v>1</v>
      </c>
      <c r="Q43">
        <v>1</v>
      </c>
      <c r="R43">
        <v>0</v>
      </c>
      <c r="S43">
        <v>66.400000000000006</v>
      </c>
      <c r="T43">
        <v>1.6</v>
      </c>
      <c r="U43">
        <v>1</v>
      </c>
      <c r="V43">
        <v>0</v>
      </c>
      <c r="W43">
        <v>1</v>
      </c>
      <c r="X43">
        <v>0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</row>
    <row r="44" spans="1:51" x14ac:dyDescent="0.35">
      <c r="A44">
        <v>53.7</v>
      </c>
      <c r="B44" t="s">
        <v>85</v>
      </c>
      <c r="C44" t="s">
        <v>288</v>
      </c>
      <c r="D44">
        <v>3676483</v>
      </c>
      <c r="E44" t="s">
        <v>214</v>
      </c>
      <c r="F44" t="s">
        <v>230</v>
      </c>
      <c r="G44" t="s">
        <v>213</v>
      </c>
      <c r="H44" s="16">
        <v>44030</v>
      </c>
      <c r="I44" s="16">
        <v>44022</v>
      </c>
      <c r="J44" s="16">
        <v>44022</v>
      </c>
      <c r="K44">
        <v>44028</v>
      </c>
      <c r="L44" s="16">
        <v>44029</v>
      </c>
      <c r="M44" s="16"/>
      <c r="N44" s="16"/>
      <c r="O44" s="16">
        <v>44035</v>
      </c>
      <c r="P44">
        <v>0</v>
      </c>
      <c r="Q44">
        <v>0</v>
      </c>
      <c r="R44">
        <v>0</v>
      </c>
      <c r="U44">
        <v>1</v>
      </c>
      <c r="V44">
        <v>0</v>
      </c>
      <c r="W44">
        <v>1</v>
      </c>
      <c r="X44">
        <v>0</v>
      </c>
      <c r="Y44">
        <v>1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</row>
    <row r="45" spans="1:51" x14ac:dyDescent="0.35">
      <c r="A45">
        <v>23</v>
      </c>
      <c r="B45" t="s">
        <v>85</v>
      </c>
      <c r="C45" t="s">
        <v>287</v>
      </c>
      <c r="D45">
        <v>261552</v>
      </c>
      <c r="E45" t="s">
        <v>214</v>
      </c>
      <c r="F45" t="s">
        <v>230</v>
      </c>
      <c r="G45" t="s">
        <v>219</v>
      </c>
      <c r="H45" s="16">
        <v>44030</v>
      </c>
      <c r="I45" s="16">
        <v>44024</v>
      </c>
      <c r="J45" s="16">
        <v>44028</v>
      </c>
      <c r="K45">
        <v>44028</v>
      </c>
      <c r="L45" s="16">
        <v>44029</v>
      </c>
      <c r="M45" s="16"/>
      <c r="N45" s="16"/>
      <c r="O45" s="16">
        <v>44039</v>
      </c>
      <c r="P45">
        <v>0</v>
      </c>
      <c r="Q45">
        <v>0</v>
      </c>
      <c r="R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0</v>
      </c>
      <c r="AA45">
        <v>1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</v>
      </c>
      <c r="AQ45">
        <v>1</v>
      </c>
      <c r="AR45">
        <v>1</v>
      </c>
      <c r="AT45">
        <v>0</v>
      </c>
      <c r="AV45">
        <v>0</v>
      </c>
      <c r="AW45">
        <v>0</v>
      </c>
      <c r="AX45">
        <v>1</v>
      </c>
      <c r="AY45">
        <v>0</v>
      </c>
    </row>
    <row r="46" spans="1:51" x14ac:dyDescent="0.35">
      <c r="A46">
        <v>25.4</v>
      </c>
      <c r="B46" t="s">
        <v>85</v>
      </c>
      <c r="C46" t="s">
        <v>128</v>
      </c>
      <c r="D46">
        <v>799007</v>
      </c>
      <c r="E46" t="s">
        <v>214</v>
      </c>
      <c r="F46" t="s">
        <v>232</v>
      </c>
      <c r="G46" t="s">
        <v>219</v>
      </c>
      <c r="H46" s="16">
        <v>44030</v>
      </c>
      <c r="I46" s="16">
        <v>44027</v>
      </c>
      <c r="J46" s="16">
        <v>44027</v>
      </c>
      <c r="K46">
        <v>44030</v>
      </c>
      <c r="L46" s="16">
        <v>44030</v>
      </c>
      <c r="M46" s="16"/>
      <c r="N46" s="16"/>
      <c r="O46" s="16">
        <v>44057</v>
      </c>
      <c r="P46">
        <v>0</v>
      </c>
      <c r="Q46">
        <v>1</v>
      </c>
      <c r="R46">
        <v>1</v>
      </c>
      <c r="U46">
        <v>0</v>
      </c>
      <c r="V46">
        <v>0</v>
      </c>
      <c r="W46">
        <v>1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0</v>
      </c>
      <c r="AO46">
        <v>1</v>
      </c>
      <c r="AQ46">
        <v>0</v>
      </c>
      <c r="AT46">
        <v>0</v>
      </c>
      <c r="AV46">
        <v>1</v>
      </c>
      <c r="AW46">
        <v>0</v>
      </c>
      <c r="AY46">
        <v>0</v>
      </c>
    </row>
    <row r="47" spans="1:51" x14ac:dyDescent="0.35">
      <c r="A47">
        <v>25.9</v>
      </c>
      <c r="B47" t="s">
        <v>85</v>
      </c>
      <c r="C47" t="s">
        <v>286</v>
      </c>
      <c r="D47">
        <v>3121472</v>
      </c>
      <c r="E47" t="s">
        <v>214</v>
      </c>
      <c r="F47" t="s">
        <v>230</v>
      </c>
      <c r="G47" t="s">
        <v>219</v>
      </c>
      <c r="H47" s="16">
        <v>44030</v>
      </c>
      <c r="I47" s="16">
        <v>44017</v>
      </c>
      <c r="J47" s="16">
        <v>44020</v>
      </c>
      <c r="K47">
        <v>44020</v>
      </c>
      <c r="L47" s="16">
        <v>44030</v>
      </c>
      <c r="M47" s="16"/>
      <c r="N47" s="16"/>
      <c r="O47" s="16">
        <v>44032</v>
      </c>
      <c r="P47">
        <v>0</v>
      </c>
      <c r="Q47">
        <v>0</v>
      </c>
      <c r="R47">
        <v>0</v>
      </c>
      <c r="U47">
        <v>0</v>
      </c>
      <c r="V47">
        <v>1</v>
      </c>
      <c r="W47">
        <v>1</v>
      </c>
      <c r="X47">
        <v>1</v>
      </c>
      <c r="Y47">
        <v>0</v>
      </c>
      <c r="Z47">
        <v>0</v>
      </c>
      <c r="AA47">
        <v>1</v>
      </c>
      <c r="AB47">
        <v>1</v>
      </c>
      <c r="AC47">
        <v>0</v>
      </c>
      <c r="AD47">
        <v>1</v>
      </c>
      <c r="AE47">
        <v>0</v>
      </c>
      <c r="AF47">
        <v>0</v>
      </c>
      <c r="AG47">
        <v>1</v>
      </c>
      <c r="AH47">
        <v>1</v>
      </c>
      <c r="AI47">
        <v>1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1</v>
      </c>
      <c r="AR47">
        <v>1</v>
      </c>
      <c r="AT47">
        <v>0</v>
      </c>
      <c r="AV47">
        <v>0</v>
      </c>
      <c r="AW47">
        <v>0</v>
      </c>
      <c r="AX47">
        <v>1</v>
      </c>
      <c r="AY47">
        <v>0</v>
      </c>
    </row>
    <row r="48" spans="1:51" x14ac:dyDescent="0.35">
      <c r="A48">
        <v>11.8</v>
      </c>
      <c r="B48" t="s">
        <v>85</v>
      </c>
      <c r="C48" t="s">
        <v>129</v>
      </c>
      <c r="D48">
        <v>886572</v>
      </c>
      <c r="E48" t="s">
        <v>214</v>
      </c>
      <c r="F48" t="s">
        <v>230</v>
      </c>
      <c r="G48" t="s">
        <v>219</v>
      </c>
      <c r="H48" s="16">
        <v>44034</v>
      </c>
      <c r="I48" s="16">
        <v>44026</v>
      </c>
      <c r="J48" s="16"/>
      <c r="K48">
        <v>44026</v>
      </c>
      <c r="L48" s="16">
        <v>44031</v>
      </c>
      <c r="M48" s="16"/>
      <c r="N48" s="16"/>
      <c r="O48" s="16">
        <v>44040</v>
      </c>
      <c r="P48">
        <v>0</v>
      </c>
      <c r="Q48">
        <v>0</v>
      </c>
      <c r="R48">
        <v>0</v>
      </c>
      <c r="U48">
        <v>0</v>
      </c>
      <c r="V48">
        <v>0</v>
      </c>
      <c r="W48">
        <v>0</v>
      </c>
      <c r="X48">
        <v>1</v>
      </c>
      <c r="Y48">
        <v>0</v>
      </c>
      <c r="Z48">
        <v>0</v>
      </c>
      <c r="AA48">
        <v>1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</v>
      </c>
      <c r="AQ48">
        <v>1</v>
      </c>
      <c r="AR48">
        <v>1</v>
      </c>
      <c r="AT48">
        <v>0</v>
      </c>
      <c r="AV48">
        <v>0</v>
      </c>
      <c r="AW48">
        <v>0</v>
      </c>
      <c r="AX48">
        <v>0</v>
      </c>
      <c r="AY48">
        <v>0</v>
      </c>
    </row>
    <row r="49" spans="1:51" x14ac:dyDescent="0.35">
      <c r="A49">
        <v>23.1</v>
      </c>
      <c r="B49" t="s">
        <v>85</v>
      </c>
      <c r="C49" t="s">
        <v>131</v>
      </c>
      <c r="D49">
        <v>3676814</v>
      </c>
      <c r="E49" t="s">
        <v>214</v>
      </c>
      <c r="F49" t="s">
        <v>232</v>
      </c>
      <c r="G49" t="s">
        <v>219</v>
      </c>
      <c r="H49" s="16">
        <v>44032</v>
      </c>
      <c r="I49" s="16">
        <v>44027</v>
      </c>
      <c r="J49" s="16"/>
      <c r="K49">
        <v>44031</v>
      </c>
      <c r="L49" s="16">
        <v>44032</v>
      </c>
      <c r="M49" s="16">
        <v>44033</v>
      </c>
      <c r="N49" s="16">
        <v>44038</v>
      </c>
      <c r="O49" s="16">
        <v>44039</v>
      </c>
      <c r="P49">
        <v>1</v>
      </c>
      <c r="Q49">
        <v>1</v>
      </c>
      <c r="R49">
        <v>0</v>
      </c>
      <c r="S49">
        <v>144.19999999999999</v>
      </c>
      <c r="T49">
        <v>1.59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</row>
    <row r="50" spans="1:51" x14ac:dyDescent="0.35">
      <c r="A50">
        <v>17.2</v>
      </c>
      <c r="B50" t="s">
        <v>85</v>
      </c>
      <c r="C50" t="s">
        <v>132</v>
      </c>
      <c r="D50">
        <v>3451614</v>
      </c>
      <c r="E50" t="s">
        <v>216</v>
      </c>
      <c r="F50" t="s">
        <v>230</v>
      </c>
      <c r="G50" t="s">
        <v>213</v>
      </c>
      <c r="H50" s="16">
        <v>44033</v>
      </c>
      <c r="I50" s="16">
        <v>44018</v>
      </c>
      <c r="J50" s="16"/>
      <c r="K50">
        <v>44030</v>
      </c>
      <c r="L50" s="16">
        <v>44033</v>
      </c>
      <c r="M50" s="16"/>
      <c r="N50" s="16"/>
      <c r="O50" s="16">
        <v>44040</v>
      </c>
      <c r="P50">
        <v>0</v>
      </c>
      <c r="Q50">
        <v>0</v>
      </c>
      <c r="R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1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0</v>
      </c>
      <c r="AM50">
        <v>0</v>
      </c>
      <c r="AN50">
        <v>0</v>
      </c>
      <c r="AO50">
        <v>1</v>
      </c>
      <c r="AP50">
        <v>1</v>
      </c>
      <c r="AQ50">
        <v>0</v>
      </c>
      <c r="AT50">
        <v>0</v>
      </c>
      <c r="AV50">
        <v>0</v>
      </c>
      <c r="AW50">
        <v>0</v>
      </c>
      <c r="AX50">
        <v>1</v>
      </c>
      <c r="AY50">
        <v>0</v>
      </c>
    </row>
    <row r="51" spans="1:51" x14ac:dyDescent="0.35">
      <c r="A51">
        <v>9.7200000000000006</v>
      </c>
      <c r="B51" t="s">
        <v>85</v>
      </c>
      <c r="C51" t="s">
        <v>134</v>
      </c>
      <c r="D51">
        <v>3398575</v>
      </c>
      <c r="E51" t="s">
        <v>214</v>
      </c>
      <c r="F51" t="s">
        <v>230</v>
      </c>
      <c r="G51" t="s">
        <v>219</v>
      </c>
      <c r="H51" s="16">
        <v>44047</v>
      </c>
      <c r="I51" s="16">
        <v>44032</v>
      </c>
      <c r="J51" s="16"/>
      <c r="L51" s="16">
        <v>44033</v>
      </c>
      <c r="M51" s="16"/>
      <c r="N51" s="16"/>
      <c r="O51" s="16">
        <v>44033</v>
      </c>
      <c r="P51">
        <v>0</v>
      </c>
      <c r="Q51">
        <v>0</v>
      </c>
      <c r="R51">
        <v>0</v>
      </c>
      <c r="U51">
        <v>1</v>
      </c>
      <c r="V51">
        <v>0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Q51">
        <v>0</v>
      </c>
      <c r="AR51">
        <v>1</v>
      </c>
      <c r="AT51">
        <v>1</v>
      </c>
      <c r="AU51">
        <v>1</v>
      </c>
      <c r="AV51">
        <v>0</v>
      </c>
      <c r="AW51">
        <v>0</v>
      </c>
      <c r="AY51">
        <v>0</v>
      </c>
    </row>
    <row r="52" spans="1:51" x14ac:dyDescent="0.35">
      <c r="A52">
        <v>21.5</v>
      </c>
      <c r="B52" t="s">
        <v>85</v>
      </c>
      <c r="C52" t="s">
        <v>135</v>
      </c>
      <c r="D52">
        <v>921056</v>
      </c>
      <c r="E52" t="s">
        <v>214</v>
      </c>
      <c r="F52" t="s">
        <v>230</v>
      </c>
      <c r="G52" t="s">
        <v>219</v>
      </c>
      <c r="H52" s="16">
        <v>44047</v>
      </c>
      <c r="I52" s="16">
        <v>44031</v>
      </c>
      <c r="J52" s="16">
        <v>44031</v>
      </c>
      <c r="L52" s="16">
        <v>44033</v>
      </c>
      <c r="M52" s="16"/>
      <c r="N52" s="16"/>
      <c r="O52" s="16">
        <v>44033</v>
      </c>
      <c r="P52">
        <v>0</v>
      </c>
      <c r="Q52">
        <v>0</v>
      </c>
      <c r="R52">
        <v>0</v>
      </c>
      <c r="U52">
        <v>0</v>
      </c>
      <c r="V52">
        <v>1</v>
      </c>
      <c r="W52">
        <v>1</v>
      </c>
      <c r="X52">
        <v>0</v>
      </c>
      <c r="Y52">
        <v>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  <c r="AQ52">
        <v>0</v>
      </c>
      <c r="AT52">
        <v>0</v>
      </c>
      <c r="AV52">
        <v>0</v>
      </c>
      <c r="AW52">
        <v>0</v>
      </c>
      <c r="AX52">
        <v>1</v>
      </c>
      <c r="AY52">
        <v>0</v>
      </c>
    </row>
    <row r="53" spans="1:51" x14ac:dyDescent="0.35">
      <c r="A53">
        <v>38.4</v>
      </c>
      <c r="B53" t="s">
        <v>85</v>
      </c>
      <c r="C53" t="s">
        <v>133</v>
      </c>
      <c r="D53">
        <v>3676970</v>
      </c>
      <c r="E53" t="s">
        <v>216</v>
      </c>
      <c r="F53" t="s">
        <v>230</v>
      </c>
      <c r="G53" t="s">
        <v>219</v>
      </c>
      <c r="H53" s="16">
        <v>44036</v>
      </c>
      <c r="I53" s="16">
        <v>44013</v>
      </c>
      <c r="J53" s="16"/>
      <c r="K53">
        <v>44013</v>
      </c>
      <c r="L53" s="16">
        <v>44033</v>
      </c>
      <c r="M53" s="16"/>
      <c r="N53" s="16"/>
      <c r="O53" s="16">
        <v>44045</v>
      </c>
      <c r="P53">
        <v>0</v>
      </c>
      <c r="Q53">
        <v>0</v>
      </c>
      <c r="R53">
        <v>0</v>
      </c>
      <c r="U53">
        <v>1</v>
      </c>
      <c r="V53">
        <v>0</v>
      </c>
      <c r="W53">
        <v>1</v>
      </c>
      <c r="X53">
        <v>1</v>
      </c>
      <c r="Y53">
        <v>1</v>
      </c>
      <c r="Z53">
        <v>0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1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1</v>
      </c>
      <c r="AT53">
        <v>0</v>
      </c>
      <c r="AU53">
        <v>0</v>
      </c>
      <c r="AV53">
        <v>1</v>
      </c>
      <c r="AW53">
        <v>0</v>
      </c>
      <c r="AX53">
        <v>1</v>
      </c>
      <c r="AY53">
        <v>0</v>
      </c>
    </row>
    <row r="54" spans="1:51" x14ac:dyDescent="0.35">
      <c r="A54">
        <v>25.8</v>
      </c>
      <c r="B54" t="s">
        <v>85</v>
      </c>
      <c r="C54" t="s">
        <v>136</v>
      </c>
      <c r="D54">
        <v>3677325</v>
      </c>
      <c r="E54" t="s">
        <v>216</v>
      </c>
      <c r="F54" t="s">
        <v>232</v>
      </c>
      <c r="G54" t="s">
        <v>213</v>
      </c>
      <c r="H54" s="16">
        <v>44043</v>
      </c>
      <c r="I54" s="16">
        <v>44021</v>
      </c>
      <c r="J54" s="16"/>
      <c r="L54" s="16">
        <v>44035</v>
      </c>
      <c r="M54" s="16">
        <v>44036</v>
      </c>
      <c r="N54" s="16">
        <v>44058</v>
      </c>
      <c r="O54" s="16">
        <v>44100</v>
      </c>
      <c r="P54">
        <v>1</v>
      </c>
      <c r="Q54">
        <v>1</v>
      </c>
      <c r="R54">
        <v>0</v>
      </c>
      <c r="S54">
        <v>93.4</v>
      </c>
      <c r="T54">
        <v>1.75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Q54">
        <v>1</v>
      </c>
      <c r="AR54">
        <v>1</v>
      </c>
      <c r="AT54">
        <v>0</v>
      </c>
      <c r="AV54">
        <v>0</v>
      </c>
      <c r="AW54">
        <v>0</v>
      </c>
      <c r="AX54">
        <v>1</v>
      </c>
      <c r="AY54">
        <v>0</v>
      </c>
    </row>
    <row r="55" spans="1:51" x14ac:dyDescent="0.35">
      <c r="A55">
        <v>26.5</v>
      </c>
      <c r="B55" t="s">
        <v>85</v>
      </c>
      <c r="C55" t="s">
        <v>137</v>
      </c>
      <c r="D55">
        <v>3677382</v>
      </c>
      <c r="E55" t="s">
        <v>214</v>
      </c>
      <c r="F55" t="s">
        <v>232</v>
      </c>
      <c r="G55" t="s">
        <v>213</v>
      </c>
      <c r="H55" s="16">
        <v>44036</v>
      </c>
      <c r="I55" s="16">
        <v>44033</v>
      </c>
      <c r="J55" s="16"/>
      <c r="K55">
        <v>44033</v>
      </c>
      <c r="L55" s="16">
        <v>44036</v>
      </c>
      <c r="M55" s="16">
        <v>44037</v>
      </c>
      <c r="N55" s="16">
        <v>44043</v>
      </c>
      <c r="O55" s="16">
        <v>44050</v>
      </c>
      <c r="P55">
        <v>1</v>
      </c>
      <c r="Q55">
        <v>1</v>
      </c>
      <c r="R55">
        <v>0</v>
      </c>
      <c r="S55">
        <v>76.900000000000006</v>
      </c>
      <c r="T55">
        <v>1.7</v>
      </c>
      <c r="U55">
        <v>1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</row>
    <row r="56" spans="1:51" x14ac:dyDescent="0.35">
      <c r="A56">
        <v>24.4</v>
      </c>
      <c r="B56" t="s">
        <v>85</v>
      </c>
      <c r="C56" t="s">
        <v>138</v>
      </c>
      <c r="D56">
        <v>3677424</v>
      </c>
      <c r="E56" t="s">
        <v>214</v>
      </c>
      <c r="F56" t="s">
        <v>230</v>
      </c>
      <c r="G56" t="s">
        <v>219</v>
      </c>
      <c r="H56" s="16">
        <v>44047</v>
      </c>
      <c r="I56" s="16">
        <v>44032</v>
      </c>
      <c r="J56" s="16">
        <v>44032</v>
      </c>
      <c r="L56" s="16">
        <v>44036</v>
      </c>
      <c r="M56" s="16"/>
      <c r="N56" s="16"/>
      <c r="O56" s="16">
        <v>44036</v>
      </c>
      <c r="P56">
        <v>0</v>
      </c>
      <c r="Q56">
        <v>0</v>
      </c>
      <c r="R56">
        <v>0</v>
      </c>
      <c r="U56">
        <v>0</v>
      </c>
      <c r="V56">
        <v>0</v>
      </c>
      <c r="W56">
        <v>1</v>
      </c>
      <c r="X56">
        <v>0</v>
      </c>
      <c r="Y56">
        <v>1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1</v>
      </c>
      <c r="AI56">
        <v>0</v>
      </c>
      <c r="AJ56">
        <v>0</v>
      </c>
      <c r="AK56">
        <v>0</v>
      </c>
      <c r="AL56">
        <v>0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</row>
    <row r="57" spans="1:51" x14ac:dyDescent="0.35">
      <c r="A57">
        <v>30.7</v>
      </c>
      <c r="B57" t="s">
        <v>85</v>
      </c>
      <c r="C57" t="s">
        <v>139</v>
      </c>
      <c r="D57">
        <v>3677655</v>
      </c>
      <c r="E57" t="s">
        <v>216</v>
      </c>
      <c r="F57" t="s">
        <v>232</v>
      </c>
      <c r="G57" t="s">
        <v>213</v>
      </c>
      <c r="H57" s="16">
        <v>44043</v>
      </c>
      <c r="I57" s="16">
        <v>44034</v>
      </c>
      <c r="J57" s="16"/>
      <c r="K57">
        <v>44037</v>
      </c>
      <c r="L57" s="16">
        <v>44039</v>
      </c>
      <c r="M57" s="16">
        <v>44040</v>
      </c>
      <c r="N57" s="16">
        <v>44041</v>
      </c>
      <c r="O57" s="16">
        <v>44045</v>
      </c>
      <c r="P57">
        <v>1</v>
      </c>
      <c r="Q57">
        <v>0</v>
      </c>
      <c r="R57">
        <v>0</v>
      </c>
      <c r="S57">
        <v>83.4</v>
      </c>
      <c r="U57">
        <v>0</v>
      </c>
      <c r="V57">
        <v>1</v>
      </c>
      <c r="W57">
        <v>0</v>
      </c>
      <c r="X57">
        <v>0</v>
      </c>
      <c r="Y57">
        <v>1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Q57">
        <v>0</v>
      </c>
      <c r="AR57">
        <v>0</v>
      </c>
      <c r="AT57">
        <v>0</v>
      </c>
      <c r="AV57">
        <v>0</v>
      </c>
      <c r="AW57">
        <v>0</v>
      </c>
      <c r="AX57">
        <v>0</v>
      </c>
      <c r="AY57">
        <v>0</v>
      </c>
    </row>
    <row r="58" spans="1:51" x14ac:dyDescent="0.35">
      <c r="A58">
        <v>10.1</v>
      </c>
      <c r="B58" t="s">
        <v>85</v>
      </c>
      <c r="C58" t="s">
        <v>285</v>
      </c>
      <c r="D58">
        <v>3678026</v>
      </c>
      <c r="E58" t="s">
        <v>214</v>
      </c>
      <c r="F58" t="s">
        <v>230</v>
      </c>
      <c r="G58" t="s">
        <v>213</v>
      </c>
      <c r="H58" s="16">
        <v>44043</v>
      </c>
      <c r="I58" s="16">
        <v>44038</v>
      </c>
      <c r="J58" s="16"/>
      <c r="L58" s="16">
        <v>44040</v>
      </c>
      <c r="M58" s="16">
        <v>44041</v>
      </c>
      <c r="N58" s="16">
        <v>44053</v>
      </c>
      <c r="O58" s="16">
        <v>44054</v>
      </c>
      <c r="P58">
        <v>1</v>
      </c>
      <c r="Q58">
        <v>1</v>
      </c>
      <c r="R58">
        <v>1</v>
      </c>
      <c r="S58">
        <v>59.4</v>
      </c>
      <c r="T58">
        <v>1.5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1</v>
      </c>
      <c r="AQ58">
        <v>1</v>
      </c>
      <c r="AT58">
        <v>0</v>
      </c>
      <c r="AV58">
        <v>0</v>
      </c>
      <c r="AW58">
        <v>0</v>
      </c>
      <c r="AX58">
        <v>1</v>
      </c>
      <c r="AY58">
        <v>0</v>
      </c>
    </row>
    <row r="59" spans="1:51" x14ac:dyDescent="0.35">
      <c r="A59">
        <v>12.7</v>
      </c>
      <c r="B59" t="s">
        <v>85</v>
      </c>
      <c r="C59" t="s">
        <v>140</v>
      </c>
      <c r="D59">
        <v>3677945</v>
      </c>
      <c r="E59" t="s">
        <v>214</v>
      </c>
      <c r="F59" t="s">
        <v>232</v>
      </c>
      <c r="G59" t="s">
        <v>219</v>
      </c>
      <c r="H59" s="16">
        <v>44041</v>
      </c>
      <c r="I59" s="16">
        <v>44031</v>
      </c>
      <c r="J59" s="16"/>
      <c r="K59">
        <v>44039</v>
      </c>
      <c r="L59" s="16">
        <v>44040</v>
      </c>
      <c r="M59" s="16">
        <v>44041</v>
      </c>
      <c r="N59" s="16">
        <v>44041</v>
      </c>
      <c r="O59" s="16">
        <v>44042</v>
      </c>
      <c r="P59">
        <v>1</v>
      </c>
      <c r="Q59">
        <v>1</v>
      </c>
      <c r="R59">
        <v>1</v>
      </c>
      <c r="U59">
        <v>1</v>
      </c>
      <c r="V59">
        <v>0</v>
      </c>
      <c r="W59">
        <v>1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1</v>
      </c>
      <c r="AQ59">
        <v>0</v>
      </c>
      <c r="AT59">
        <v>0</v>
      </c>
      <c r="AV59">
        <v>0</v>
      </c>
      <c r="AW59">
        <v>0</v>
      </c>
      <c r="AY59">
        <v>0</v>
      </c>
    </row>
    <row r="60" spans="1:51" x14ac:dyDescent="0.35">
      <c r="A60">
        <v>11.5</v>
      </c>
      <c r="B60" t="s">
        <v>85</v>
      </c>
      <c r="C60" t="s">
        <v>142</v>
      </c>
      <c r="D60">
        <v>3562048</v>
      </c>
      <c r="E60" t="s">
        <v>216</v>
      </c>
      <c r="F60" t="s">
        <v>230</v>
      </c>
      <c r="G60" t="s">
        <v>213</v>
      </c>
      <c r="H60" s="16">
        <v>44042</v>
      </c>
      <c r="I60" s="16">
        <v>44027</v>
      </c>
      <c r="J60" s="16"/>
      <c r="K60">
        <v>44027</v>
      </c>
      <c r="L60" s="16">
        <v>44041</v>
      </c>
      <c r="M60" s="16"/>
      <c r="N60" s="16"/>
      <c r="O60" s="16">
        <v>44045</v>
      </c>
      <c r="P60">
        <v>0</v>
      </c>
      <c r="Q60">
        <v>0</v>
      </c>
      <c r="R60">
        <v>0</v>
      </c>
      <c r="U60">
        <v>1</v>
      </c>
      <c r="V60">
        <v>0</v>
      </c>
      <c r="W60">
        <v>1</v>
      </c>
      <c r="X60">
        <v>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  <c r="AQ60">
        <v>0</v>
      </c>
      <c r="AR60">
        <v>1</v>
      </c>
      <c r="AT60">
        <v>0</v>
      </c>
      <c r="AV60">
        <v>0</v>
      </c>
      <c r="AW60">
        <v>0</v>
      </c>
      <c r="AX60">
        <v>1</v>
      </c>
      <c r="AY60">
        <v>0</v>
      </c>
    </row>
    <row r="61" spans="1:51" x14ac:dyDescent="0.35">
      <c r="A61">
        <v>19.100000000000001</v>
      </c>
      <c r="B61" t="s">
        <v>85</v>
      </c>
      <c r="C61" t="s">
        <v>144</v>
      </c>
      <c r="D61">
        <v>3611522</v>
      </c>
      <c r="E61" t="s">
        <v>214</v>
      </c>
      <c r="F61" t="s">
        <v>230</v>
      </c>
      <c r="G61" t="s">
        <v>219</v>
      </c>
      <c r="H61" s="16">
        <v>44047</v>
      </c>
      <c r="I61" s="16">
        <v>44035</v>
      </c>
      <c r="J61" s="16">
        <v>44035</v>
      </c>
      <c r="L61" s="16">
        <v>44041</v>
      </c>
      <c r="M61" s="16"/>
      <c r="N61" s="16"/>
      <c r="O61" s="16">
        <v>44041</v>
      </c>
      <c r="P61">
        <v>0</v>
      </c>
      <c r="Q61">
        <v>0</v>
      </c>
      <c r="R61">
        <v>0</v>
      </c>
      <c r="U61">
        <v>0</v>
      </c>
      <c r="V61">
        <v>1</v>
      </c>
      <c r="W61">
        <v>1</v>
      </c>
      <c r="X61">
        <v>1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1</v>
      </c>
      <c r="AO61">
        <v>1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</row>
    <row r="62" spans="1:51" x14ac:dyDescent="0.35">
      <c r="A62">
        <v>24.9</v>
      </c>
      <c r="B62" t="s">
        <v>85</v>
      </c>
      <c r="C62" t="s">
        <v>143</v>
      </c>
      <c r="D62">
        <v>3678018</v>
      </c>
      <c r="E62" t="s">
        <v>214</v>
      </c>
      <c r="F62" t="s">
        <v>230</v>
      </c>
      <c r="G62" t="s">
        <v>213</v>
      </c>
      <c r="H62" s="16">
        <v>44047</v>
      </c>
      <c r="I62" s="16">
        <v>44034</v>
      </c>
      <c r="J62" s="16">
        <v>44034</v>
      </c>
      <c r="K62">
        <v>44039</v>
      </c>
      <c r="L62" s="16">
        <v>44041</v>
      </c>
      <c r="M62" s="16"/>
      <c r="N62" s="16"/>
      <c r="O62" s="16">
        <v>44041</v>
      </c>
      <c r="P62">
        <v>0</v>
      </c>
      <c r="Q62">
        <v>0</v>
      </c>
      <c r="R62">
        <v>0</v>
      </c>
      <c r="U62">
        <v>1</v>
      </c>
      <c r="V62">
        <v>0</v>
      </c>
      <c r="W62">
        <v>1</v>
      </c>
      <c r="X62">
        <v>0</v>
      </c>
      <c r="Y62">
        <v>1</v>
      </c>
      <c r="Z62">
        <v>1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Q62">
        <v>0</v>
      </c>
      <c r="AT62">
        <v>0</v>
      </c>
      <c r="AV62">
        <v>0</v>
      </c>
      <c r="AW62">
        <v>0</v>
      </c>
      <c r="AY62">
        <v>0</v>
      </c>
    </row>
    <row r="63" spans="1:51" x14ac:dyDescent="0.35">
      <c r="A63">
        <v>23.9</v>
      </c>
      <c r="B63" t="s">
        <v>85</v>
      </c>
      <c r="C63" t="s">
        <v>284</v>
      </c>
      <c r="D63">
        <v>3637972</v>
      </c>
      <c r="E63" t="s">
        <v>214</v>
      </c>
      <c r="F63" t="s">
        <v>232</v>
      </c>
      <c r="G63" t="s">
        <v>219</v>
      </c>
      <c r="H63" s="16">
        <v>44042</v>
      </c>
      <c r="I63" s="16">
        <v>44032</v>
      </c>
      <c r="J63" s="16">
        <v>44036</v>
      </c>
      <c r="K63">
        <v>44032</v>
      </c>
      <c r="L63" s="16">
        <v>44042</v>
      </c>
      <c r="M63" s="16">
        <v>44043</v>
      </c>
      <c r="N63" s="16">
        <v>44047</v>
      </c>
      <c r="O63" s="16">
        <v>44047</v>
      </c>
      <c r="P63">
        <v>1</v>
      </c>
      <c r="Q63">
        <v>1</v>
      </c>
      <c r="R63">
        <v>1</v>
      </c>
      <c r="S63">
        <v>86.8</v>
      </c>
      <c r="T63">
        <v>1.52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1</v>
      </c>
      <c r="AQ63">
        <v>1</v>
      </c>
      <c r="AT63">
        <v>0</v>
      </c>
      <c r="AV63">
        <v>0</v>
      </c>
      <c r="AW63">
        <v>0</v>
      </c>
      <c r="AX63">
        <v>1</v>
      </c>
      <c r="AY63">
        <v>0</v>
      </c>
    </row>
    <row r="64" spans="1:51" x14ac:dyDescent="0.35">
      <c r="A64">
        <v>39.700000000000003</v>
      </c>
      <c r="B64" t="s">
        <v>85</v>
      </c>
      <c r="C64" t="s">
        <v>146</v>
      </c>
      <c r="D64">
        <v>269001</v>
      </c>
      <c r="E64" t="s">
        <v>214</v>
      </c>
      <c r="F64" t="s">
        <v>232</v>
      </c>
      <c r="G64" t="s">
        <v>213</v>
      </c>
      <c r="H64" s="16">
        <v>44043</v>
      </c>
      <c r="I64" s="16">
        <v>44035</v>
      </c>
      <c r="J64" s="16"/>
      <c r="K64">
        <v>44040</v>
      </c>
      <c r="L64" s="16">
        <v>44042</v>
      </c>
      <c r="M64" s="16">
        <v>44044</v>
      </c>
      <c r="N64" s="16">
        <v>44066</v>
      </c>
      <c r="O64" s="16">
        <v>44086</v>
      </c>
      <c r="P64">
        <v>1</v>
      </c>
      <c r="Q64">
        <v>1</v>
      </c>
      <c r="R64">
        <v>0</v>
      </c>
      <c r="S64">
        <v>65</v>
      </c>
      <c r="T64">
        <v>1.62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  <c r="AB64">
        <v>0</v>
      </c>
      <c r="AC64">
        <v>1</v>
      </c>
      <c r="AD64">
        <v>1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</row>
    <row r="65" spans="1:51" x14ac:dyDescent="0.35">
      <c r="A65">
        <v>22.7</v>
      </c>
      <c r="B65" t="s">
        <v>85</v>
      </c>
      <c r="C65" t="s">
        <v>147</v>
      </c>
      <c r="D65">
        <v>3678208</v>
      </c>
      <c r="E65" t="s">
        <v>214</v>
      </c>
      <c r="F65" t="s">
        <v>232</v>
      </c>
      <c r="G65" t="s">
        <v>219</v>
      </c>
      <c r="H65" s="16">
        <v>44043</v>
      </c>
      <c r="I65" s="16">
        <v>44039</v>
      </c>
      <c r="J65" s="16"/>
      <c r="K65">
        <v>44041</v>
      </c>
      <c r="L65" s="16">
        <v>44043</v>
      </c>
      <c r="M65" s="16"/>
      <c r="N65" s="16"/>
      <c r="O65" s="16">
        <v>44048</v>
      </c>
      <c r="P65">
        <v>0</v>
      </c>
      <c r="Q65">
        <v>1</v>
      </c>
      <c r="R65">
        <v>1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Q65">
        <v>1</v>
      </c>
      <c r="AR65">
        <v>1</v>
      </c>
      <c r="AT65">
        <v>0</v>
      </c>
      <c r="AU65">
        <v>1</v>
      </c>
      <c r="AV65">
        <v>0</v>
      </c>
      <c r="AW65">
        <v>0</v>
      </c>
      <c r="AY65">
        <v>0</v>
      </c>
    </row>
    <row r="66" spans="1:51" x14ac:dyDescent="0.35">
      <c r="A66">
        <v>33.5</v>
      </c>
      <c r="B66" t="s">
        <v>85</v>
      </c>
      <c r="C66" t="s">
        <v>283</v>
      </c>
      <c r="D66">
        <v>3678133</v>
      </c>
      <c r="E66" t="s">
        <v>214</v>
      </c>
      <c r="F66" t="s">
        <v>230</v>
      </c>
      <c r="G66" t="s">
        <v>219</v>
      </c>
      <c r="H66" s="16">
        <v>44054</v>
      </c>
      <c r="I66" s="16">
        <v>44035</v>
      </c>
      <c r="J66" s="16">
        <v>44035</v>
      </c>
      <c r="K66">
        <v>44040</v>
      </c>
      <c r="L66" s="16">
        <v>44043</v>
      </c>
      <c r="M66" s="16"/>
      <c r="N66" s="16"/>
      <c r="O66" s="16">
        <v>44054</v>
      </c>
      <c r="P66">
        <v>0</v>
      </c>
      <c r="Q66">
        <v>0</v>
      </c>
      <c r="R66">
        <v>0</v>
      </c>
      <c r="S66">
        <v>99.5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Q66">
        <v>0</v>
      </c>
      <c r="AT66">
        <v>0</v>
      </c>
      <c r="AV66">
        <v>0</v>
      </c>
      <c r="AW66">
        <v>0</v>
      </c>
      <c r="AY66">
        <v>0</v>
      </c>
    </row>
    <row r="67" spans="1:51" x14ac:dyDescent="0.35">
      <c r="A67">
        <v>24.1</v>
      </c>
      <c r="B67" t="s">
        <v>85</v>
      </c>
      <c r="C67" t="s">
        <v>149</v>
      </c>
      <c r="D67">
        <v>3678422</v>
      </c>
      <c r="E67" t="s">
        <v>216</v>
      </c>
      <c r="F67" t="s">
        <v>232</v>
      </c>
      <c r="G67" t="s">
        <v>219</v>
      </c>
      <c r="H67" s="16">
        <v>44060</v>
      </c>
      <c r="I67" s="16">
        <v>44018</v>
      </c>
      <c r="J67" s="16"/>
      <c r="K67">
        <v>44041</v>
      </c>
      <c r="L67" s="16">
        <v>44044</v>
      </c>
      <c r="M67" s="16">
        <v>44045</v>
      </c>
      <c r="N67" s="16">
        <v>44060</v>
      </c>
      <c r="O67" s="16">
        <v>44084</v>
      </c>
      <c r="P67">
        <v>1</v>
      </c>
      <c r="Q67">
        <v>0</v>
      </c>
      <c r="R67">
        <v>0</v>
      </c>
      <c r="S67">
        <v>73.8</v>
      </c>
      <c r="T67">
        <v>1.52</v>
      </c>
      <c r="U67">
        <v>1</v>
      </c>
      <c r="V67">
        <v>1</v>
      </c>
      <c r="W67">
        <v>1</v>
      </c>
      <c r="X67">
        <v>1</v>
      </c>
      <c r="Y67">
        <v>0</v>
      </c>
      <c r="Z67">
        <v>0</v>
      </c>
      <c r="AA67">
        <v>1</v>
      </c>
      <c r="AB67">
        <v>0</v>
      </c>
      <c r="AC67">
        <v>1</v>
      </c>
      <c r="AD67">
        <v>1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Q67">
        <v>0</v>
      </c>
      <c r="AT67">
        <v>0</v>
      </c>
      <c r="AV67">
        <v>0</v>
      </c>
      <c r="AW67">
        <v>0</v>
      </c>
      <c r="AY67">
        <v>0</v>
      </c>
    </row>
    <row r="68" spans="1:51" x14ac:dyDescent="0.35">
      <c r="A68">
        <v>44.8</v>
      </c>
      <c r="B68" t="s">
        <v>85</v>
      </c>
      <c r="C68" t="s">
        <v>282</v>
      </c>
      <c r="D68">
        <v>3678505</v>
      </c>
      <c r="E68" t="s">
        <v>214</v>
      </c>
      <c r="F68" t="s">
        <v>230</v>
      </c>
      <c r="G68" t="s">
        <v>213</v>
      </c>
      <c r="H68" s="16">
        <v>44046</v>
      </c>
      <c r="I68" s="16">
        <v>44031</v>
      </c>
      <c r="J68" s="16"/>
      <c r="K68">
        <v>44045</v>
      </c>
      <c r="L68" s="16">
        <v>44046</v>
      </c>
      <c r="M68" s="16">
        <v>44046</v>
      </c>
      <c r="N68" s="16">
        <v>44072</v>
      </c>
      <c r="O68" s="16">
        <v>44072</v>
      </c>
      <c r="P68">
        <v>1</v>
      </c>
      <c r="Q68">
        <v>1</v>
      </c>
      <c r="R68">
        <v>1</v>
      </c>
      <c r="S68">
        <v>72.8</v>
      </c>
      <c r="T68">
        <v>1.73</v>
      </c>
      <c r="U68">
        <v>1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  <c r="AB68">
        <v>0</v>
      </c>
      <c r="AC68">
        <v>1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Q68">
        <v>0</v>
      </c>
      <c r="AT68">
        <v>1</v>
      </c>
      <c r="AV68">
        <v>0</v>
      </c>
      <c r="AW68">
        <v>0</v>
      </c>
      <c r="AY68">
        <v>0</v>
      </c>
    </row>
    <row r="69" spans="1:51" x14ac:dyDescent="0.35">
      <c r="A69">
        <v>36.200000000000003</v>
      </c>
      <c r="B69" t="s">
        <v>85</v>
      </c>
      <c r="C69" t="s">
        <v>151</v>
      </c>
      <c r="D69">
        <v>3678521</v>
      </c>
      <c r="E69" t="s">
        <v>214</v>
      </c>
      <c r="F69" t="s">
        <v>232</v>
      </c>
      <c r="G69" t="s">
        <v>213</v>
      </c>
      <c r="H69" s="16">
        <v>44046</v>
      </c>
      <c r="I69" s="16">
        <v>44040</v>
      </c>
      <c r="J69" s="16"/>
      <c r="K69">
        <v>44045</v>
      </c>
      <c r="L69" s="16">
        <v>44046</v>
      </c>
      <c r="M69" s="16">
        <v>44046</v>
      </c>
      <c r="N69" s="16">
        <v>44047</v>
      </c>
      <c r="O69" s="16">
        <v>44047</v>
      </c>
      <c r="P69">
        <v>1</v>
      </c>
      <c r="Q69">
        <v>1</v>
      </c>
      <c r="R69">
        <v>0</v>
      </c>
      <c r="S69">
        <v>86.5</v>
      </c>
      <c r="T69">
        <v>1.79</v>
      </c>
      <c r="U69">
        <v>1</v>
      </c>
      <c r="V69">
        <v>1</v>
      </c>
      <c r="W69">
        <v>1</v>
      </c>
      <c r="X69">
        <v>1</v>
      </c>
      <c r="Y69">
        <v>1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Q69">
        <v>0</v>
      </c>
      <c r="AT69">
        <v>0</v>
      </c>
      <c r="AV69">
        <v>0</v>
      </c>
      <c r="AW69">
        <v>0</v>
      </c>
      <c r="AY69">
        <v>0</v>
      </c>
    </row>
    <row r="70" spans="1:51" x14ac:dyDescent="0.35">
      <c r="A70">
        <v>52.2</v>
      </c>
      <c r="B70" t="s">
        <v>85</v>
      </c>
      <c r="C70" t="s">
        <v>281</v>
      </c>
      <c r="D70">
        <v>3678711</v>
      </c>
      <c r="E70" t="s">
        <v>216</v>
      </c>
      <c r="F70" t="s">
        <v>230</v>
      </c>
      <c r="G70" t="s">
        <v>213</v>
      </c>
      <c r="H70" s="16">
        <v>44050</v>
      </c>
      <c r="I70" s="16">
        <v>44041</v>
      </c>
      <c r="J70" s="16">
        <v>44041</v>
      </c>
      <c r="K70">
        <v>44046</v>
      </c>
      <c r="L70" s="16">
        <v>44047</v>
      </c>
      <c r="M70" s="16"/>
      <c r="N70" s="16"/>
      <c r="O70" s="16">
        <v>44057</v>
      </c>
      <c r="P70">
        <v>0</v>
      </c>
      <c r="Q70">
        <v>0</v>
      </c>
      <c r="R70">
        <v>0</v>
      </c>
      <c r="U70">
        <v>1</v>
      </c>
      <c r="V70">
        <v>1</v>
      </c>
      <c r="W70">
        <v>1</v>
      </c>
      <c r="X70">
        <v>1</v>
      </c>
      <c r="Y70">
        <v>0</v>
      </c>
      <c r="Z70">
        <v>0</v>
      </c>
      <c r="AA70">
        <v>1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</row>
    <row r="71" spans="1:51" x14ac:dyDescent="0.35">
      <c r="A71">
        <v>34</v>
      </c>
      <c r="B71" t="s">
        <v>85</v>
      </c>
      <c r="C71" t="s">
        <v>152</v>
      </c>
      <c r="D71">
        <v>3678778</v>
      </c>
      <c r="E71" t="s">
        <v>216</v>
      </c>
      <c r="F71" t="s">
        <v>230</v>
      </c>
      <c r="G71" t="s">
        <v>213</v>
      </c>
      <c r="H71" s="16">
        <v>44048</v>
      </c>
      <c r="I71" s="16">
        <v>44044</v>
      </c>
      <c r="J71" s="16"/>
      <c r="K71">
        <v>44045</v>
      </c>
      <c r="L71" s="16">
        <v>44047</v>
      </c>
      <c r="M71" s="16"/>
      <c r="N71" s="16"/>
      <c r="O71" s="16">
        <v>44055</v>
      </c>
      <c r="P71">
        <v>0</v>
      </c>
      <c r="Q71">
        <v>0</v>
      </c>
      <c r="R71">
        <v>0</v>
      </c>
      <c r="U71">
        <v>1</v>
      </c>
      <c r="V71">
        <v>0</v>
      </c>
      <c r="W71">
        <v>1</v>
      </c>
      <c r="X71">
        <v>0</v>
      </c>
      <c r="Y71">
        <v>0</v>
      </c>
      <c r="Z71">
        <v>0</v>
      </c>
      <c r="AA71">
        <v>1</v>
      </c>
      <c r="AB71">
        <v>1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Q71">
        <v>1</v>
      </c>
      <c r="AR71">
        <v>1</v>
      </c>
      <c r="AT71">
        <v>1</v>
      </c>
      <c r="AV71">
        <v>0</v>
      </c>
      <c r="AW71">
        <v>0</v>
      </c>
      <c r="AY71">
        <v>0</v>
      </c>
    </row>
    <row r="72" spans="1:51" x14ac:dyDescent="0.35">
      <c r="A72">
        <v>47.8</v>
      </c>
      <c r="B72" t="s">
        <v>85</v>
      </c>
      <c r="C72" t="s">
        <v>154</v>
      </c>
      <c r="D72">
        <v>3678836</v>
      </c>
      <c r="E72" t="s">
        <v>214</v>
      </c>
      <c r="F72" t="s">
        <v>232</v>
      </c>
      <c r="G72" t="s">
        <v>213</v>
      </c>
      <c r="H72" s="16">
        <v>44048</v>
      </c>
      <c r="I72" s="16">
        <v>44037</v>
      </c>
      <c r="J72" s="16">
        <v>44038</v>
      </c>
      <c r="K72">
        <v>44039</v>
      </c>
      <c r="L72" s="16">
        <v>44048</v>
      </c>
      <c r="M72" s="16">
        <v>44049</v>
      </c>
      <c r="N72" s="16">
        <v>44068</v>
      </c>
      <c r="O72" s="16">
        <v>44071</v>
      </c>
      <c r="P72">
        <v>1</v>
      </c>
      <c r="Q72">
        <v>1</v>
      </c>
      <c r="R72">
        <v>0</v>
      </c>
      <c r="S72">
        <v>83.6</v>
      </c>
      <c r="T72">
        <v>1.64</v>
      </c>
      <c r="U72">
        <v>1</v>
      </c>
      <c r="V72">
        <v>1</v>
      </c>
      <c r="W72">
        <v>1</v>
      </c>
      <c r="X72">
        <v>1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</v>
      </c>
      <c r="AQ72">
        <v>1</v>
      </c>
      <c r="AR72">
        <v>1</v>
      </c>
      <c r="AT72">
        <v>0</v>
      </c>
      <c r="AV72">
        <v>0</v>
      </c>
      <c r="AW72">
        <v>0</v>
      </c>
      <c r="AY72">
        <v>0</v>
      </c>
    </row>
    <row r="73" spans="1:51" x14ac:dyDescent="0.35">
      <c r="A73">
        <v>39.4</v>
      </c>
      <c r="B73" t="s">
        <v>85</v>
      </c>
      <c r="C73" t="s">
        <v>155</v>
      </c>
      <c r="D73">
        <v>1454875</v>
      </c>
      <c r="E73" t="s">
        <v>214</v>
      </c>
      <c r="F73" t="s">
        <v>232</v>
      </c>
      <c r="G73" t="s">
        <v>213</v>
      </c>
      <c r="H73" s="16">
        <v>44051</v>
      </c>
      <c r="I73" s="16">
        <v>44044</v>
      </c>
      <c r="J73" s="16"/>
      <c r="K73">
        <v>44045</v>
      </c>
      <c r="L73" s="16">
        <v>44049</v>
      </c>
      <c r="M73" s="16"/>
      <c r="N73" s="16"/>
      <c r="O73" s="16">
        <v>44057</v>
      </c>
      <c r="P73">
        <v>0</v>
      </c>
      <c r="Q73">
        <v>0</v>
      </c>
      <c r="R73">
        <v>0</v>
      </c>
      <c r="U73">
        <v>0</v>
      </c>
      <c r="V73">
        <v>1</v>
      </c>
      <c r="W73">
        <v>1</v>
      </c>
      <c r="X73">
        <v>1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</v>
      </c>
      <c r="AQ73">
        <v>1</v>
      </c>
      <c r="AR73">
        <v>1</v>
      </c>
      <c r="AT73">
        <v>0</v>
      </c>
      <c r="AV73">
        <v>1</v>
      </c>
      <c r="AW73">
        <v>0</v>
      </c>
      <c r="AX73">
        <v>1</v>
      </c>
      <c r="AY73">
        <v>0</v>
      </c>
    </row>
    <row r="74" spans="1:51" x14ac:dyDescent="0.35">
      <c r="A74">
        <v>33.200000000000003</v>
      </c>
      <c r="B74" t="s">
        <v>85</v>
      </c>
      <c r="C74" t="s">
        <v>156</v>
      </c>
      <c r="D74">
        <v>3678919</v>
      </c>
      <c r="E74" t="s">
        <v>214</v>
      </c>
      <c r="F74" t="s">
        <v>230</v>
      </c>
      <c r="G74" t="s">
        <v>213</v>
      </c>
      <c r="H74" s="16">
        <v>44052</v>
      </c>
      <c r="I74" s="16">
        <v>44040</v>
      </c>
      <c r="J74" s="16">
        <v>44049</v>
      </c>
      <c r="K74">
        <v>44048</v>
      </c>
      <c r="L74" s="16">
        <v>44049</v>
      </c>
      <c r="M74" s="16">
        <v>44052</v>
      </c>
      <c r="N74" s="16">
        <v>44068</v>
      </c>
      <c r="O74" s="16">
        <v>44075</v>
      </c>
      <c r="P74">
        <v>1</v>
      </c>
      <c r="Q74">
        <v>1</v>
      </c>
      <c r="R74">
        <v>0</v>
      </c>
      <c r="S74">
        <v>105.6</v>
      </c>
      <c r="T74">
        <v>1.74</v>
      </c>
      <c r="U74">
        <v>1</v>
      </c>
      <c r="V74">
        <v>0</v>
      </c>
      <c r="W74">
        <v>1</v>
      </c>
      <c r="X74">
        <v>0</v>
      </c>
      <c r="Y74">
        <v>1</v>
      </c>
      <c r="Z74">
        <v>0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1</v>
      </c>
      <c r="AG74">
        <v>0</v>
      </c>
      <c r="AH74">
        <v>1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Q74">
        <v>0</v>
      </c>
      <c r="AT74">
        <v>0</v>
      </c>
      <c r="AV74">
        <v>0</v>
      </c>
      <c r="AW74">
        <v>0</v>
      </c>
      <c r="AX74">
        <v>1</v>
      </c>
      <c r="AY74">
        <v>0</v>
      </c>
    </row>
    <row r="75" spans="1:51" x14ac:dyDescent="0.35">
      <c r="A75">
        <v>19.2</v>
      </c>
      <c r="B75" t="s">
        <v>85</v>
      </c>
      <c r="C75" t="s">
        <v>157</v>
      </c>
      <c r="D75">
        <v>2642</v>
      </c>
      <c r="E75" t="s">
        <v>214</v>
      </c>
      <c r="F75" t="s">
        <v>230</v>
      </c>
      <c r="G75" t="s">
        <v>219</v>
      </c>
      <c r="H75" s="16">
        <v>44061</v>
      </c>
      <c r="I75" s="16">
        <v>44047</v>
      </c>
      <c r="J75" s="16">
        <v>44047</v>
      </c>
      <c r="L75" s="16">
        <v>44050</v>
      </c>
      <c r="M75" s="16"/>
      <c r="N75" s="16"/>
      <c r="O75" s="16">
        <v>44050</v>
      </c>
      <c r="P75">
        <v>0</v>
      </c>
      <c r="Q75">
        <v>0</v>
      </c>
      <c r="R75">
        <v>0</v>
      </c>
      <c r="U75">
        <v>1</v>
      </c>
      <c r="V75">
        <v>1</v>
      </c>
      <c r="W75">
        <v>1</v>
      </c>
      <c r="X75">
        <v>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1</v>
      </c>
      <c r="AG75">
        <v>1</v>
      </c>
      <c r="AH75">
        <v>0</v>
      </c>
      <c r="AI75">
        <v>0</v>
      </c>
      <c r="AJ75">
        <v>1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</row>
    <row r="76" spans="1:51" x14ac:dyDescent="0.35">
      <c r="A76">
        <v>42.6</v>
      </c>
      <c r="B76" t="s">
        <v>85</v>
      </c>
      <c r="C76" t="s">
        <v>158</v>
      </c>
      <c r="D76">
        <v>3420916</v>
      </c>
      <c r="E76" t="s">
        <v>216</v>
      </c>
      <c r="F76" t="s">
        <v>230</v>
      </c>
      <c r="G76" t="s">
        <v>219</v>
      </c>
      <c r="H76" s="16">
        <v>44032</v>
      </c>
      <c r="I76" s="16">
        <v>44008</v>
      </c>
      <c r="J76" s="16">
        <v>44029</v>
      </c>
      <c r="K76">
        <v>44029</v>
      </c>
      <c r="L76" s="16">
        <v>44056</v>
      </c>
      <c r="M76" s="16">
        <v>44073</v>
      </c>
      <c r="N76" s="16">
        <v>44073</v>
      </c>
      <c r="O76" s="16">
        <v>44073</v>
      </c>
      <c r="P76">
        <v>1</v>
      </c>
      <c r="Q76">
        <v>1</v>
      </c>
      <c r="R76">
        <v>1</v>
      </c>
      <c r="S76">
        <v>58.4</v>
      </c>
      <c r="T76">
        <v>1.48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Q76">
        <v>0</v>
      </c>
      <c r="AT76">
        <v>0</v>
      </c>
      <c r="AV76">
        <v>0</v>
      </c>
      <c r="AW76">
        <v>0</v>
      </c>
      <c r="AY76">
        <v>0</v>
      </c>
    </row>
    <row r="77" spans="1:51" x14ac:dyDescent="0.35">
      <c r="A77">
        <v>26.3</v>
      </c>
      <c r="B77" t="s">
        <v>85</v>
      </c>
      <c r="C77" t="s">
        <v>159</v>
      </c>
      <c r="D77">
        <v>3679867</v>
      </c>
      <c r="E77" t="s">
        <v>214</v>
      </c>
      <c r="F77" t="s">
        <v>230</v>
      </c>
      <c r="G77" t="s">
        <v>219</v>
      </c>
      <c r="H77" s="16">
        <v>44068</v>
      </c>
      <c r="I77" s="16">
        <v>44054</v>
      </c>
      <c r="J77" s="16">
        <v>44055</v>
      </c>
      <c r="L77" s="16">
        <v>44057</v>
      </c>
      <c r="M77" s="16"/>
      <c r="N77" s="16"/>
      <c r="O77" s="16">
        <v>44057</v>
      </c>
      <c r="P77">
        <v>0</v>
      </c>
      <c r="Q77">
        <v>0</v>
      </c>
      <c r="R77">
        <v>0</v>
      </c>
      <c r="U77">
        <v>1</v>
      </c>
      <c r="V77">
        <v>0</v>
      </c>
      <c r="W77">
        <v>1</v>
      </c>
      <c r="X77">
        <v>0</v>
      </c>
      <c r="Y77">
        <v>1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</row>
    <row r="78" spans="1:51" x14ac:dyDescent="0.35">
      <c r="A78">
        <v>10.7</v>
      </c>
      <c r="B78" t="s">
        <v>85</v>
      </c>
      <c r="C78" t="s">
        <v>161</v>
      </c>
      <c r="D78">
        <v>1408319</v>
      </c>
      <c r="E78" t="s">
        <v>214</v>
      </c>
      <c r="F78" t="s">
        <v>232</v>
      </c>
      <c r="G78" t="s">
        <v>213</v>
      </c>
      <c r="H78" s="16">
        <v>44068</v>
      </c>
      <c r="I78" s="16">
        <v>44055</v>
      </c>
      <c r="J78" s="16">
        <v>44069</v>
      </c>
      <c r="K78">
        <v>44057</v>
      </c>
      <c r="L78" s="16">
        <v>44057</v>
      </c>
      <c r="M78" s="16"/>
      <c r="N78" s="16"/>
      <c r="O78" s="16">
        <v>44060</v>
      </c>
      <c r="P78">
        <v>0</v>
      </c>
      <c r="Q78">
        <v>0</v>
      </c>
      <c r="R78">
        <v>0</v>
      </c>
      <c r="U78">
        <v>1</v>
      </c>
      <c r="V78">
        <v>0</v>
      </c>
      <c r="W78">
        <v>1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Q78">
        <v>0</v>
      </c>
      <c r="AT78">
        <v>0</v>
      </c>
      <c r="AU78">
        <v>1</v>
      </c>
      <c r="AV78">
        <v>0</v>
      </c>
      <c r="AW78">
        <v>0</v>
      </c>
      <c r="AY78">
        <v>0</v>
      </c>
    </row>
    <row r="79" spans="1:51" x14ac:dyDescent="0.35">
      <c r="A79">
        <v>22.9</v>
      </c>
      <c r="B79" t="s">
        <v>85</v>
      </c>
      <c r="C79" t="s">
        <v>160</v>
      </c>
      <c r="D79">
        <v>3679883</v>
      </c>
      <c r="E79" t="s">
        <v>214</v>
      </c>
      <c r="F79" t="s">
        <v>230</v>
      </c>
      <c r="G79" t="s">
        <v>213</v>
      </c>
      <c r="H79" s="16">
        <v>44068</v>
      </c>
      <c r="I79" s="16">
        <v>44057</v>
      </c>
      <c r="J79" s="16">
        <v>44057</v>
      </c>
      <c r="L79" s="16">
        <v>44057</v>
      </c>
      <c r="M79" s="16"/>
      <c r="N79" s="16"/>
      <c r="O79" s="16">
        <v>44057</v>
      </c>
      <c r="P79">
        <v>0</v>
      </c>
      <c r="Q79">
        <v>0</v>
      </c>
      <c r="R79">
        <v>0</v>
      </c>
      <c r="U79">
        <v>1</v>
      </c>
      <c r="V79">
        <v>0</v>
      </c>
      <c r="W79">
        <v>1</v>
      </c>
      <c r="X79">
        <v>1</v>
      </c>
      <c r="Y79">
        <v>1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0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1</v>
      </c>
      <c r="AW79">
        <v>0</v>
      </c>
      <c r="AX79">
        <v>0</v>
      </c>
      <c r="AY79">
        <v>0</v>
      </c>
    </row>
    <row r="80" spans="1:51" x14ac:dyDescent="0.35">
      <c r="A80">
        <v>29.3</v>
      </c>
      <c r="B80" t="s">
        <v>85</v>
      </c>
      <c r="C80" t="s">
        <v>162</v>
      </c>
      <c r="D80">
        <v>531160</v>
      </c>
      <c r="E80" t="s">
        <v>216</v>
      </c>
      <c r="F80" t="s">
        <v>230</v>
      </c>
      <c r="G80" t="s">
        <v>219</v>
      </c>
      <c r="H80" s="16">
        <v>44058</v>
      </c>
      <c r="I80" s="16">
        <v>44050</v>
      </c>
      <c r="J80" s="16">
        <v>44052</v>
      </c>
      <c r="K80">
        <v>44050</v>
      </c>
      <c r="L80" s="16">
        <v>44058</v>
      </c>
      <c r="M80" s="16"/>
      <c r="N80" s="16"/>
      <c r="O80" s="16">
        <v>44061</v>
      </c>
      <c r="P80">
        <v>0</v>
      </c>
      <c r="Q80">
        <v>0</v>
      </c>
      <c r="R80">
        <v>0</v>
      </c>
      <c r="U80">
        <v>1</v>
      </c>
      <c r="V80">
        <v>1</v>
      </c>
      <c r="W80">
        <v>1</v>
      </c>
      <c r="X80">
        <v>1</v>
      </c>
      <c r="Y80">
        <v>0</v>
      </c>
      <c r="Z80">
        <v>0</v>
      </c>
      <c r="AA80">
        <v>1</v>
      </c>
      <c r="AB80">
        <v>0</v>
      </c>
      <c r="AC80">
        <v>0</v>
      </c>
      <c r="AD80">
        <v>1</v>
      </c>
      <c r="AE80">
        <v>0</v>
      </c>
      <c r="AF80">
        <v>0</v>
      </c>
      <c r="AG80">
        <v>0</v>
      </c>
      <c r="AH80">
        <v>1</v>
      </c>
      <c r="AI80">
        <v>0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1</v>
      </c>
      <c r="AQ80">
        <v>0</v>
      </c>
      <c r="AT80">
        <v>0</v>
      </c>
      <c r="AV80">
        <v>1</v>
      </c>
      <c r="AW80">
        <v>0</v>
      </c>
      <c r="AY80">
        <v>0</v>
      </c>
    </row>
    <row r="81" spans="1:51" x14ac:dyDescent="0.35">
      <c r="A81">
        <v>10.7</v>
      </c>
      <c r="B81" t="s">
        <v>85</v>
      </c>
      <c r="C81" t="s">
        <v>161</v>
      </c>
      <c r="D81">
        <v>1408319</v>
      </c>
      <c r="E81" t="s">
        <v>214</v>
      </c>
      <c r="F81" t="s">
        <v>232</v>
      </c>
      <c r="G81" t="s">
        <v>213</v>
      </c>
      <c r="H81" s="16">
        <v>44058</v>
      </c>
      <c r="I81" s="16">
        <v>44056</v>
      </c>
      <c r="J81" s="16">
        <v>44055</v>
      </c>
      <c r="K81">
        <v>44056</v>
      </c>
      <c r="L81" s="16">
        <v>44058</v>
      </c>
      <c r="M81" s="16"/>
      <c r="N81" s="16"/>
      <c r="O81" s="16">
        <v>44060</v>
      </c>
      <c r="P81">
        <v>0</v>
      </c>
      <c r="Q81">
        <v>0</v>
      </c>
      <c r="R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Q81">
        <v>0</v>
      </c>
      <c r="AT81">
        <v>0</v>
      </c>
      <c r="AV81">
        <v>0</v>
      </c>
      <c r="AW81">
        <v>0</v>
      </c>
      <c r="AY81">
        <v>0</v>
      </c>
    </row>
    <row r="82" spans="1:51" x14ac:dyDescent="0.35">
      <c r="A82">
        <v>41.9</v>
      </c>
      <c r="B82" t="s">
        <v>85</v>
      </c>
      <c r="C82" t="s">
        <v>166</v>
      </c>
      <c r="D82">
        <v>624585</v>
      </c>
      <c r="E82" t="s">
        <v>216</v>
      </c>
      <c r="F82" t="s">
        <v>230</v>
      </c>
      <c r="G82" t="s">
        <v>213</v>
      </c>
      <c r="H82" s="16">
        <v>44060</v>
      </c>
      <c r="I82" s="16">
        <v>44049</v>
      </c>
      <c r="J82" s="16">
        <v>44049</v>
      </c>
      <c r="L82" s="16">
        <v>44060</v>
      </c>
      <c r="M82" s="16"/>
      <c r="N82" s="16"/>
      <c r="O82" s="16">
        <v>44068</v>
      </c>
      <c r="P82">
        <v>0</v>
      </c>
      <c r="Q82">
        <v>0</v>
      </c>
      <c r="R82">
        <v>0</v>
      </c>
      <c r="U82">
        <v>1</v>
      </c>
      <c r="V82">
        <v>1</v>
      </c>
      <c r="W82">
        <v>1</v>
      </c>
      <c r="X82">
        <v>1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1</v>
      </c>
      <c r="AI82">
        <v>0</v>
      </c>
      <c r="AJ82">
        <v>1</v>
      </c>
      <c r="AK82">
        <v>0</v>
      </c>
      <c r="AL82">
        <v>0</v>
      </c>
      <c r="AM82">
        <v>1</v>
      </c>
      <c r="AN82">
        <v>1</v>
      </c>
      <c r="AO82">
        <v>1</v>
      </c>
      <c r="AQ82">
        <v>1</v>
      </c>
      <c r="AR82">
        <v>1</v>
      </c>
      <c r="AT82">
        <v>0</v>
      </c>
      <c r="AV82">
        <v>0</v>
      </c>
      <c r="AW82">
        <v>0</v>
      </c>
      <c r="AX82">
        <v>1</v>
      </c>
      <c r="AY82">
        <v>0</v>
      </c>
    </row>
    <row r="83" spans="1:51" x14ac:dyDescent="0.35">
      <c r="A83">
        <v>34.799999999999997</v>
      </c>
      <c r="B83" t="s">
        <v>85</v>
      </c>
      <c r="C83" t="s">
        <v>167</v>
      </c>
      <c r="D83">
        <v>3680113</v>
      </c>
      <c r="E83" t="s">
        <v>216</v>
      </c>
      <c r="F83" t="s">
        <v>230</v>
      </c>
      <c r="G83" t="s">
        <v>213</v>
      </c>
      <c r="H83" s="16">
        <v>44068</v>
      </c>
      <c r="I83" s="16">
        <v>44053</v>
      </c>
      <c r="J83" s="16">
        <v>44053</v>
      </c>
      <c r="K83">
        <v>44060</v>
      </c>
      <c r="L83" s="16">
        <v>44060</v>
      </c>
      <c r="M83" s="16"/>
      <c r="N83" s="16"/>
      <c r="O83" s="16">
        <v>44060</v>
      </c>
      <c r="P83">
        <v>0</v>
      </c>
      <c r="Q83">
        <v>0</v>
      </c>
      <c r="R83">
        <v>0</v>
      </c>
      <c r="U83">
        <v>0</v>
      </c>
      <c r="V83">
        <v>0</v>
      </c>
      <c r="W83">
        <v>1</v>
      </c>
      <c r="X83">
        <v>0</v>
      </c>
      <c r="Y83">
        <v>1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1</v>
      </c>
      <c r="AN83">
        <v>0</v>
      </c>
      <c r="AO83">
        <v>0</v>
      </c>
      <c r="AQ83">
        <v>0</v>
      </c>
      <c r="AT83">
        <v>0</v>
      </c>
      <c r="AV83">
        <v>0</v>
      </c>
      <c r="AW83">
        <v>1</v>
      </c>
      <c r="AY83">
        <v>0</v>
      </c>
    </row>
    <row r="84" spans="1:51" x14ac:dyDescent="0.35">
      <c r="A84">
        <v>35.1</v>
      </c>
      <c r="B84" t="s">
        <v>85</v>
      </c>
      <c r="C84" t="s">
        <v>164</v>
      </c>
      <c r="D84">
        <v>3067543</v>
      </c>
      <c r="E84" t="s">
        <v>216</v>
      </c>
      <c r="F84" t="s">
        <v>230</v>
      </c>
      <c r="G84" t="s">
        <v>219</v>
      </c>
      <c r="H84" s="16">
        <v>44060</v>
      </c>
      <c r="I84" s="16">
        <v>44056</v>
      </c>
      <c r="J84" s="16">
        <v>44059</v>
      </c>
      <c r="K84">
        <v>44058</v>
      </c>
      <c r="L84" s="16">
        <v>44060</v>
      </c>
      <c r="M84" s="16"/>
      <c r="N84" s="16"/>
      <c r="O84" s="16">
        <v>44065</v>
      </c>
      <c r="P84">
        <v>0</v>
      </c>
      <c r="Q84">
        <v>0</v>
      </c>
      <c r="R84">
        <v>0</v>
      </c>
      <c r="U84">
        <v>0</v>
      </c>
      <c r="V84">
        <v>1</v>
      </c>
      <c r="W84">
        <v>1</v>
      </c>
      <c r="X84">
        <v>1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1</v>
      </c>
      <c r="AH84">
        <v>1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  <c r="AP84">
        <v>1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1</v>
      </c>
      <c r="AY84">
        <v>0</v>
      </c>
    </row>
    <row r="85" spans="1:51" x14ac:dyDescent="0.35">
      <c r="A85">
        <v>37.200000000000003</v>
      </c>
      <c r="B85" t="s">
        <v>85</v>
      </c>
      <c r="C85" t="s">
        <v>280</v>
      </c>
      <c r="D85">
        <v>95604</v>
      </c>
      <c r="E85" t="s">
        <v>214</v>
      </c>
      <c r="F85" t="s">
        <v>230</v>
      </c>
      <c r="G85" t="s">
        <v>213</v>
      </c>
      <c r="H85" s="16">
        <v>44060</v>
      </c>
      <c r="I85" s="16">
        <v>44056</v>
      </c>
      <c r="J85" s="16">
        <v>44056</v>
      </c>
      <c r="K85">
        <v>44063</v>
      </c>
      <c r="L85" s="16">
        <v>44060</v>
      </c>
      <c r="M85" s="16">
        <v>44064</v>
      </c>
      <c r="N85" s="16">
        <v>44077</v>
      </c>
      <c r="O85" s="16">
        <v>44081</v>
      </c>
      <c r="P85">
        <v>1</v>
      </c>
      <c r="Q85">
        <v>0</v>
      </c>
      <c r="R85">
        <v>0</v>
      </c>
      <c r="S85">
        <v>103.2</v>
      </c>
      <c r="T85">
        <v>1.8</v>
      </c>
      <c r="U85">
        <v>1</v>
      </c>
      <c r="V85">
        <v>1</v>
      </c>
      <c r="W85">
        <v>1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1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</row>
    <row r="86" spans="1:51" x14ac:dyDescent="0.35">
      <c r="A86">
        <v>26</v>
      </c>
      <c r="B86" t="s">
        <v>85</v>
      </c>
      <c r="C86" t="s">
        <v>165</v>
      </c>
      <c r="D86">
        <v>1159250</v>
      </c>
      <c r="E86" t="s">
        <v>216</v>
      </c>
      <c r="F86" t="s">
        <v>232</v>
      </c>
      <c r="G86" t="s">
        <v>213</v>
      </c>
      <c r="H86" s="16">
        <v>44060</v>
      </c>
      <c r="I86" s="16">
        <v>44056</v>
      </c>
      <c r="J86" s="16"/>
      <c r="K86">
        <v>44058</v>
      </c>
      <c r="L86" s="16">
        <v>44060</v>
      </c>
      <c r="M86" s="16">
        <v>44062</v>
      </c>
      <c r="N86" s="16">
        <v>44085</v>
      </c>
      <c r="O86" s="16">
        <v>44085</v>
      </c>
      <c r="P86">
        <v>1</v>
      </c>
      <c r="Q86">
        <v>1</v>
      </c>
      <c r="R86">
        <v>1</v>
      </c>
      <c r="S86">
        <v>56.5</v>
      </c>
      <c r="T86">
        <v>1.61</v>
      </c>
      <c r="U86">
        <v>1</v>
      </c>
      <c r="V86">
        <v>1</v>
      </c>
      <c r="W86">
        <v>0</v>
      </c>
      <c r="X86">
        <v>1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Q86">
        <v>0</v>
      </c>
      <c r="AR86">
        <v>1</v>
      </c>
      <c r="AT86">
        <v>0</v>
      </c>
      <c r="AV86">
        <v>0</v>
      </c>
      <c r="AW86">
        <v>0</v>
      </c>
      <c r="AY86">
        <v>0</v>
      </c>
    </row>
    <row r="87" spans="1:51" x14ac:dyDescent="0.35">
      <c r="A87">
        <v>20.100000000000001</v>
      </c>
      <c r="B87" t="s">
        <v>85</v>
      </c>
      <c r="C87" t="s">
        <v>168</v>
      </c>
      <c r="D87">
        <v>349274</v>
      </c>
      <c r="E87" t="s">
        <v>214</v>
      </c>
      <c r="F87" t="s">
        <v>230</v>
      </c>
      <c r="G87" t="s">
        <v>219</v>
      </c>
      <c r="H87" s="16">
        <v>44062</v>
      </c>
      <c r="I87" s="16">
        <v>44020</v>
      </c>
      <c r="J87" s="16"/>
      <c r="K87">
        <v>44060</v>
      </c>
      <c r="L87" s="16">
        <v>44061</v>
      </c>
      <c r="M87" s="16"/>
      <c r="N87" s="16"/>
      <c r="O87" s="16">
        <v>44063</v>
      </c>
      <c r="P87">
        <v>0</v>
      </c>
      <c r="Q87">
        <v>1</v>
      </c>
      <c r="R87">
        <v>1</v>
      </c>
      <c r="U87">
        <v>1</v>
      </c>
      <c r="V87">
        <v>1</v>
      </c>
      <c r="W87">
        <v>1</v>
      </c>
      <c r="X87">
        <v>1</v>
      </c>
      <c r="Y87">
        <v>0</v>
      </c>
      <c r="Z87">
        <v>0</v>
      </c>
      <c r="AA87">
        <v>1</v>
      </c>
      <c r="AB87">
        <v>1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Q87">
        <v>0</v>
      </c>
      <c r="AT87">
        <v>1</v>
      </c>
      <c r="AV87">
        <v>0</v>
      </c>
      <c r="AW87">
        <v>0</v>
      </c>
      <c r="AY87">
        <v>0</v>
      </c>
    </row>
    <row r="88" spans="1:51" x14ac:dyDescent="0.35">
      <c r="A88">
        <v>46.8</v>
      </c>
      <c r="B88" t="s">
        <v>85</v>
      </c>
      <c r="C88" t="s">
        <v>176</v>
      </c>
      <c r="D88">
        <v>1599174</v>
      </c>
      <c r="E88" t="s">
        <v>216</v>
      </c>
      <c r="F88" t="s">
        <v>230</v>
      </c>
      <c r="G88" t="s">
        <v>219</v>
      </c>
      <c r="H88" s="16">
        <v>44068</v>
      </c>
      <c r="I88" s="16">
        <v>44058</v>
      </c>
      <c r="J88" s="16"/>
      <c r="K88">
        <v>44058</v>
      </c>
      <c r="L88" s="16">
        <v>44062</v>
      </c>
      <c r="M88" s="16"/>
      <c r="N88" s="16"/>
      <c r="O88" s="16">
        <v>44062</v>
      </c>
      <c r="P88">
        <v>0</v>
      </c>
      <c r="Q88">
        <v>0</v>
      </c>
      <c r="R88">
        <v>0</v>
      </c>
      <c r="U88">
        <v>0</v>
      </c>
      <c r="V88">
        <v>1</v>
      </c>
      <c r="W88">
        <v>1</v>
      </c>
      <c r="X88">
        <v>0</v>
      </c>
      <c r="Y88">
        <v>1</v>
      </c>
      <c r="Z88">
        <v>0</v>
      </c>
      <c r="AA88">
        <v>1</v>
      </c>
      <c r="AB88">
        <v>0</v>
      </c>
      <c r="AC88">
        <v>1</v>
      </c>
      <c r="AD88">
        <v>1</v>
      </c>
      <c r="AE88">
        <v>0</v>
      </c>
      <c r="AF88">
        <v>1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Q88">
        <v>0</v>
      </c>
      <c r="AT88">
        <v>0</v>
      </c>
      <c r="AV88">
        <v>0</v>
      </c>
      <c r="AW88">
        <v>0</v>
      </c>
      <c r="AY88">
        <v>0</v>
      </c>
    </row>
    <row r="89" spans="1:51" x14ac:dyDescent="0.35">
      <c r="A89">
        <v>29.4</v>
      </c>
      <c r="B89" t="s">
        <v>85</v>
      </c>
      <c r="C89" t="s">
        <v>171</v>
      </c>
      <c r="D89">
        <v>3680394</v>
      </c>
      <c r="E89" t="s">
        <v>214</v>
      </c>
      <c r="F89" t="s">
        <v>228</v>
      </c>
      <c r="G89" t="s">
        <v>213</v>
      </c>
      <c r="H89" s="16">
        <v>44062</v>
      </c>
      <c r="I89" s="16">
        <v>44051</v>
      </c>
      <c r="J89" s="16"/>
      <c r="L89" s="16">
        <v>44062</v>
      </c>
      <c r="M89" s="16"/>
      <c r="N89" s="16"/>
      <c r="O89" s="16">
        <v>44063</v>
      </c>
      <c r="P89">
        <v>0</v>
      </c>
      <c r="Q89">
        <v>0</v>
      </c>
      <c r="R89">
        <v>0</v>
      </c>
      <c r="U89">
        <v>1</v>
      </c>
      <c r="V89">
        <v>1</v>
      </c>
      <c r="W89">
        <v>1</v>
      </c>
      <c r="X89">
        <v>1</v>
      </c>
      <c r="Y89">
        <v>1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1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Q89">
        <v>0</v>
      </c>
      <c r="AT89">
        <v>0</v>
      </c>
      <c r="AV89">
        <v>0</v>
      </c>
      <c r="AW89">
        <v>0</v>
      </c>
      <c r="AY89">
        <v>0</v>
      </c>
    </row>
    <row r="90" spans="1:51" x14ac:dyDescent="0.35">
      <c r="A90">
        <v>11.1</v>
      </c>
      <c r="B90" t="s">
        <v>85</v>
      </c>
      <c r="C90" t="s">
        <v>175</v>
      </c>
      <c r="D90">
        <v>3629680</v>
      </c>
      <c r="E90" t="s">
        <v>214</v>
      </c>
      <c r="F90" t="s">
        <v>230</v>
      </c>
      <c r="G90" t="s">
        <v>219</v>
      </c>
      <c r="H90" s="16">
        <v>44068</v>
      </c>
      <c r="I90" s="16">
        <v>44057</v>
      </c>
      <c r="J90" s="16">
        <v>44057</v>
      </c>
      <c r="K90">
        <v>44057</v>
      </c>
      <c r="L90" s="16">
        <v>44062</v>
      </c>
      <c r="M90" s="16"/>
      <c r="N90" s="16"/>
      <c r="O90" s="16">
        <v>44062</v>
      </c>
      <c r="P90">
        <v>0</v>
      </c>
      <c r="Q90">
        <v>0</v>
      </c>
      <c r="R90">
        <v>0</v>
      </c>
      <c r="U90">
        <v>0</v>
      </c>
      <c r="V90">
        <v>1</v>
      </c>
      <c r="W90">
        <v>1</v>
      </c>
      <c r="X90">
        <v>1</v>
      </c>
      <c r="Y90">
        <v>0</v>
      </c>
      <c r="Z90">
        <v>0</v>
      </c>
      <c r="AA90">
        <v>1</v>
      </c>
      <c r="AB90">
        <v>0</v>
      </c>
      <c r="AC90">
        <v>0</v>
      </c>
      <c r="AD90">
        <v>0</v>
      </c>
      <c r="AE90">
        <v>1</v>
      </c>
      <c r="AF90">
        <v>1</v>
      </c>
      <c r="AG90">
        <v>1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Q90">
        <v>0</v>
      </c>
      <c r="AT90">
        <v>0</v>
      </c>
      <c r="AV90">
        <v>0</v>
      </c>
      <c r="AW90">
        <v>0</v>
      </c>
      <c r="AX90">
        <v>1</v>
      </c>
      <c r="AY90">
        <v>0</v>
      </c>
    </row>
    <row r="91" spans="1:51" x14ac:dyDescent="0.35">
      <c r="A91">
        <v>24.6</v>
      </c>
      <c r="B91" t="s">
        <v>85</v>
      </c>
      <c r="C91" t="s">
        <v>169</v>
      </c>
      <c r="D91">
        <v>3679891</v>
      </c>
      <c r="E91" t="s">
        <v>216</v>
      </c>
      <c r="F91" t="s">
        <v>228</v>
      </c>
      <c r="G91" t="s">
        <v>213</v>
      </c>
      <c r="H91" s="16">
        <v>44062</v>
      </c>
      <c r="I91" s="16">
        <v>44054</v>
      </c>
      <c r="J91" s="16">
        <v>44054</v>
      </c>
      <c r="L91" s="16">
        <v>44062</v>
      </c>
      <c r="M91" s="16"/>
      <c r="N91" s="16"/>
      <c r="O91" s="16">
        <v>44062</v>
      </c>
      <c r="P91">
        <v>0</v>
      </c>
      <c r="Q91">
        <v>0</v>
      </c>
      <c r="R91">
        <v>0</v>
      </c>
      <c r="U91">
        <v>0</v>
      </c>
      <c r="V91">
        <v>1</v>
      </c>
      <c r="W91">
        <v>1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0</v>
      </c>
      <c r="AH91">
        <v>1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</row>
    <row r="92" spans="1:51" x14ac:dyDescent="0.35">
      <c r="A92">
        <v>51.6</v>
      </c>
      <c r="B92" t="s">
        <v>85</v>
      </c>
      <c r="C92" t="s">
        <v>279</v>
      </c>
      <c r="D92">
        <v>1776152</v>
      </c>
      <c r="E92" t="s">
        <v>216</v>
      </c>
      <c r="F92" t="s">
        <v>230</v>
      </c>
      <c r="G92" t="s">
        <v>213</v>
      </c>
      <c r="H92" s="16">
        <v>44062</v>
      </c>
      <c r="I92" s="16">
        <v>44044</v>
      </c>
      <c r="J92" s="16"/>
      <c r="L92" s="16">
        <v>44062</v>
      </c>
      <c r="M92" s="16"/>
      <c r="N92" s="16"/>
      <c r="O92" s="16">
        <v>44068</v>
      </c>
      <c r="P92">
        <v>0</v>
      </c>
      <c r="Q92">
        <v>1</v>
      </c>
      <c r="R92">
        <v>1</v>
      </c>
      <c r="U92">
        <v>0</v>
      </c>
      <c r="V92">
        <v>1</v>
      </c>
      <c r="W92">
        <v>1</v>
      </c>
      <c r="X92">
        <v>1</v>
      </c>
      <c r="Y92">
        <v>1</v>
      </c>
      <c r="Z92">
        <v>0</v>
      </c>
      <c r="AA92">
        <v>1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  <c r="AQ92">
        <v>1</v>
      </c>
      <c r="AR92">
        <v>1</v>
      </c>
      <c r="AT92">
        <v>1</v>
      </c>
      <c r="AV92">
        <v>0</v>
      </c>
      <c r="AW92">
        <v>0</v>
      </c>
      <c r="AX92">
        <v>1</v>
      </c>
      <c r="AY92">
        <v>0</v>
      </c>
    </row>
    <row r="93" spans="1:51" x14ac:dyDescent="0.35">
      <c r="A93">
        <v>26.8</v>
      </c>
      <c r="B93" t="s">
        <v>85</v>
      </c>
      <c r="C93" t="s">
        <v>174</v>
      </c>
      <c r="D93">
        <v>3680477</v>
      </c>
      <c r="E93" t="s">
        <v>214</v>
      </c>
      <c r="F93" t="s">
        <v>230</v>
      </c>
      <c r="G93" t="s">
        <v>213</v>
      </c>
      <c r="H93" s="16">
        <v>44067</v>
      </c>
      <c r="I93" s="16">
        <v>44057</v>
      </c>
      <c r="J93" s="16">
        <v>44057</v>
      </c>
      <c r="K93">
        <v>44057</v>
      </c>
      <c r="L93" s="16">
        <v>44062</v>
      </c>
      <c r="M93" s="16"/>
      <c r="N93" s="16"/>
      <c r="O93" s="16">
        <v>44071</v>
      </c>
      <c r="P93">
        <v>0</v>
      </c>
      <c r="Q93">
        <v>0</v>
      </c>
      <c r="R93">
        <v>0</v>
      </c>
      <c r="U93">
        <v>1</v>
      </c>
      <c r="V93">
        <v>1</v>
      </c>
      <c r="W93">
        <v>1</v>
      </c>
      <c r="X93">
        <v>0</v>
      </c>
      <c r="Y93">
        <v>1</v>
      </c>
      <c r="Z93">
        <v>0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1</v>
      </c>
      <c r="AN93">
        <v>0</v>
      </c>
      <c r="AO93">
        <v>0</v>
      </c>
      <c r="AP93">
        <v>1</v>
      </c>
      <c r="AQ93">
        <v>0</v>
      </c>
      <c r="AR93">
        <v>0</v>
      </c>
      <c r="AT93">
        <v>0</v>
      </c>
      <c r="AV93">
        <v>0</v>
      </c>
      <c r="AW93">
        <v>0</v>
      </c>
      <c r="AX93">
        <v>1</v>
      </c>
      <c r="AY93">
        <v>0</v>
      </c>
    </row>
    <row r="94" spans="1:51" x14ac:dyDescent="0.35">
      <c r="A94">
        <v>29.9</v>
      </c>
      <c r="B94" t="s">
        <v>85</v>
      </c>
      <c r="C94" t="s">
        <v>172</v>
      </c>
      <c r="D94">
        <v>347096</v>
      </c>
      <c r="E94" t="s">
        <v>214</v>
      </c>
      <c r="F94" t="s">
        <v>232</v>
      </c>
      <c r="G94" t="s">
        <v>219</v>
      </c>
      <c r="H94" s="16">
        <v>44062</v>
      </c>
      <c r="I94" s="16">
        <v>44054</v>
      </c>
      <c r="J94" s="16"/>
      <c r="L94" s="16">
        <v>44062</v>
      </c>
      <c r="M94" s="16"/>
      <c r="N94" s="16"/>
      <c r="O94" s="16">
        <v>44070</v>
      </c>
      <c r="P94">
        <v>0</v>
      </c>
      <c r="Q94">
        <v>0</v>
      </c>
      <c r="R94">
        <v>0</v>
      </c>
      <c r="U94">
        <v>0</v>
      </c>
      <c r="V94">
        <v>1</v>
      </c>
      <c r="W94">
        <v>1</v>
      </c>
      <c r="X94">
        <v>1</v>
      </c>
      <c r="Y94">
        <v>0</v>
      </c>
      <c r="Z94">
        <v>0</v>
      </c>
      <c r="AA94">
        <v>0</v>
      </c>
      <c r="AB94">
        <v>1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Q94">
        <v>1</v>
      </c>
      <c r="AR94">
        <v>1</v>
      </c>
      <c r="AT94">
        <v>1</v>
      </c>
      <c r="AV94">
        <v>0</v>
      </c>
      <c r="AW94">
        <v>0</v>
      </c>
      <c r="AY94">
        <v>0</v>
      </c>
    </row>
    <row r="95" spans="1:51" x14ac:dyDescent="0.35">
      <c r="A95">
        <v>17.7</v>
      </c>
      <c r="B95" t="s">
        <v>85</v>
      </c>
      <c r="C95" t="s">
        <v>170</v>
      </c>
      <c r="D95">
        <v>3679982</v>
      </c>
      <c r="E95" t="s">
        <v>216</v>
      </c>
      <c r="F95" t="s">
        <v>230</v>
      </c>
      <c r="G95" t="s">
        <v>219</v>
      </c>
      <c r="H95" s="16">
        <v>44062</v>
      </c>
      <c r="I95" s="16">
        <v>44050</v>
      </c>
      <c r="J95" s="16">
        <v>44050</v>
      </c>
      <c r="K95">
        <v>44062</v>
      </c>
      <c r="L95" s="16">
        <v>44062</v>
      </c>
      <c r="M95" s="16"/>
      <c r="N95" s="16"/>
      <c r="O95" s="16">
        <v>44065</v>
      </c>
      <c r="P95">
        <v>0</v>
      </c>
      <c r="Q95">
        <v>0</v>
      </c>
      <c r="R95">
        <v>0</v>
      </c>
      <c r="U95">
        <v>0</v>
      </c>
      <c r="V95">
        <v>1</v>
      </c>
      <c r="W95">
        <v>1</v>
      </c>
      <c r="X95">
        <v>1</v>
      </c>
      <c r="Y95">
        <v>1</v>
      </c>
      <c r="Z95">
        <v>0</v>
      </c>
      <c r="AA95">
        <v>1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1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</row>
    <row r="96" spans="1:51" x14ac:dyDescent="0.35">
      <c r="A96">
        <v>42.3</v>
      </c>
      <c r="B96" t="s">
        <v>85</v>
      </c>
      <c r="C96" t="s">
        <v>177</v>
      </c>
      <c r="D96">
        <v>3680683</v>
      </c>
      <c r="E96" t="s">
        <v>216</v>
      </c>
      <c r="F96" t="s">
        <v>230</v>
      </c>
      <c r="G96" t="s">
        <v>213</v>
      </c>
      <c r="H96" s="16">
        <v>44067</v>
      </c>
      <c r="I96" s="16">
        <v>44059</v>
      </c>
      <c r="J96" s="16"/>
      <c r="K96">
        <v>44063</v>
      </c>
      <c r="L96" s="16">
        <v>44064</v>
      </c>
      <c r="M96" s="16">
        <v>44066</v>
      </c>
      <c r="N96" s="16">
        <v>44104</v>
      </c>
      <c r="O96" s="16">
        <v>44104</v>
      </c>
      <c r="P96">
        <v>1</v>
      </c>
      <c r="Q96">
        <v>1</v>
      </c>
      <c r="R96">
        <v>1</v>
      </c>
      <c r="S96">
        <v>80.400000000000006</v>
      </c>
      <c r="T96">
        <v>1.67</v>
      </c>
      <c r="U96">
        <v>0</v>
      </c>
      <c r="V96">
        <v>1</v>
      </c>
      <c r="W96">
        <v>1</v>
      </c>
      <c r="X96">
        <v>1</v>
      </c>
      <c r="Y96">
        <v>1</v>
      </c>
      <c r="Z96">
        <v>0</v>
      </c>
      <c r="AA96">
        <v>1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1</v>
      </c>
      <c r="AQ96">
        <v>1</v>
      </c>
      <c r="AR96">
        <v>1</v>
      </c>
      <c r="AT96">
        <v>0</v>
      </c>
      <c r="AV96">
        <v>0</v>
      </c>
      <c r="AW96">
        <v>0</v>
      </c>
      <c r="AX96">
        <v>1</v>
      </c>
      <c r="AY96">
        <v>0</v>
      </c>
    </row>
    <row r="97" spans="1:51" x14ac:dyDescent="0.35">
      <c r="A97">
        <v>21.5</v>
      </c>
      <c r="B97" t="s">
        <v>85</v>
      </c>
      <c r="C97" t="s">
        <v>178</v>
      </c>
      <c r="D97">
        <v>3680691</v>
      </c>
      <c r="E97" t="s">
        <v>214</v>
      </c>
      <c r="F97" t="s">
        <v>230</v>
      </c>
      <c r="G97" t="s">
        <v>213</v>
      </c>
      <c r="H97" s="16">
        <v>44067</v>
      </c>
      <c r="I97" s="16">
        <v>44054</v>
      </c>
      <c r="J97" s="16"/>
      <c r="K97">
        <v>44059</v>
      </c>
      <c r="L97" s="16">
        <v>44065</v>
      </c>
      <c r="M97" s="16"/>
      <c r="N97" s="16"/>
      <c r="O97" s="16">
        <v>44075</v>
      </c>
      <c r="P97">
        <v>0</v>
      </c>
      <c r="Q97">
        <v>0</v>
      </c>
      <c r="R97">
        <v>0</v>
      </c>
      <c r="U97">
        <v>1</v>
      </c>
      <c r="V97">
        <v>1</v>
      </c>
      <c r="W97">
        <v>1</v>
      </c>
      <c r="X97">
        <v>1</v>
      </c>
      <c r="Y97">
        <v>1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Q97">
        <v>0</v>
      </c>
      <c r="AT97">
        <v>0</v>
      </c>
      <c r="AV97">
        <v>0</v>
      </c>
      <c r="AW97">
        <v>0</v>
      </c>
      <c r="AX97">
        <v>1</v>
      </c>
      <c r="AY97">
        <v>0</v>
      </c>
    </row>
    <row r="98" spans="1:51" x14ac:dyDescent="0.35">
      <c r="A98">
        <v>32.6</v>
      </c>
      <c r="B98" t="s">
        <v>85</v>
      </c>
      <c r="C98" t="s">
        <v>179</v>
      </c>
      <c r="D98">
        <v>3680758</v>
      </c>
      <c r="E98" t="s">
        <v>216</v>
      </c>
      <c r="F98" t="s">
        <v>232</v>
      </c>
      <c r="G98" t="s">
        <v>213</v>
      </c>
      <c r="H98" s="16">
        <v>44069</v>
      </c>
      <c r="I98" s="16">
        <v>44055</v>
      </c>
      <c r="J98" s="16"/>
      <c r="K98">
        <v>44064</v>
      </c>
      <c r="L98" s="16">
        <v>44065</v>
      </c>
      <c r="M98" s="16"/>
      <c r="N98" s="16"/>
      <c r="O98" s="16">
        <v>44071</v>
      </c>
      <c r="P98">
        <v>0</v>
      </c>
      <c r="Q98">
        <v>0</v>
      </c>
      <c r="R98">
        <v>0</v>
      </c>
      <c r="U98">
        <v>1</v>
      </c>
      <c r="V98">
        <v>1</v>
      </c>
      <c r="W98">
        <v>0</v>
      </c>
      <c r="X98">
        <v>0</v>
      </c>
      <c r="Y98">
        <v>0</v>
      </c>
      <c r="Z98">
        <v>0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</v>
      </c>
      <c r="AQ98">
        <v>0</v>
      </c>
      <c r="AT98">
        <v>0</v>
      </c>
      <c r="AV98">
        <v>0</v>
      </c>
      <c r="AW98">
        <v>0</v>
      </c>
      <c r="AY98">
        <v>0</v>
      </c>
    </row>
    <row r="99" spans="1:51" x14ac:dyDescent="0.35">
      <c r="A99">
        <v>51.5</v>
      </c>
      <c r="B99" t="s">
        <v>85</v>
      </c>
      <c r="C99" t="s">
        <v>180</v>
      </c>
      <c r="D99">
        <v>3435617</v>
      </c>
      <c r="E99" t="s">
        <v>214</v>
      </c>
      <c r="F99" t="s">
        <v>232</v>
      </c>
      <c r="G99" t="s">
        <v>213</v>
      </c>
      <c r="H99" s="16">
        <v>44068</v>
      </c>
      <c r="I99" s="16">
        <v>44056</v>
      </c>
      <c r="J99" s="16"/>
      <c r="L99" s="16">
        <v>44066</v>
      </c>
      <c r="M99" s="16">
        <v>44069</v>
      </c>
      <c r="N99" s="16">
        <v>44072</v>
      </c>
      <c r="O99" s="16">
        <v>44075</v>
      </c>
      <c r="P99">
        <v>1</v>
      </c>
      <c r="Q99">
        <v>0</v>
      </c>
      <c r="R99">
        <v>0</v>
      </c>
      <c r="S99">
        <v>100.4</v>
      </c>
      <c r="T99">
        <v>1.79</v>
      </c>
      <c r="U99">
        <v>1</v>
      </c>
      <c r="V99">
        <v>1</v>
      </c>
      <c r="W99">
        <v>1</v>
      </c>
      <c r="X99">
        <v>0</v>
      </c>
      <c r="Y99">
        <v>0</v>
      </c>
      <c r="Z99">
        <v>0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</v>
      </c>
      <c r="AQ99">
        <v>0</v>
      </c>
      <c r="AT99">
        <v>0</v>
      </c>
      <c r="AV99">
        <v>0</v>
      </c>
      <c r="AW99">
        <v>0</v>
      </c>
      <c r="AX99">
        <v>1</v>
      </c>
      <c r="AY99">
        <v>0</v>
      </c>
    </row>
    <row r="100" spans="1:51" x14ac:dyDescent="0.35">
      <c r="A100">
        <v>19.399999999999999</v>
      </c>
      <c r="B100" t="s">
        <v>85</v>
      </c>
      <c r="C100" t="s">
        <v>181</v>
      </c>
      <c r="D100">
        <v>3030988</v>
      </c>
      <c r="E100" t="s">
        <v>216</v>
      </c>
      <c r="F100" t="s">
        <v>232</v>
      </c>
      <c r="G100" t="s">
        <v>213</v>
      </c>
      <c r="H100" s="16">
        <v>44075</v>
      </c>
      <c r="I100" s="16">
        <v>44064</v>
      </c>
      <c r="J100" s="16">
        <v>44064</v>
      </c>
      <c r="K100">
        <v>44064</v>
      </c>
      <c r="L100" s="16">
        <v>44067</v>
      </c>
      <c r="M100" s="16"/>
      <c r="N100" s="16"/>
      <c r="O100" s="16">
        <v>44067</v>
      </c>
      <c r="P100">
        <v>0</v>
      </c>
      <c r="Q100">
        <v>0</v>
      </c>
      <c r="R100">
        <v>0</v>
      </c>
      <c r="U100">
        <v>1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1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1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</row>
    <row r="101" spans="1:51" x14ac:dyDescent="0.35">
      <c r="A101">
        <v>26.8</v>
      </c>
      <c r="B101" t="s">
        <v>85</v>
      </c>
      <c r="C101" t="s">
        <v>182</v>
      </c>
      <c r="D101">
        <v>3681210</v>
      </c>
      <c r="E101" t="s">
        <v>216</v>
      </c>
      <c r="F101" t="s">
        <v>230</v>
      </c>
      <c r="G101" t="s">
        <v>213</v>
      </c>
      <c r="H101" s="16">
        <v>44069</v>
      </c>
      <c r="I101" s="16">
        <v>44062</v>
      </c>
      <c r="J101" s="16">
        <v>44062</v>
      </c>
      <c r="L101" s="16">
        <v>44069</v>
      </c>
      <c r="M101" s="16"/>
      <c r="N101" s="16"/>
      <c r="O101" s="16">
        <v>44069</v>
      </c>
      <c r="P101">
        <v>0</v>
      </c>
      <c r="Q101">
        <v>0</v>
      </c>
      <c r="R101">
        <v>0</v>
      </c>
      <c r="U101">
        <v>0</v>
      </c>
      <c r="V101">
        <v>1</v>
      </c>
      <c r="W101">
        <v>0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</row>
    <row r="102" spans="1:51" x14ac:dyDescent="0.35">
      <c r="A102">
        <v>9.59</v>
      </c>
      <c r="B102" t="s">
        <v>85</v>
      </c>
      <c r="C102" t="s">
        <v>184</v>
      </c>
      <c r="D102">
        <v>166124</v>
      </c>
      <c r="E102" t="s">
        <v>214</v>
      </c>
      <c r="F102" t="s">
        <v>232</v>
      </c>
      <c r="G102" t="s">
        <v>213</v>
      </c>
      <c r="H102" s="16">
        <v>44071</v>
      </c>
      <c r="I102" s="16">
        <v>44055</v>
      </c>
      <c r="J102" s="16"/>
      <c r="K102">
        <v>44068</v>
      </c>
      <c r="L102" s="16">
        <v>44070</v>
      </c>
      <c r="M102" s="16">
        <v>44071</v>
      </c>
      <c r="N102" s="16">
        <v>44074</v>
      </c>
      <c r="O102" s="16">
        <v>44074</v>
      </c>
      <c r="P102">
        <v>1</v>
      </c>
      <c r="Q102">
        <v>1</v>
      </c>
      <c r="R102">
        <v>1</v>
      </c>
      <c r="S102">
        <v>58.6</v>
      </c>
      <c r="T102">
        <v>1.67</v>
      </c>
      <c r="U102">
        <v>1</v>
      </c>
      <c r="V102">
        <v>0</v>
      </c>
      <c r="W102">
        <v>1</v>
      </c>
      <c r="X102">
        <v>0</v>
      </c>
      <c r="Y102">
        <v>1</v>
      </c>
      <c r="Z102">
        <v>0</v>
      </c>
      <c r="AA102">
        <v>1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  <c r="AQ102">
        <v>0</v>
      </c>
      <c r="AT102">
        <v>0</v>
      </c>
      <c r="AV102">
        <v>1</v>
      </c>
      <c r="AW102">
        <v>0</v>
      </c>
      <c r="AY102">
        <v>0</v>
      </c>
    </row>
    <row r="103" spans="1:51" x14ac:dyDescent="0.35">
      <c r="A103">
        <v>14.6</v>
      </c>
      <c r="B103" t="s">
        <v>85</v>
      </c>
      <c r="C103" t="s">
        <v>183</v>
      </c>
      <c r="D103">
        <v>3681384</v>
      </c>
      <c r="E103" t="s">
        <v>214</v>
      </c>
      <c r="F103" t="s">
        <v>232</v>
      </c>
      <c r="G103" t="s">
        <v>213</v>
      </c>
      <c r="H103" s="16">
        <v>44070</v>
      </c>
      <c r="I103" s="16">
        <v>44044</v>
      </c>
      <c r="J103" s="16"/>
      <c r="K103">
        <v>44062</v>
      </c>
      <c r="L103" s="16">
        <v>44070</v>
      </c>
      <c r="M103" s="16">
        <v>44070</v>
      </c>
      <c r="N103" s="16">
        <v>44079</v>
      </c>
      <c r="O103" s="16">
        <v>44079</v>
      </c>
      <c r="P103">
        <v>1</v>
      </c>
      <c r="Q103">
        <v>1</v>
      </c>
      <c r="R103">
        <v>1</v>
      </c>
      <c r="S103">
        <v>147.4</v>
      </c>
      <c r="T103">
        <v>1.75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N103">
        <v>0</v>
      </c>
      <c r="AO103">
        <v>1</v>
      </c>
      <c r="AQ103">
        <v>0</v>
      </c>
      <c r="AT103">
        <v>0</v>
      </c>
      <c r="AV103">
        <v>1</v>
      </c>
      <c r="AW103">
        <v>0</v>
      </c>
      <c r="AX103">
        <v>1</v>
      </c>
      <c r="AY103">
        <v>0</v>
      </c>
    </row>
    <row r="104" spans="1:51" x14ac:dyDescent="0.35">
      <c r="A104" t="s">
        <v>356</v>
      </c>
      <c r="B104" t="s">
        <v>85</v>
      </c>
      <c r="C104" t="s">
        <v>278</v>
      </c>
      <c r="D104">
        <v>1025634</v>
      </c>
      <c r="E104" t="s">
        <v>214</v>
      </c>
      <c r="F104" t="s">
        <v>232</v>
      </c>
      <c r="G104" t="s">
        <v>213</v>
      </c>
      <c r="H104" s="16">
        <v>44074</v>
      </c>
      <c r="I104" s="16">
        <v>44066</v>
      </c>
      <c r="J104" s="16">
        <v>44070</v>
      </c>
      <c r="K104">
        <v>44071</v>
      </c>
      <c r="L104" s="16">
        <v>44071</v>
      </c>
      <c r="M104" s="16"/>
      <c r="N104" s="16"/>
      <c r="O104" s="16">
        <v>44077</v>
      </c>
      <c r="P104">
        <v>0</v>
      </c>
      <c r="Q104">
        <v>0</v>
      </c>
      <c r="R104">
        <v>0</v>
      </c>
      <c r="U104">
        <v>0</v>
      </c>
      <c r="V104">
        <v>0</v>
      </c>
      <c r="W104">
        <v>1</v>
      </c>
      <c r="X104">
        <v>0</v>
      </c>
      <c r="Y104">
        <v>0</v>
      </c>
      <c r="Z104">
        <v>0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1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Q104">
        <v>0</v>
      </c>
      <c r="AT104">
        <v>0</v>
      </c>
      <c r="AV104">
        <v>0</v>
      </c>
      <c r="AW104">
        <v>0</v>
      </c>
      <c r="AY104">
        <v>0</v>
      </c>
    </row>
    <row r="105" spans="1:51" x14ac:dyDescent="0.35">
      <c r="A105">
        <v>24.1</v>
      </c>
      <c r="B105" t="s">
        <v>85</v>
      </c>
      <c r="C105" t="s">
        <v>186</v>
      </c>
      <c r="D105">
        <v>3681434</v>
      </c>
      <c r="E105" t="s">
        <v>214</v>
      </c>
      <c r="F105" t="s">
        <v>230</v>
      </c>
      <c r="G105" t="s">
        <v>219</v>
      </c>
      <c r="H105" s="16">
        <v>44075</v>
      </c>
      <c r="I105" s="16">
        <v>44064</v>
      </c>
      <c r="J105" s="16">
        <v>44067</v>
      </c>
      <c r="L105" s="16">
        <v>44071</v>
      </c>
      <c r="M105" s="16"/>
      <c r="N105" s="16"/>
      <c r="O105" s="16">
        <v>44075</v>
      </c>
      <c r="P105">
        <v>0</v>
      </c>
      <c r="Q105">
        <v>0</v>
      </c>
      <c r="R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  <c r="AQ105">
        <v>1</v>
      </c>
      <c r="AR105">
        <v>1</v>
      </c>
      <c r="AT105">
        <v>1</v>
      </c>
      <c r="AV105">
        <v>0</v>
      </c>
      <c r="AW105">
        <v>0</v>
      </c>
      <c r="AX105">
        <v>1</v>
      </c>
      <c r="AY105">
        <v>0</v>
      </c>
    </row>
    <row r="106" spans="1:51" x14ac:dyDescent="0.35">
      <c r="A106">
        <v>31.1</v>
      </c>
      <c r="B106" t="s">
        <v>85</v>
      </c>
      <c r="C106" t="s">
        <v>185</v>
      </c>
      <c r="D106">
        <v>3681392</v>
      </c>
      <c r="E106" t="s">
        <v>214</v>
      </c>
      <c r="F106" t="s">
        <v>230</v>
      </c>
      <c r="G106" t="s">
        <v>213</v>
      </c>
      <c r="H106" s="16">
        <v>44075</v>
      </c>
      <c r="I106" s="16">
        <v>44068</v>
      </c>
      <c r="J106" s="16">
        <v>44068</v>
      </c>
      <c r="L106" s="16">
        <v>44071</v>
      </c>
      <c r="M106" s="16"/>
      <c r="N106" s="16"/>
      <c r="O106" s="16">
        <v>44071</v>
      </c>
      <c r="P106">
        <v>0</v>
      </c>
      <c r="Q106">
        <v>0</v>
      </c>
      <c r="R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</row>
    <row r="107" spans="1:51" x14ac:dyDescent="0.35">
      <c r="A107">
        <v>28.3</v>
      </c>
      <c r="B107" t="s">
        <v>85</v>
      </c>
      <c r="C107" t="s">
        <v>187</v>
      </c>
      <c r="D107">
        <v>3681566</v>
      </c>
      <c r="E107" t="s">
        <v>216</v>
      </c>
      <c r="F107" t="s">
        <v>230</v>
      </c>
      <c r="G107" t="s">
        <v>213</v>
      </c>
      <c r="H107" s="16">
        <v>44074</v>
      </c>
      <c r="I107" s="16">
        <v>44066</v>
      </c>
      <c r="J107" s="16">
        <v>44064</v>
      </c>
      <c r="K107">
        <v>44071</v>
      </c>
      <c r="L107" s="16">
        <v>44073</v>
      </c>
      <c r="M107" s="16"/>
      <c r="N107" s="16"/>
      <c r="O107" s="16">
        <v>44075</v>
      </c>
      <c r="P107">
        <v>0</v>
      </c>
      <c r="Q107">
        <v>0</v>
      </c>
      <c r="R107">
        <v>0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0</v>
      </c>
      <c r="AA107">
        <v>1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</row>
    <row r="108" spans="1:51" x14ac:dyDescent="0.35">
      <c r="A108">
        <v>45.5</v>
      </c>
      <c r="B108" t="s">
        <v>85</v>
      </c>
      <c r="C108" t="s">
        <v>188</v>
      </c>
      <c r="D108">
        <v>3283490</v>
      </c>
      <c r="E108" t="s">
        <v>214</v>
      </c>
      <c r="F108" t="s">
        <v>230</v>
      </c>
      <c r="G108" t="s">
        <v>219</v>
      </c>
      <c r="H108" s="16">
        <v>44075</v>
      </c>
      <c r="I108" s="16">
        <v>44070</v>
      </c>
      <c r="J108" s="16">
        <v>44071</v>
      </c>
      <c r="K108">
        <v>44073</v>
      </c>
      <c r="L108" s="16">
        <v>44073</v>
      </c>
      <c r="M108" s="16"/>
      <c r="N108" s="16"/>
      <c r="O108" s="16">
        <v>44073</v>
      </c>
      <c r="P108">
        <v>0</v>
      </c>
      <c r="Q108">
        <v>0</v>
      </c>
      <c r="R108">
        <v>0</v>
      </c>
      <c r="U108">
        <v>1</v>
      </c>
      <c r="V108">
        <v>1</v>
      </c>
      <c r="W108">
        <v>0</v>
      </c>
      <c r="X108">
        <v>0</v>
      </c>
      <c r="Y108">
        <v>1</v>
      </c>
      <c r="Z108">
        <v>0</v>
      </c>
      <c r="AA108">
        <v>1</v>
      </c>
      <c r="AB108">
        <v>0</v>
      </c>
      <c r="AC108">
        <v>1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0</v>
      </c>
      <c r="AM108">
        <v>1</v>
      </c>
      <c r="AN108">
        <v>0</v>
      </c>
      <c r="AO108">
        <v>0</v>
      </c>
      <c r="AQ108">
        <v>0</v>
      </c>
      <c r="AT108">
        <v>0</v>
      </c>
      <c r="AV108">
        <v>0</v>
      </c>
      <c r="AW108">
        <v>0</v>
      </c>
      <c r="AY108">
        <v>0</v>
      </c>
    </row>
    <row r="109" spans="1:51" x14ac:dyDescent="0.35">
      <c r="A109">
        <v>37.1</v>
      </c>
      <c r="B109" t="s">
        <v>85</v>
      </c>
      <c r="C109" t="s">
        <v>189</v>
      </c>
      <c r="D109">
        <v>3681871</v>
      </c>
      <c r="E109" t="s">
        <v>214</v>
      </c>
      <c r="F109" t="s">
        <v>230</v>
      </c>
      <c r="G109" t="s">
        <v>213</v>
      </c>
      <c r="H109" s="16">
        <v>44075</v>
      </c>
      <c r="I109" s="16">
        <v>44073</v>
      </c>
      <c r="J109" s="16">
        <v>44074</v>
      </c>
      <c r="K109">
        <v>44077</v>
      </c>
      <c r="L109" s="16">
        <v>44075</v>
      </c>
      <c r="M109" s="16"/>
      <c r="N109" s="16"/>
      <c r="O109" s="16">
        <v>44077</v>
      </c>
      <c r="P109">
        <v>0</v>
      </c>
      <c r="Q109">
        <v>1</v>
      </c>
      <c r="R109">
        <v>0</v>
      </c>
      <c r="U109">
        <v>1</v>
      </c>
      <c r="V109">
        <v>1</v>
      </c>
      <c r="W109">
        <v>1</v>
      </c>
      <c r="X109">
        <v>0</v>
      </c>
      <c r="Y109">
        <v>1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</v>
      </c>
      <c r="AQ109">
        <v>0</v>
      </c>
      <c r="AT109">
        <v>0</v>
      </c>
      <c r="AV109">
        <v>0</v>
      </c>
      <c r="AW109">
        <v>0</v>
      </c>
      <c r="AY109">
        <v>0</v>
      </c>
    </row>
    <row r="110" spans="1:51" x14ac:dyDescent="0.35">
      <c r="A110" t="s">
        <v>356</v>
      </c>
      <c r="B110" t="s">
        <v>85</v>
      </c>
      <c r="C110" t="s">
        <v>277</v>
      </c>
      <c r="D110">
        <v>3650298</v>
      </c>
      <c r="E110" t="s">
        <v>214</v>
      </c>
      <c r="F110" t="s">
        <v>228</v>
      </c>
      <c r="G110" t="s">
        <v>219</v>
      </c>
      <c r="H110" s="16">
        <v>44111</v>
      </c>
      <c r="I110" s="16">
        <v>44072</v>
      </c>
      <c r="J110" s="16">
        <v>44072</v>
      </c>
      <c r="L110" s="16">
        <v>44075</v>
      </c>
      <c r="M110" s="16"/>
      <c r="N110" s="16"/>
      <c r="O110" s="16">
        <v>44075</v>
      </c>
      <c r="P110">
        <v>0</v>
      </c>
      <c r="Q110">
        <v>0</v>
      </c>
      <c r="R110">
        <v>0</v>
      </c>
      <c r="U110">
        <v>0</v>
      </c>
      <c r="V110">
        <v>1</v>
      </c>
      <c r="W110">
        <v>0</v>
      </c>
      <c r="X110">
        <v>1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1</v>
      </c>
      <c r="AG110">
        <v>1</v>
      </c>
      <c r="AH110">
        <v>1</v>
      </c>
      <c r="AI110">
        <v>0</v>
      </c>
      <c r="AJ110">
        <v>0</v>
      </c>
      <c r="AK110">
        <v>0</v>
      </c>
      <c r="AL110">
        <v>0</v>
      </c>
      <c r="AM110">
        <v>1</v>
      </c>
      <c r="AN110">
        <v>0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</row>
    <row r="111" spans="1:51" x14ac:dyDescent="0.35">
      <c r="A111">
        <v>21.6</v>
      </c>
      <c r="B111" t="s">
        <v>85</v>
      </c>
      <c r="C111" t="s">
        <v>190</v>
      </c>
      <c r="D111">
        <v>3333432</v>
      </c>
      <c r="E111" t="s">
        <v>214</v>
      </c>
      <c r="F111" t="s">
        <v>230</v>
      </c>
      <c r="G111" t="s">
        <v>213</v>
      </c>
      <c r="H111" s="16">
        <v>44077</v>
      </c>
      <c r="I111" s="16">
        <v>44067</v>
      </c>
      <c r="J111" s="16"/>
      <c r="K111">
        <v>44075</v>
      </c>
      <c r="L111" s="16">
        <v>44076</v>
      </c>
      <c r="M111" s="16"/>
      <c r="N111" s="16"/>
      <c r="O111" s="16">
        <v>44079</v>
      </c>
      <c r="P111">
        <v>0</v>
      </c>
      <c r="Q111">
        <v>0</v>
      </c>
      <c r="R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  <c r="AQ111">
        <v>0</v>
      </c>
      <c r="AT111">
        <v>0</v>
      </c>
      <c r="AV111">
        <v>0</v>
      </c>
      <c r="AW111">
        <v>0</v>
      </c>
      <c r="AY111">
        <v>0</v>
      </c>
    </row>
    <row r="112" spans="1:51" x14ac:dyDescent="0.35">
      <c r="A112">
        <v>11.8</v>
      </c>
      <c r="B112" t="s">
        <v>85</v>
      </c>
      <c r="C112" t="s">
        <v>191</v>
      </c>
      <c r="D112">
        <v>1170026</v>
      </c>
      <c r="E112" t="s">
        <v>214</v>
      </c>
      <c r="F112" t="s">
        <v>232</v>
      </c>
      <c r="G112" t="s">
        <v>219</v>
      </c>
      <c r="H112" s="16">
        <v>44078</v>
      </c>
      <c r="I112" s="16">
        <v>44067</v>
      </c>
      <c r="J112" s="16"/>
      <c r="K112">
        <v>44068</v>
      </c>
      <c r="L112" s="16">
        <v>44077</v>
      </c>
      <c r="M112" s="16"/>
      <c r="N112" s="16"/>
      <c r="O112" s="16">
        <v>44087</v>
      </c>
      <c r="P112">
        <v>0</v>
      </c>
      <c r="Q112">
        <v>0</v>
      </c>
      <c r="R112">
        <v>0</v>
      </c>
      <c r="U112">
        <v>1</v>
      </c>
      <c r="V112">
        <v>1</v>
      </c>
      <c r="W112">
        <v>1</v>
      </c>
      <c r="X112">
        <v>1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</v>
      </c>
      <c r="AQ112">
        <v>0</v>
      </c>
      <c r="AR112">
        <v>1</v>
      </c>
      <c r="AT112">
        <v>0</v>
      </c>
      <c r="AV112">
        <v>0</v>
      </c>
      <c r="AW112">
        <v>0</v>
      </c>
      <c r="AX112">
        <v>1</v>
      </c>
      <c r="AY112">
        <v>0</v>
      </c>
    </row>
    <row r="113" spans="1:51" x14ac:dyDescent="0.35">
      <c r="A113">
        <v>19.8</v>
      </c>
      <c r="B113" t="s">
        <v>85</v>
      </c>
      <c r="C113" t="s">
        <v>192</v>
      </c>
      <c r="D113">
        <v>3682226</v>
      </c>
      <c r="E113" t="s">
        <v>214</v>
      </c>
      <c r="F113" t="s">
        <v>230</v>
      </c>
      <c r="G113" t="s">
        <v>213</v>
      </c>
      <c r="H113" s="16">
        <v>44079</v>
      </c>
      <c r="I113" s="16">
        <v>44069</v>
      </c>
      <c r="J113" s="16"/>
      <c r="L113" s="16">
        <v>44077</v>
      </c>
      <c r="M113" s="16">
        <v>44082</v>
      </c>
      <c r="N113" s="16">
        <v>44085</v>
      </c>
      <c r="O113" s="16">
        <v>44089</v>
      </c>
      <c r="P113">
        <v>1</v>
      </c>
      <c r="Q113">
        <v>0</v>
      </c>
      <c r="R113">
        <v>0</v>
      </c>
      <c r="S113">
        <v>75</v>
      </c>
      <c r="U113">
        <v>0</v>
      </c>
      <c r="V113">
        <v>1</v>
      </c>
      <c r="W113">
        <v>0</v>
      </c>
      <c r="X113">
        <v>1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1</v>
      </c>
      <c r="AK113">
        <v>0</v>
      </c>
      <c r="AL113">
        <v>0</v>
      </c>
      <c r="AM113">
        <v>0</v>
      </c>
      <c r="AN113">
        <v>0</v>
      </c>
      <c r="AO113">
        <v>1</v>
      </c>
      <c r="AQ113">
        <v>1</v>
      </c>
      <c r="AR113">
        <v>0</v>
      </c>
      <c r="AT113">
        <v>0</v>
      </c>
      <c r="AV113">
        <v>0</v>
      </c>
      <c r="AW113">
        <v>0</v>
      </c>
      <c r="AY113">
        <v>0</v>
      </c>
    </row>
    <row r="114" spans="1:51" x14ac:dyDescent="0.35">
      <c r="A114">
        <v>11</v>
      </c>
      <c r="B114" t="s">
        <v>85</v>
      </c>
      <c r="C114" t="s">
        <v>193</v>
      </c>
      <c r="D114">
        <v>3462835</v>
      </c>
      <c r="E114" t="s">
        <v>214</v>
      </c>
      <c r="F114" t="s">
        <v>230</v>
      </c>
      <c r="G114" t="s">
        <v>213</v>
      </c>
      <c r="H114" s="16">
        <v>44079</v>
      </c>
      <c r="I114" s="16">
        <v>44067</v>
      </c>
      <c r="J114" s="16"/>
      <c r="L114" s="16">
        <v>44078</v>
      </c>
      <c r="M114" s="16"/>
      <c r="N114" s="16"/>
      <c r="O114" s="16">
        <v>44082</v>
      </c>
      <c r="P114">
        <v>0</v>
      </c>
      <c r="Q114">
        <v>0</v>
      </c>
      <c r="R114">
        <v>0</v>
      </c>
      <c r="U114">
        <v>0</v>
      </c>
      <c r="V114">
        <v>0</v>
      </c>
      <c r="W114">
        <v>1</v>
      </c>
      <c r="X114">
        <v>1</v>
      </c>
      <c r="Y114">
        <v>0</v>
      </c>
      <c r="Z114">
        <v>0</v>
      </c>
      <c r="AA114">
        <v>0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  <c r="AQ114">
        <v>0</v>
      </c>
      <c r="AT114">
        <v>0</v>
      </c>
      <c r="AV114">
        <v>0</v>
      </c>
      <c r="AW114">
        <v>0</v>
      </c>
      <c r="AY114">
        <v>0</v>
      </c>
    </row>
    <row r="115" spans="1:51" x14ac:dyDescent="0.35">
      <c r="A115">
        <v>18.5</v>
      </c>
      <c r="B115" t="s">
        <v>85</v>
      </c>
      <c r="C115" t="s">
        <v>194</v>
      </c>
      <c r="D115">
        <v>3682408</v>
      </c>
      <c r="E115" t="s">
        <v>214</v>
      </c>
      <c r="F115" t="s">
        <v>230</v>
      </c>
      <c r="G115" t="s">
        <v>219</v>
      </c>
      <c r="H115" s="16">
        <v>44089</v>
      </c>
      <c r="I115" s="16">
        <v>44076</v>
      </c>
      <c r="J115" s="16">
        <v>44045</v>
      </c>
      <c r="K115">
        <v>44076</v>
      </c>
      <c r="L115" s="16">
        <v>44079</v>
      </c>
      <c r="M115" s="16"/>
      <c r="N115" s="16"/>
      <c r="O115" s="16">
        <v>44079</v>
      </c>
      <c r="P115">
        <v>0</v>
      </c>
      <c r="Q115">
        <v>0</v>
      </c>
      <c r="R115">
        <v>0</v>
      </c>
      <c r="U115">
        <v>1</v>
      </c>
      <c r="V115">
        <v>0</v>
      </c>
      <c r="W115">
        <v>1</v>
      </c>
      <c r="X115">
        <v>0</v>
      </c>
      <c r="Y115">
        <v>0</v>
      </c>
      <c r="Z115">
        <v>0</v>
      </c>
      <c r="AA115">
        <v>1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1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</row>
    <row r="116" spans="1:51" x14ac:dyDescent="0.35">
      <c r="A116">
        <v>36.1</v>
      </c>
      <c r="B116" t="s">
        <v>85</v>
      </c>
      <c r="C116" t="s">
        <v>195</v>
      </c>
      <c r="D116">
        <v>149740</v>
      </c>
      <c r="E116" t="s">
        <v>214</v>
      </c>
      <c r="F116" t="s">
        <v>232</v>
      </c>
      <c r="G116" t="s">
        <v>213</v>
      </c>
      <c r="H116" s="16">
        <v>44081</v>
      </c>
      <c r="I116" s="16">
        <v>44078</v>
      </c>
      <c r="J116" s="16"/>
      <c r="K116">
        <v>44081</v>
      </c>
      <c r="L116" s="16">
        <v>44081</v>
      </c>
      <c r="M116" s="16"/>
      <c r="N116" s="16"/>
      <c r="O116" s="16">
        <v>44084</v>
      </c>
      <c r="P116">
        <v>0</v>
      </c>
      <c r="Q116">
        <v>1</v>
      </c>
      <c r="R116">
        <v>1</v>
      </c>
      <c r="U116">
        <v>1</v>
      </c>
      <c r="V116">
        <v>1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  <c r="AQ116">
        <v>1</v>
      </c>
      <c r="AR116">
        <v>1</v>
      </c>
      <c r="AT116">
        <v>0</v>
      </c>
      <c r="AV116">
        <v>1</v>
      </c>
      <c r="AW116">
        <v>0</v>
      </c>
      <c r="AY116">
        <v>0</v>
      </c>
    </row>
    <row r="117" spans="1:51" x14ac:dyDescent="0.35">
      <c r="A117">
        <v>28.6</v>
      </c>
      <c r="B117" t="s">
        <v>85</v>
      </c>
      <c r="C117" t="s">
        <v>196</v>
      </c>
      <c r="D117">
        <v>3682515</v>
      </c>
      <c r="E117" t="s">
        <v>214</v>
      </c>
      <c r="F117" t="s">
        <v>232</v>
      </c>
      <c r="G117" t="s">
        <v>213</v>
      </c>
      <c r="H117" s="16">
        <v>44086</v>
      </c>
      <c r="I117" s="16">
        <v>44072</v>
      </c>
      <c r="J117" s="16"/>
      <c r="K117">
        <v>44081</v>
      </c>
      <c r="L117" s="16">
        <v>44086</v>
      </c>
      <c r="M117" s="16"/>
      <c r="N117" s="16"/>
      <c r="O117" s="16">
        <v>44091</v>
      </c>
      <c r="P117">
        <v>0</v>
      </c>
      <c r="Q117">
        <v>0</v>
      </c>
      <c r="R117">
        <v>0</v>
      </c>
      <c r="U117">
        <v>0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1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  <c r="AQ117">
        <v>0</v>
      </c>
      <c r="AT117">
        <v>0</v>
      </c>
      <c r="AV117">
        <v>0</v>
      </c>
      <c r="AW117">
        <v>0</v>
      </c>
      <c r="AX117">
        <v>1</v>
      </c>
      <c r="AY117">
        <v>0</v>
      </c>
    </row>
    <row r="118" spans="1:51" x14ac:dyDescent="0.35">
      <c r="A118">
        <v>29.6</v>
      </c>
      <c r="B118" t="s">
        <v>85</v>
      </c>
      <c r="C118" t="s">
        <v>197</v>
      </c>
      <c r="D118">
        <v>3462926</v>
      </c>
      <c r="E118" t="s">
        <v>214</v>
      </c>
      <c r="F118" t="s">
        <v>230</v>
      </c>
      <c r="G118" t="s">
        <v>219</v>
      </c>
      <c r="H118" s="16">
        <v>44090</v>
      </c>
      <c r="I118" s="16">
        <v>44076</v>
      </c>
      <c r="J118" s="16">
        <v>44081</v>
      </c>
      <c r="K118">
        <v>44081</v>
      </c>
      <c r="L118" s="16">
        <v>44086</v>
      </c>
      <c r="M118" s="16"/>
      <c r="N118" s="16"/>
      <c r="O118" s="16">
        <v>44095</v>
      </c>
      <c r="P118">
        <v>0</v>
      </c>
      <c r="Q118">
        <v>0</v>
      </c>
      <c r="R118">
        <v>0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0</v>
      </c>
      <c r="AA118">
        <v>1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Q118">
        <v>0</v>
      </c>
      <c r="AT118">
        <v>0</v>
      </c>
      <c r="AV118">
        <v>0</v>
      </c>
      <c r="AW118">
        <v>0</v>
      </c>
      <c r="AY118">
        <v>0</v>
      </c>
    </row>
    <row r="119" spans="1:51" x14ac:dyDescent="0.35">
      <c r="A119">
        <v>34.6</v>
      </c>
      <c r="B119" t="s">
        <v>85</v>
      </c>
      <c r="C119" t="s">
        <v>198</v>
      </c>
      <c r="D119">
        <v>3683638</v>
      </c>
      <c r="E119" t="s">
        <v>214</v>
      </c>
      <c r="F119" t="s">
        <v>232</v>
      </c>
      <c r="G119" t="s">
        <v>213</v>
      </c>
      <c r="H119" s="16">
        <v>44088</v>
      </c>
      <c r="I119" s="16">
        <v>44075</v>
      </c>
      <c r="J119" s="16"/>
      <c r="K119">
        <v>44077</v>
      </c>
      <c r="L119" s="16">
        <v>44088</v>
      </c>
      <c r="M119" s="16">
        <v>44088</v>
      </c>
      <c r="N119" s="16">
        <v>44098</v>
      </c>
      <c r="O119" s="16">
        <v>44104</v>
      </c>
      <c r="P119">
        <v>1</v>
      </c>
      <c r="Q119">
        <v>1</v>
      </c>
      <c r="R119">
        <v>1</v>
      </c>
      <c r="S119">
        <v>63.3</v>
      </c>
      <c r="T119">
        <v>1.57</v>
      </c>
      <c r="U119">
        <v>1</v>
      </c>
      <c r="V119">
        <v>0</v>
      </c>
      <c r="W119">
        <v>1</v>
      </c>
      <c r="X119">
        <v>1</v>
      </c>
      <c r="Y119">
        <v>0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</v>
      </c>
      <c r="AQ119">
        <v>0</v>
      </c>
      <c r="AR119">
        <v>1</v>
      </c>
      <c r="AT119">
        <v>0</v>
      </c>
      <c r="AV119">
        <v>0</v>
      </c>
      <c r="AW119">
        <v>0</v>
      </c>
      <c r="AY119">
        <v>0</v>
      </c>
    </row>
    <row r="120" spans="1:51" x14ac:dyDescent="0.35">
      <c r="A120">
        <v>22.2</v>
      </c>
      <c r="B120" t="s">
        <v>85</v>
      </c>
      <c r="C120" t="s">
        <v>199</v>
      </c>
      <c r="D120">
        <v>3684008</v>
      </c>
      <c r="E120" t="s">
        <v>214</v>
      </c>
      <c r="F120" t="s">
        <v>230</v>
      </c>
      <c r="G120" t="s">
        <v>219</v>
      </c>
      <c r="H120" s="16">
        <v>44096</v>
      </c>
      <c r="I120" s="16">
        <v>44084</v>
      </c>
      <c r="J120" s="16">
        <v>44084</v>
      </c>
      <c r="K120">
        <v>44084</v>
      </c>
      <c r="L120" s="16">
        <v>44089</v>
      </c>
      <c r="M120" s="16"/>
      <c r="N120" s="16"/>
      <c r="O120" s="16">
        <v>44089</v>
      </c>
      <c r="P120">
        <v>0</v>
      </c>
      <c r="Q120">
        <v>0</v>
      </c>
      <c r="R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0</v>
      </c>
      <c r="AC120">
        <v>0</v>
      </c>
      <c r="AD120">
        <v>0</v>
      </c>
      <c r="AE120">
        <v>1</v>
      </c>
      <c r="AF120">
        <v>0</v>
      </c>
      <c r="AG120">
        <v>1</v>
      </c>
      <c r="AH120">
        <v>1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  <c r="AQ120">
        <v>0</v>
      </c>
      <c r="AT120">
        <v>0</v>
      </c>
      <c r="AV120">
        <v>0</v>
      </c>
      <c r="AW120">
        <v>0</v>
      </c>
      <c r="AY120">
        <v>0</v>
      </c>
    </row>
    <row r="121" spans="1:51" x14ac:dyDescent="0.35">
      <c r="A121">
        <v>27.4</v>
      </c>
      <c r="B121" t="s">
        <v>85</v>
      </c>
      <c r="C121" t="s">
        <v>201</v>
      </c>
      <c r="D121">
        <v>3684578</v>
      </c>
      <c r="E121" t="s">
        <v>214</v>
      </c>
      <c r="F121" t="s">
        <v>230</v>
      </c>
      <c r="G121" t="s">
        <v>213</v>
      </c>
      <c r="H121" s="16">
        <v>44096</v>
      </c>
      <c r="I121" s="16">
        <v>44087</v>
      </c>
      <c r="J121" s="16">
        <v>44087</v>
      </c>
      <c r="L121" s="16">
        <v>44092</v>
      </c>
      <c r="M121" s="16"/>
      <c r="N121" s="16"/>
      <c r="O121" s="16">
        <v>44099</v>
      </c>
      <c r="P121">
        <v>0</v>
      </c>
      <c r="Q121">
        <v>0</v>
      </c>
      <c r="R121">
        <v>0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1</v>
      </c>
      <c r="AN121">
        <v>0</v>
      </c>
      <c r="AO121">
        <v>0</v>
      </c>
      <c r="AQ121">
        <v>0</v>
      </c>
      <c r="AT121">
        <v>0</v>
      </c>
      <c r="AV121">
        <v>0</v>
      </c>
      <c r="AW121">
        <v>0</v>
      </c>
      <c r="AX121">
        <v>0</v>
      </c>
      <c r="AY121">
        <v>0</v>
      </c>
    </row>
    <row r="122" spans="1:51" x14ac:dyDescent="0.35">
      <c r="A122">
        <v>41.3</v>
      </c>
      <c r="B122" t="s">
        <v>85</v>
      </c>
      <c r="C122" t="s">
        <v>200</v>
      </c>
      <c r="D122">
        <v>134528</v>
      </c>
      <c r="E122" t="s">
        <v>214</v>
      </c>
      <c r="F122" t="s">
        <v>230</v>
      </c>
      <c r="G122" t="s">
        <v>219</v>
      </c>
      <c r="H122" s="16">
        <v>44094</v>
      </c>
      <c r="I122" s="16">
        <v>44086</v>
      </c>
      <c r="J122" s="16">
        <v>44086</v>
      </c>
      <c r="L122" s="16">
        <v>44092</v>
      </c>
      <c r="M122" s="16"/>
      <c r="N122" s="16"/>
      <c r="O122" s="16">
        <v>44095</v>
      </c>
      <c r="P122">
        <v>0</v>
      </c>
      <c r="Q122">
        <v>0</v>
      </c>
      <c r="R122">
        <v>0</v>
      </c>
      <c r="U122">
        <v>0</v>
      </c>
      <c r="V122">
        <v>1</v>
      </c>
      <c r="W122">
        <v>1</v>
      </c>
      <c r="X122">
        <v>0</v>
      </c>
      <c r="Y122">
        <v>1</v>
      </c>
      <c r="Z122">
        <v>1</v>
      </c>
      <c r="AA122">
        <v>1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T122">
        <v>0</v>
      </c>
      <c r="AV122">
        <v>0</v>
      </c>
      <c r="AW122">
        <v>0</v>
      </c>
      <c r="AX122">
        <v>0</v>
      </c>
      <c r="AY122">
        <v>0</v>
      </c>
    </row>
    <row r="123" spans="1:51" x14ac:dyDescent="0.35">
      <c r="A123">
        <v>21.3</v>
      </c>
      <c r="B123" t="s">
        <v>85</v>
      </c>
      <c r="C123" t="s">
        <v>203</v>
      </c>
      <c r="D123">
        <v>3468485</v>
      </c>
      <c r="E123" t="s">
        <v>216</v>
      </c>
      <c r="F123" t="s">
        <v>228</v>
      </c>
      <c r="G123" t="s">
        <v>219</v>
      </c>
      <c r="H123" s="16">
        <v>44103</v>
      </c>
      <c r="I123" s="16">
        <v>44085</v>
      </c>
      <c r="J123" s="16">
        <v>44085</v>
      </c>
      <c r="L123" s="16">
        <v>44092</v>
      </c>
      <c r="M123" s="16"/>
      <c r="N123" s="16"/>
      <c r="O123" s="16">
        <v>44092</v>
      </c>
      <c r="P123">
        <v>0</v>
      </c>
      <c r="Q123">
        <v>0</v>
      </c>
      <c r="R123">
        <v>0</v>
      </c>
      <c r="U123">
        <v>0</v>
      </c>
      <c r="V123">
        <v>0</v>
      </c>
      <c r="W123">
        <v>0</v>
      </c>
      <c r="X123">
        <v>1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1</v>
      </c>
      <c r="AI123">
        <v>0</v>
      </c>
      <c r="AJ123">
        <v>0</v>
      </c>
      <c r="AK123">
        <v>0</v>
      </c>
      <c r="AL123">
        <v>0</v>
      </c>
      <c r="AM123">
        <v>1</v>
      </c>
      <c r="AN123">
        <v>0</v>
      </c>
      <c r="AO123">
        <v>1</v>
      </c>
      <c r="AQ123">
        <v>1</v>
      </c>
      <c r="AT123">
        <v>0</v>
      </c>
      <c r="AV123">
        <v>0</v>
      </c>
      <c r="AW123">
        <v>0</v>
      </c>
      <c r="AX123">
        <v>1</v>
      </c>
      <c r="AY123">
        <v>1</v>
      </c>
    </row>
    <row r="124" spans="1:51" x14ac:dyDescent="0.35">
      <c r="A124">
        <v>50.8</v>
      </c>
      <c r="B124" t="s">
        <v>85</v>
      </c>
      <c r="C124" t="s">
        <v>204</v>
      </c>
      <c r="D124">
        <v>681569</v>
      </c>
      <c r="E124" t="s">
        <v>214</v>
      </c>
      <c r="F124" t="s">
        <v>232</v>
      </c>
      <c r="G124" t="s">
        <v>213</v>
      </c>
      <c r="H124" s="16">
        <v>44096</v>
      </c>
      <c r="I124" s="16">
        <v>44093</v>
      </c>
      <c r="J124" s="16"/>
      <c r="L124" s="16">
        <v>44094</v>
      </c>
      <c r="M124" s="16">
        <v>44098</v>
      </c>
      <c r="N124" s="16">
        <v>44135</v>
      </c>
      <c r="O124" s="16">
        <v>44135</v>
      </c>
      <c r="P124">
        <v>1</v>
      </c>
      <c r="Q124">
        <v>1</v>
      </c>
      <c r="R124">
        <v>1</v>
      </c>
      <c r="S124">
        <v>68.55</v>
      </c>
      <c r="T124">
        <v>1.73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0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Q124">
        <v>0</v>
      </c>
      <c r="AT124">
        <v>0</v>
      </c>
      <c r="AV124">
        <v>0</v>
      </c>
      <c r="AW124">
        <v>0</v>
      </c>
      <c r="AY124">
        <v>0</v>
      </c>
    </row>
    <row r="125" spans="1:51" x14ac:dyDescent="0.35">
      <c r="A125">
        <v>31.5</v>
      </c>
      <c r="B125" t="s">
        <v>85</v>
      </c>
      <c r="C125" t="s">
        <v>276</v>
      </c>
      <c r="D125">
        <v>3397080</v>
      </c>
      <c r="E125" t="s">
        <v>216</v>
      </c>
      <c r="F125" t="s">
        <v>228</v>
      </c>
      <c r="G125" t="s">
        <v>219</v>
      </c>
      <c r="H125" s="16">
        <v>44103</v>
      </c>
      <c r="I125" s="16">
        <v>44091</v>
      </c>
      <c r="J125" s="16"/>
      <c r="L125" s="16">
        <v>44094</v>
      </c>
      <c r="M125" s="16"/>
      <c r="N125" s="16"/>
      <c r="O125" s="16">
        <v>44094</v>
      </c>
      <c r="P125">
        <v>0</v>
      </c>
      <c r="Q125">
        <v>0</v>
      </c>
      <c r="R125">
        <v>0</v>
      </c>
      <c r="U125">
        <v>0</v>
      </c>
      <c r="V125">
        <v>1</v>
      </c>
      <c r="W125">
        <v>1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</v>
      </c>
      <c r="AN125">
        <v>0</v>
      </c>
      <c r="AO125">
        <v>1</v>
      </c>
      <c r="AP125">
        <v>0</v>
      </c>
      <c r="AQ125">
        <v>1</v>
      </c>
      <c r="AR125">
        <v>1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1</v>
      </c>
      <c r="AY125">
        <v>0</v>
      </c>
    </row>
    <row r="126" spans="1:51" x14ac:dyDescent="0.35">
      <c r="A126">
        <v>12.6</v>
      </c>
      <c r="B126" t="s">
        <v>85</v>
      </c>
      <c r="C126" t="s">
        <v>207</v>
      </c>
      <c r="D126">
        <v>3520582</v>
      </c>
      <c r="E126" t="s">
        <v>214</v>
      </c>
      <c r="F126" t="s">
        <v>228</v>
      </c>
      <c r="G126" t="s">
        <v>219</v>
      </c>
      <c r="H126" s="16">
        <v>44103</v>
      </c>
      <c r="I126" s="16">
        <v>44088</v>
      </c>
      <c r="J126" s="16">
        <v>44089</v>
      </c>
      <c r="L126" s="16">
        <v>44095</v>
      </c>
      <c r="M126" s="16"/>
      <c r="N126" s="16"/>
      <c r="O126" s="16">
        <v>44095</v>
      </c>
      <c r="P126">
        <v>0</v>
      </c>
      <c r="Q126">
        <v>0</v>
      </c>
      <c r="R126">
        <v>0</v>
      </c>
      <c r="U126">
        <v>1</v>
      </c>
      <c r="V126">
        <v>1</v>
      </c>
      <c r="W126">
        <v>0</v>
      </c>
      <c r="X126">
        <v>1</v>
      </c>
      <c r="Y126">
        <v>1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1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  <c r="AQ126">
        <v>0</v>
      </c>
      <c r="AT126">
        <v>1</v>
      </c>
      <c r="AV126">
        <v>0</v>
      </c>
      <c r="AW126">
        <v>0</v>
      </c>
      <c r="AY126">
        <v>0</v>
      </c>
    </row>
    <row r="127" spans="1:51" x14ac:dyDescent="0.35">
      <c r="A127">
        <v>20.5</v>
      </c>
      <c r="B127" t="s">
        <v>85</v>
      </c>
      <c r="C127" t="s">
        <v>206</v>
      </c>
      <c r="D127">
        <v>3685039</v>
      </c>
      <c r="E127" t="s">
        <v>216</v>
      </c>
      <c r="F127" t="s">
        <v>230</v>
      </c>
      <c r="G127" t="s">
        <v>219</v>
      </c>
      <c r="H127" s="16">
        <v>44096</v>
      </c>
      <c r="I127" s="16">
        <v>44088</v>
      </c>
      <c r="J127" s="16"/>
      <c r="L127" s="16">
        <v>44095</v>
      </c>
      <c r="M127" s="16"/>
      <c r="N127" s="16"/>
      <c r="O127" s="16">
        <v>44100</v>
      </c>
      <c r="P127">
        <v>0</v>
      </c>
      <c r="Q127">
        <v>0</v>
      </c>
      <c r="R127">
        <v>0</v>
      </c>
      <c r="U127">
        <v>1</v>
      </c>
      <c r="V127">
        <v>0</v>
      </c>
      <c r="W127">
        <v>1</v>
      </c>
      <c r="X127">
        <v>0</v>
      </c>
      <c r="Y127">
        <v>1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Q127">
        <v>0</v>
      </c>
      <c r="AT127">
        <v>0</v>
      </c>
      <c r="AV127">
        <v>0</v>
      </c>
      <c r="AW127">
        <v>0</v>
      </c>
      <c r="AY127">
        <v>0</v>
      </c>
    </row>
    <row r="128" spans="1:51" x14ac:dyDescent="0.35">
      <c r="A128">
        <v>26.7</v>
      </c>
      <c r="B128" t="s">
        <v>85</v>
      </c>
      <c r="C128" t="s">
        <v>208</v>
      </c>
      <c r="D128">
        <v>3883893</v>
      </c>
      <c r="E128" t="s">
        <v>214</v>
      </c>
      <c r="F128" t="s">
        <v>228</v>
      </c>
      <c r="G128" t="s">
        <v>219</v>
      </c>
      <c r="H128" s="16">
        <v>44096</v>
      </c>
      <c r="I128" s="16">
        <v>44082</v>
      </c>
      <c r="J128" s="16">
        <v>44082</v>
      </c>
      <c r="L128" s="16">
        <v>44096</v>
      </c>
      <c r="M128" s="16"/>
      <c r="N128" s="16"/>
      <c r="O128" s="16">
        <v>44096</v>
      </c>
      <c r="P128">
        <v>0</v>
      </c>
      <c r="Q128">
        <v>0</v>
      </c>
      <c r="R128">
        <v>0</v>
      </c>
      <c r="U128">
        <v>0</v>
      </c>
      <c r="V128">
        <v>1</v>
      </c>
      <c r="W128">
        <v>0</v>
      </c>
      <c r="X128">
        <v>0</v>
      </c>
      <c r="Y128">
        <v>1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1</v>
      </c>
      <c r="AF128">
        <v>1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1</v>
      </c>
      <c r="AN128">
        <v>0</v>
      </c>
      <c r="AO128">
        <v>0</v>
      </c>
      <c r="AQ128">
        <v>0</v>
      </c>
      <c r="AT128">
        <v>0</v>
      </c>
      <c r="AV128">
        <v>0</v>
      </c>
      <c r="AW128">
        <v>0</v>
      </c>
      <c r="AY128">
        <v>0</v>
      </c>
    </row>
    <row r="129" spans="1:51" x14ac:dyDescent="0.35">
      <c r="A129">
        <v>51.6</v>
      </c>
      <c r="B129" t="s">
        <v>85</v>
      </c>
      <c r="C129" t="s">
        <v>209</v>
      </c>
      <c r="D129">
        <v>3685179</v>
      </c>
      <c r="E129" t="s">
        <v>214</v>
      </c>
      <c r="F129" t="s">
        <v>230</v>
      </c>
      <c r="G129" t="s">
        <v>213</v>
      </c>
      <c r="H129" s="16">
        <v>44096</v>
      </c>
      <c r="I129" s="16">
        <v>44086</v>
      </c>
      <c r="J129" s="16"/>
      <c r="K129">
        <v>44086</v>
      </c>
      <c r="L129" s="16">
        <v>44096</v>
      </c>
      <c r="M129" s="16"/>
      <c r="N129" s="16"/>
      <c r="O129" s="16">
        <v>44104</v>
      </c>
      <c r="P129">
        <v>0</v>
      </c>
      <c r="Q129">
        <v>0</v>
      </c>
      <c r="R129">
        <v>0</v>
      </c>
      <c r="U129">
        <v>1</v>
      </c>
      <c r="V129">
        <v>0</v>
      </c>
      <c r="W129">
        <v>0</v>
      </c>
      <c r="X129">
        <v>1</v>
      </c>
      <c r="Y129">
        <v>0</v>
      </c>
      <c r="Z129">
        <v>0</v>
      </c>
      <c r="AA129">
        <v>1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</row>
    <row r="130" spans="1:51" x14ac:dyDescent="0.35">
      <c r="A130">
        <v>17</v>
      </c>
      <c r="B130" t="s">
        <v>85</v>
      </c>
      <c r="C130" t="s">
        <v>210</v>
      </c>
      <c r="D130">
        <v>3685310</v>
      </c>
      <c r="E130" t="s">
        <v>216</v>
      </c>
      <c r="F130" t="s">
        <v>230</v>
      </c>
      <c r="G130" t="s">
        <v>219</v>
      </c>
      <c r="H130" s="16">
        <v>44098</v>
      </c>
      <c r="I130" s="16">
        <v>44094</v>
      </c>
      <c r="J130" s="16">
        <v>44094</v>
      </c>
      <c r="L130" s="16">
        <v>44098</v>
      </c>
      <c r="M130" s="16"/>
      <c r="N130" s="16"/>
      <c r="O130" s="16">
        <v>44112</v>
      </c>
      <c r="P130">
        <v>0</v>
      </c>
      <c r="Q130">
        <v>0</v>
      </c>
      <c r="R130">
        <v>0</v>
      </c>
      <c r="U130">
        <v>1</v>
      </c>
      <c r="V130">
        <v>0</v>
      </c>
      <c r="W130">
        <v>1</v>
      </c>
      <c r="X130">
        <v>0</v>
      </c>
      <c r="Y130">
        <v>1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1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Q130">
        <v>0</v>
      </c>
      <c r="AT130">
        <v>0</v>
      </c>
      <c r="AV130">
        <v>0</v>
      </c>
      <c r="AW130">
        <v>0</v>
      </c>
      <c r="AY130">
        <v>1</v>
      </c>
    </row>
    <row r="131" spans="1:51" x14ac:dyDescent="0.35">
      <c r="A131" t="s">
        <v>356</v>
      </c>
      <c r="B131" t="s">
        <v>85</v>
      </c>
      <c r="C131" t="s">
        <v>275</v>
      </c>
      <c r="D131">
        <v>937458</v>
      </c>
      <c r="E131" t="s">
        <v>214</v>
      </c>
      <c r="F131" t="s">
        <v>232</v>
      </c>
      <c r="G131" t="s">
        <v>219</v>
      </c>
      <c r="H131" s="16">
        <v>44110</v>
      </c>
      <c r="I131" s="16">
        <v>44096</v>
      </c>
      <c r="J131" s="16">
        <v>44092</v>
      </c>
      <c r="K131">
        <v>44096</v>
      </c>
      <c r="L131" s="16">
        <v>44099</v>
      </c>
      <c r="M131" s="16"/>
      <c r="N131" s="16"/>
      <c r="O131" s="16">
        <v>44099</v>
      </c>
      <c r="P131">
        <v>0</v>
      </c>
      <c r="Q131">
        <v>0</v>
      </c>
      <c r="R131">
        <v>0</v>
      </c>
      <c r="U131">
        <v>0</v>
      </c>
      <c r="V131">
        <v>1</v>
      </c>
      <c r="W131">
        <v>1</v>
      </c>
      <c r="X131">
        <v>0</v>
      </c>
      <c r="Y131">
        <v>1</v>
      </c>
      <c r="Z131">
        <v>0</v>
      </c>
      <c r="AA131">
        <v>1</v>
      </c>
      <c r="AB131">
        <v>0</v>
      </c>
      <c r="AC131">
        <v>1</v>
      </c>
      <c r="AD131">
        <v>0</v>
      </c>
      <c r="AE131">
        <v>0</v>
      </c>
      <c r="AF131">
        <v>1</v>
      </c>
      <c r="AG131">
        <v>1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Q131">
        <v>0</v>
      </c>
      <c r="AT131">
        <v>0</v>
      </c>
      <c r="AV131">
        <v>0</v>
      </c>
      <c r="AW131">
        <v>0</v>
      </c>
      <c r="AY131">
        <v>0</v>
      </c>
    </row>
    <row r="132" spans="1:51" x14ac:dyDescent="0.35">
      <c r="A132" t="s">
        <v>356</v>
      </c>
      <c r="B132" t="s">
        <v>85</v>
      </c>
      <c r="C132" t="s">
        <v>274</v>
      </c>
      <c r="D132">
        <v>251272</v>
      </c>
      <c r="E132" t="s">
        <v>214</v>
      </c>
      <c r="F132" t="s">
        <v>230</v>
      </c>
      <c r="G132" t="s">
        <v>213</v>
      </c>
      <c r="H132" s="16">
        <v>44105</v>
      </c>
      <c r="I132" s="16">
        <v>44089</v>
      </c>
      <c r="J132" s="16">
        <v>44089</v>
      </c>
      <c r="K132">
        <v>44091</v>
      </c>
      <c r="L132" s="16">
        <v>44101</v>
      </c>
      <c r="M132" s="16"/>
      <c r="N132" s="16"/>
      <c r="O132" s="16">
        <v>44106</v>
      </c>
      <c r="P132">
        <v>0</v>
      </c>
      <c r="Q132">
        <v>0</v>
      </c>
      <c r="R132">
        <v>0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0</v>
      </c>
      <c r="AA132">
        <v>1</v>
      </c>
      <c r="AB132">
        <v>0</v>
      </c>
      <c r="AC132">
        <v>1</v>
      </c>
      <c r="AD132">
        <v>0</v>
      </c>
      <c r="AE132">
        <v>0</v>
      </c>
      <c r="AF132">
        <v>1</v>
      </c>
      <c r="AG132">
        <v>0</v>
      </c>
      <c r="AH132">
        <v>1</v>
      </c>
      <c r="AI132">
        <v>0</v>
      </c>
      <c r="AJ132">
        <v>0</v>
      </c>
      <c r="AK132">
        <v>0</v>
      </c>
      <c r="AL132">
        <v>0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</row>
    <row r="133" spans="1:51" x14ac:dyDescent="0.35">
      <c r="A133" t="s">
        <v>356</v>
      </c>
      <c r="B133" t="s">
        <v>85</v>
      </c>
      <c r="C133" t="s">
        <v>273</v>
      </c>
      <c r="D133">
        <v>3685971</v>
      </c>
      <c r="E133" t="s">
        <v>216</v>
      </c>
      <c r="F133" t="s">
        <v>230</v>
      </c>
      <c r="G133" t="s">
        <v>219</v>
      </c>
      <c r="H133" s="16">
        <v>44105</v>
      </c>
      <c r="I133" s="16">
        <v>44086</v>
      </c>
      <c r="J133" s="16"/>
      <c r="K133">
        <v>44086</v>
      </c>
      <c r="L133" s="16">
        <v>44102</v>
      </c>
      <c r="M133" s="16"/>
      <c r="N133" s="16"/>
      <c r="O133" s="16">
        <v>44105</v>
      </c>
      <c r="P133">
        <v>0</v>
      </c>
      <c r="Q133">
        <v>0</v>
      </c>
      <c r="R133">
        <v>0</v>
      </c>
      <c r="U133">
        <v>1</v>
      </c>
      <c r="V133">
        <v>0</v>
      </c>
      <c r="W133">
        <v>1</v>
      </c>
      <c r="X133">
        <v>0</v>
      </c>
      <c r="Y133">
        <v>0</v>
      </c>
      <c r="Z133">
        <v>0</v>
      </c>
      <c r="AA133">
        <v>1</v>
      </c>
      <c r="AB133">
        <v>1</v>
      </c>
      <c r="AC133">
        <v>0</v>
      </c>
      <c r="AD133">
        <v>1</v>
      </c>
      <c r="AE133">
        <v>0</v>
      </c>
      <c r="AF133">
        <v>0</v>
      </c>
      <c r="AG133">
        <v>1</v>
      </c>
      <c r="AH133">
        <v>0</v>
      </c>
      <c r="AI133">
        <v>1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</v>
      </c>
      <c r="AQ133">
        <v>0</v>
      </c>
      <c r="AT133">
        <v>0</v>
      </c>
      <c r="AV133">
        <v>1</v>
      </c>
      <c r="AW133">
        <v>0</v>
      </c>
      <c r="AX133">
        <v>0</v>
      </c>
      <c r="AY133">
        <v>0</v>
      </c>
    </row>
    <row r="134" spans="1:51" x14ac:dyDescent="0.35">
      <c r="A134" t="s">
        <v>356</v>
      </c>
      <c r="B134" t="s">
        <v>85</v>
      </c>
      <c r="C134" t="s">
        <v>272</v>
      </c>
      <c r="D134">
        <v>3686474</v>
      </c>
      <c r="E134" t="s">
        <v>214</v>
      </c>
      <c r="F134" t="s">
        <v>230</v>
      </c>
      <c r="G134" t="s">
        <v>213</v>
      </c>
      <c r="H134" s="16">
        <v>44105</v>
      </c>
      <c r="I134" s="16">
        <v>44104</v>
      </c>
      <c r="J134" s="16">
        <v>44104</v>
      </c>
      <c r="L134" s="16">
        <v>44104</v>
      </c>
      <c r="M134" s="16"/>
      <c r="N134" s="16"/>
      <c r="O134" s="16">
        <v>44112</v>
      </c>
      <c r="P134">
        <v>0</v>
      </c>
      <c r="Q134">
        <v>0</v>
      </c>
      <c r="R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1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Q134">
        <v>0</v>
      </c>
      <c r="AT134">
        <v>0</v>
      </c>
      <c r="AV134">
        <v>1</v>
      </c>
      <c r="AW134">
        <v>0</v>
      </c>
      <c r="AY134">
        <v>0</v>
      </c>
    </row>
    <row r="135" spans="1:51" x14ac:dyDescent="0.35">
      <c r="A135" t="s">
        <v>356</v>
      </c>
      <c r="B135" t="s">
        <v>85</v>
      </c>
      <c r="C135" t="s">
        <v>271</v>
      </c>
      <c r="D135">
        <v>3686409</v>
      </c>
      <c r="E135" t="s">
        <v>214</v>
      </c>
      <c r="F135" t="s">
        <v>232</v>
      </c>
      <c r="G135" t="s">
        <v>213</v>
      </c>
      <c r="H135" s="16">
        <v>44104</v>
      </c>
      <c r="I135" s="16">
        <v>44096</v>
      </c>
      <c r="J135" s="16"/>
      <c r="K135">
        <v>44101</v>
      </c>
      <c r="L135" s="16">
        <v>44104</v>
      </c>
      <c r="M135" s="16"/>
      <c r="N135" s="16"/>
      <c r="O135" s="16">
        <v>44106</v>
      </c>
      <c r="P135">
        <v>0</v>
      </c>
      <c r="Q135">
        <v>0</v>
      </c>
      <c r="R135">
        <v>0</v>
      </c>
      <c r="U135">
        <v>0</v>
      </c>
      <c r="V135">
        <v>1</v>
      </c>
      <c r="W135">
        <v>1</v>
      </c>
      <c r="X135">
        <v>1</v>
      </c>
      <c r="Y135">
        <v>0</v>
      </c>
      <c r="Z135">
        <v>0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Q135">
        <v>0</v>
      </c>
      <c r="AT135">
        <v>0</v>
      </c>
      <c r="AV135">
        <v>0</v>
      </c>
      <c r="AW135">
        <v>0</v>
      </c>
      <c r="AX135">
        <v>0</v>
      </c>
      <c r="AY135">
        <v>0</v>
      </c>
    </row>
    <row r="136" spans="1:51" x14ac:dyDescent="0.35">
      <c r="A136" t="s">
        <v>356</v>
      </c>
      <c r="B136" t="s">
        <v>85</v>
      </c>
      <c r="C136" t="s">
        <v>270</v>
      </c>
      <c r="D136">
        <v>3594710</v>
      </c>
      <c r="E136" t="s">
        <v>216</v>
      </c>
      <c r="F136" t="s">
        <v>232</v>
      </c>
      <c r="G136" t="s">
        <v>219</v>
      </c>
      <c r="H136" s="16">
        <v>44145</v>
      </c>
      <c r="I136" s="16">
        <v>44110</v>
      </c>
      <c r="J136" s="16"/>
      <c r="K136">
        <v>44117</v>
      </c>
      <c r="L136" s="16">
        <v>44111</v>
      </c>
      <c r="M136" s="16"/>
      <c r="N136" s="16"/>
      <c r="O136" s="16">
        <v>44115</v>
      </c>
      <c r="P136">
        <v>0</v>
      </c>
      <c r="Q136">
        <v>0</v>
      </c>
      <c r="R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Q136">
        <v>0</v>
      </c>
      <c r="AT136">
        <v>0</v>
      </c>
      <c r="AV136">
        <v>1</v>
      </c>
      <c r="AW136">
        <v>0</v>
      </c>
      <c r="AY136">
        <v>0</v>
      </c>
    </row>
    <row r="137" spans="1:51" x14ac:dyDescent="0.35">
      <c r="A137" t="s">
        <v>356</v>
      </c>
      <c r="B137" t="s">
        <v>85</v>
      </c>
      <c r="C137" t="s">
        <v>269</v>
      </c>
      <c r="D137">
        <v>3488160</v>
      </c>
      <c r="E137" t="s">
        <v>216</v>
      </c>
      <c r="F137" t="s">
        <v>232</v>
      </c>
      <c r="G137" t="s">
        <v>213</v>
      </c>
      <c r="H137" s="16">
        <v>44118</v>
      </c>
      <c r="I137" s="16">
        <v>44105</v>
      </c>
      <c r="J137" s="16"/>
      <c r="K137">
        <v>44105</v>
      </c>
      <c r="L137" s="16">
        <v>44112</v>
      </c>
      <c r="M137" s="16">
        <v>44113</v>
      </c>
      <c r="N137" s="16">
        <v>44133</v>
      </c>
      <c r="O137" s="16">
        <v>44133</v>
      </c>
      <c r="P137">
        <v>1</v>
      </c>
      <c r="Q137">
        <v>1</v>
      </c>
      <c r="R137">
        <v>1</v>
      </c>
      <c r="S137">
        <v>824</v>
      </c>
      <c r="T137">
        <v>18</v>
      </c>
      <c r="U137">
        <v>0</v>
      </c>
      <c r="V137">
        <v>0</v>
      </c>
      <c r="W137">
        <v>1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1</v>
      </c>
      <c r="AF137">
        <v>0</v>
      </c>
      <c r="AG137">
        <v>0</v>
      </c>
      <c r="AI137">
        <v>0</v>
      </c>
      <c r="AJ137">
        <v>0</v>
      </c>
      <c r="AK137">
        <v>0</v>
      </c>
      <c r="AL137">
        <v>0</v>
      </c>
      <c r="AN137">
        <v>0</v>
      </c>
      <c r="AO137">
        <v>1</v>
      </c>
      <c r="AQ137">
        <v>0</v>
      </c>
      <c r="AT137">
        <v>0</v>
      </c>
      <c r="AV137">
        <v>1</v>
      </c>
      <c r="AW137">
        <v>0</v>
      </c>
      <c r="AY137">
        <v>0</v>
      </c>
    </row>
    <row r="138" spans="1:51" x14ac:dyDescent="0.35">
      <c r="A138" t="s">
        <v>356</v>
      </c>
      <c r="B138" t="s">
        <v>85</v>
      </c>
      <c r="C138" t="s">
        <v>266</v>
      </c>
      <c r="D138">
        <v>3687720</v>
      </c>
      <c r="E138" t="s">
        <v>214</v>
      </c>
      <c r="F138" t="s">
        <v>232</v>
      </c>
      <c r="G138" t="s">
        <v>219</v>
      </c>
      <c r="H138" s="16">
        <v>44113</v>
      </c>
      <c r="I138" s="16">
        <v>44107</v>
      </c>
      <c r="J138" s="16"/>
      <c r="K138">
        <v>44110</v>
      </c>
      <c r="L138" s="16">
        <v>44112</v>
      </c>
      <c r="M138" s="16"/>
      <c r="N138" s="16"/>
      <c r="O138" s="16">
        <v>44126</v>
      </c>
      <c r="P138">
        <v>0</v>
      </c>
      <c r="Q138">
        <v>0</v>
      </c>
      <c r="R138">
        <v>0</v>
      </c>
      <c r="U138">
        <v>0</v>
      </c>
      <c r="V138">
        <v>1</v>
      </c>
      <c r="W138">
        <v>0</v>
      </c>
      <c r="X138">
        <v>1</v>
      </c>
      <c r="Y138">
        <v>0</v>
      </c>
      <c r="Z138">
        <v>0</v>
      </c>
      <c r="AA138">
        <v>1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1</v>
      </c>
      <c r="AQ138">
        <v>1</v>
      </c>
      <c r="AT138">
        <v>0</v>
      </c>
      <c r="AU138">
        <v>1</v>
      </c>
      <c r="AV138">
        <v>0</v>
      </c>
      <c r="AW138">
        <v>0</v>
      </c>
      <c r="AY138">
        <v>0</v>
      </c>
    </row>
    <row r="139" spans="1:51" x14ac:dyDescent="0.35">
      <c r="A139" t="s">
        <v>356</v>
      </c>
      <c r="B139" t="s">
        <v>85</v>
      </c>
      <c r="C139" t="s">
        <v>265</v>
      </c>
      <c r="D139">
        <v>3687746</v>
      </c>
      <c r="E139" t="s">
        <v>214</v>
      </c>
      <c r="F139" t="s">
        <v>232</v>
      </c>
      <c r="G139" t="s">
        <v>219</v>
      </c>
      <c r="H139" s="16">
        <v>44119</v>
      </c>
      <c r="I139" s="16">
        <v>44105</v>
      </c>
      <c r="J139" s="16"/>
      <c r="K139">
        <v>44109</v>
      </c>
      <c r="L139" s="16">
        <v>44115</v>
      </c>
      <c r="M139" s="16"/>
      <c r="N139" s="16"/>
      <c r="O139" s="16">
        <v>44119</v>
      </c>
      <c r="P139">
        <v>0</v>
      </c>
      <c r="Q139">
        <v>0</v>
      </c>
      <c r="R139">
        <v>0</v>
      </c>
      <c r="U139">
        <v>0</v>
      </c>
      <c r="V139">
        <v>1</v>
      </c>
      <c r="W139">
        <v>0</v>
      </c>
      <c r="X139">
        <v>1</v>
      </c>
      <c r="Y139">
        <v>1</v>
      </c>
      <c r="Z139">
        <v>0</v>
      </c>
      <c r="AA139">
        <v>1</v>
      </c>
      <c r="AB139">
        <v>0</v>
      </c>
      <c r="AC139">
        <v>1</v>
      </c>
      <c r="AD139">
        <v>1</v>
      </c>
      <c r="AE139">
        <v>0</v>
      </c>
      <c r="AF139">
        <v>0</v>
      </c>
      <c r="AG139">
        <v>0</v>
      </c>
      <c r="AI139">
        <v>0</v>
      </c>
      <c r="AJ139">
        <v>0</v>
      </c>
      <c r="AK139">
        <v>0</v>
      </c>
      <c r="AL139">
        <v>0</v>
      </c>
      <c r="AN139">
        <v>0</v>
      </c>
      <c r="AO139">
        <v>0</v>
      </c>
      <c r="AQ139">
        <v>0</v>
      </c>
      <c r="AT139">
        <v>0</v>
      </c>
      <c r="AV139">
        <v>0</v>
      </c>
      <c r="AW139">
        <v>0</v>
      </c>
      <c r="AY139">
        <v>0</v>
      </c>
    </row>
    <row r="140" spans="1:51" x14ac:dyDescent="0.35">
      <c r="A140" t="s">
        <v>356</v>
      </c>
      <c r="B140" t="s">
        <v>85</v>
      </c>
      <c r="C140" t="s">
        <v>264</v>
      </c>
      <c r="D140">
        <v>3688389</v>
      </c>
      <c r="E140" t="s">
        <v>214</v>
      </c>
      <c r="F140" t="s">
        <v>232</v>
      </c>
      <c r="G140" t="s">
        <v>213</v>
      </c>
      <c r="H140" s="16">
        <v>44116</v>
      </c>
      <c r="I140" s="16">
        <v>44111</v>
      </c>
      <c r="J140" s="16"/>
      <c r="K140">
        <v>44111</v>
      </c>
      <c r="L140" s="16">
        <v>44115</v>
      </c>
      <c r="M140" s="16">
        <v>44115</v>
      </c>
      <c r="N140" s="16">
        <v>44134</v>
      </c>
      <c r="O140" s="16">
        <v>44139</v>
      </c>
      <c r="P140">
        <v>1</v>
      </c>
      <c r="Q140">
        <v>0</v>
      </c>
      <c r="R140">
        <v>0</v>
      </c>
      <c r="S140">
        <v>1318</v>
      </c>
      <c r="T140">
        <v>179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  <c r="AD140">
        <v>0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</row>
    <row r="141" spans="1:51" x14ac:dyDescent="0.35">
      <c r="A141" t="s">
        <v>356</v>
      </c>
      <c r="B141" t="s">
        <v>85</v>
      </c>
      <c r="C141" t="s">
        <v>261</v>
      </c>
      <c r="D141">
        <v>3688447</v>
      </c>
      <c r="E141" t="s">
        <v>214</v>
      </c>
      <c r="F141" t="s">
        <v>232</v>
      </c>
      <c r="G141" t="s">
        <v>219</v>
      </c>
      <c r="H141" s="16">
        <v>44119</v>
      </c>
      <c r="I141" s="16">
        <v>44078</v>
      </c>
      <c r="J141" s="16"/>
      <c r="K141">
        <v>44078</v>
      </c>
      <c r="L141" s="16">
        <v>44115</v>
      </c>
      <c r="M141" s="16"/>
      <c r="N141" s="16"/>
      <c r="O141" s="16">
        <v>44121</v>
      </c>
      <c r="P141">
        <v>0</v>
      </c>
      <c r="Q141">
        <v>0</v>
      </c>
      <c r="R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</v>
      </c>
      <c r="AQ141">
        <v>0</v>
      </c>
      <c r="AT141">
        <v>0</v>
      </c>
      <c r="AV141">
        <v>0</v>
      </c>
      <c r="AW141">
        <v>0</v>
      </c>
      <c r="AY141">
        <v>0</v>
      </c>
    </row>
    <row r="142" spans="1:51" x14ac:dyDescent="0.35">
      <c r="A142" t="s">
        <v>356</v>
      </c>
      <c r="B142" t="s">
        <v>85</v>
      </c>
      <c r="C142" t="s">
        <v>260</v>
      </c>
      <c r="D142">
        <v>3688595</v>
      </c>
      <c r="E142" t="s">
        <v>216</v>
      </c>
      <c r="F142" t="s">
        <v>232</v>
      </c>
      <c r="G142" t="s">
        <v>213</v>
      </c>
      <c r="H142" s="16">
        <v>44118</v>
      </c>
      <c r="I142" s="16">
        <v>44112</v>
      </c>
      <c r="J142" s="16"/>
      <c r="L142" s="16">
        <v>44116</v>
      </c>
      <c r="M142" s="16"/>
      <c r="N142" s="16"/>
      <c r="O142" s="16">
        <v>44124</v>
      </c>
      <c r="P142">
        <v>0</v>
      </c>
      <c r="Q142">
        <v>0</v>
      </c>
      <c r="R142">
        <v>0</v>
      </c>
      <c r="U142">
        <v>1</v>
      </c>
      <c r="V142">
        <v>0</v>
      </c>
      <c r="W142">
        <v>1</v>
      </c>
      <c r="X142">
        <v>0</v>
      </c>
      <c r="Y142">
        <v>1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1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</v>
      </c>
      <c r="AU142">
        <v>0</v>
      </c>
      <c r="AV142">
        <v>1</v>
      </c>
      <c r="AW142">
        <v>0</v>
      </c>
      <c r="AX142">
        <v>0</v>
      </c>
      <c r="AY142">
        <v>0</v>
      </c>
    </row>
    <row r="143" spans="1:51" x14ac:dyDescent="0.35">
      <c r="A143" t="s">
        <v>356</v>
      </c>
      <c r="B143" t="s">
        <v>85</v>
      </c>
      <c r="C143" t="s">
        <v>259</v>
      </c>
      <c r="D143">
        <v>3688066</v>
      </c>
      <c r="E143" t="s">
        <v>214</v>
      </c>
      <c r="F143" t="s">
        <v>228</v>
      </c>
      <c r="G143" t="s">
        <v>219</v>
      </c>
      <c r="H143" s="16">
        <v>44117</v>
      </c>
      <c r="I143" s="16">
        <v>44110</v>
      </c>
      <c r="J143" s="16">
        <v>44110</v>
      </c>
      <c r="L143" s="16">
        <v>44117</v>
      </c>
      <c r="M143" s="16"/>
      <c r="N143" s="16"/>
      <c r="O143" s="16">
        <v>44117</v>
      </c>
      <c r="P143">
        <v>0</v>
      </c>
      <c r="Q143">
        <v>0</v>
      </c>
      <c r="R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0</v>
      </c>
      <c r="AM143">
        <v>1</v>
      </c>
      <c r="AN143">
        <v>0</v>
      </c>
      <c r="AO143">
        <v>0</v>
      </c>
      <c r="AQ143">
        <v>0</v>
      </c>
      <c r="AT143">
        <v>0</v>
      </c>
      <c r="AV143">
        <v>0</v>
      </c>
      <c r="AW143">
        <v>0</v>
      </c>
      <c r="AY143">
        <v>0</v>
      </c>
    </row>
    <row r="144" spans="1:51" x14ac:dyDescent="0.35">
      <c r="A144" t="s">
        <v>356</v>
      </c>
      <c r="B144" t="s">
        <v>85</v>
      </c>
      <c r="C144" t="s">
        <v>258</v>
      </c>
      <c r="D144">
        <v>3466331</v>
      </c>
      <c r="E144" t="s">
        <v>214</v>
      </c>
      <c r="F144" t="s">
        <v>230</v>
      </c>
      <c r="G144" t="s">
        <v>213</v>
      </c>
      <c r="H144" s="16">
        <v>44119</v>
      </c>
      <c r="I144" s="16">
        <v>44113</v>
      </c>
      <c r="J144" s="16"/>
      <c r="K144">
        <v>44113</v>
      </c>
      <c r="L144" s="16">
        <v>44119</v>
      </c>
      <c r="M144" s="16">
        <v>44119</v>
      </c>
      <c r="N144" s="16">
        <v>44127</v>
      </c>
      <c r="O144" s="16">
        <v>44128</v>
      </c>
      <c r="P144">
        <v>1</v>
      </c>
      <c r="Q144">
        <v>1</v>
      </c>
      <c r="R144">
        <v>1</v>
      </c>
      <c r="S144">
        <v>615</v>
      </c>
      <c r="T144">
        <v>161</v>
      </c>
      <c r="U144">
        <v>1</v>
      </c>
      <c r="V144">
        <v>1</v>
      </c>
      <c r="W144">
        <v>1</v>
      </c>
      <c r="X144">
        <v>0</v>
      </c>
      <c r="Y144">
        <v>1</v>
      </c>
      <c r="Z144">
        <v>0</v>
      </c>
      <c r="AA144">
        <v>1</v>
      </c>
      <c r="AB144">
        <v>0</v>
      </c>
      <c r="AC144">
        <v>1</v>
      </c>
      <c r="AD144">
        <v>1</v>
      </c>
      <c r="AE144">
        <v>0</v>
      </c>
      <c r="AF144">
        <v>0</v>
      </c>
      <c r="AG144">
        <v>1</v>
      </c>
      <c r="AI144">
        <v>1</v>
      </c>
      <c r="AJ144">
        <v>0</v>
      </c>
      <c r="AK144">
        <v>0</v>
      </c>
      <c r="AL144">
        <v>0</v>
      </c>
      <c r="AN144">
        <v>0</v>
      </c>
      <c r="AO144">
        <v>0</v>
      </c>
      <c r="AQ144">
        <v>0</v>
      </c>
      <c r="AT144">
        <v>0</v>
      </c>
      <c r="AV144">
        <v>1</v>
      </c>
      <c r="AW144">
        <v>0</v>
      </c>
      <c r="AY144">
        <v>0</v>
      </c>
    </row>
    <row r="145" spans="1:51" x14ac:dyDescent="0.35">
      <c r="A145" t="s">
        <v>356</v>
      </c>
      <c r="B145" t="s">
        <v>85</v>
      </c>
      <c r="C145" t="s">
        <v>255</v>
      </c>
      <c r="D145">
        <v>3689528</v>
      </c>
      <c r="E145" t="s">
        <v>214</v>
      </c>
      <c r="F145" t="s">
        <v>232</v>
      </c>
      <c r="G145" t="s">
        <v>219</v>
      </c>
      <c r="H145" s="16">
        <v>44122</v>
      </c>
      <c r="I145" s="16">
        <v>44111</v>
      </c>
      <c r="J145" s="16">
        <v>44111</v>
      </c>
      <c r="K145">
        <v>44116</v>
      </c>
      <c r="L145" s="16">
        <v>44121</v>
      </c>
      <c r="M145" s="16"/>
      <c r="N145" s="16"/>
      <c r="O145" s="16">
        <v>44123</v>
      </c>
      <c r="P145">
        <v>0</v>
      </c>
      <c r="Q145">
        <v>0</v>
      </c>
      <c r="R145">
        <v>0</v>
      </c>
      <c r="U145">
        <v>1</v>
      </c>
      <c r="V145">
        <v>1</v>
      </c>
      <c r="W145">
        <v>1</v>
      </c>
      <c r="X145">
        <v>0</v>
      </c>
      <c r="Y145">
        <v>1</v>
      </c>
      <c r="Z145">
        <v>0</v>
      </c>
      <c r="AA145">
        <v>1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Q145">
        <v>0</v>
      </c>
      <c r="AT145">
        <v>0</v>
      </c>
      <c r="AV145">
        <v>0</v>
      </c>
      <c r="AW145">
        <v>0</v>
      </c>
      <c r="AX145">
        <v>0</v>
      </c>
      <c r="AY145">
        <v>0</v>
      </c>
    </row>
    <row r="146" spans="1:51" x14ac:dyDescent="0.35">
      <c r="A146" t="s">
        <v>356</v>
      </c>
      <c r="B146" t="s">
        <v>85</v>
      </c>
      <c r="C146" t="s">
        <v>254</v>
      </c>
      <c r="D146">
        <v>972513</v>
      </c>
      <c r="E146" t="s">
        <v>214</v>
      </c>
      <c r="F146" t="s">
        <v>230</v>
      </c>
      <c r="G146" t="s">
        <v>213</v>
      </c>
      <c r="H146" s="16">
        <v>44117</v>
      </c>
      <c r="I146" s="16">
        <v>44086</v>
      </c>
      <c r="J146" s="16"/>
      <c r="L146" s="16">
        <v>44123</v>
      </c>
      <c r="M146" s="16"/>
      <c r="N146" s="16"/>
      <c r="O146" s="16">
        <v>44128</v>
      </c>
      <c r="P146">
        <v>0</v>
      </c>
      <c r="Q146">
        <v>0</v>
      </c>
      <c r="R146">
        <v>0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1</v>
      </c>
      <c r="AB146">
        <v>0</v>
      </c>
      <c r="AC146">
        <v>0</v>
      </c>
      <c r="AD146">
        <v>0</v>
      </c>
      <c r="AE146">
        <v>1</v>
      </c>
      <c r="AF146">
        <v>0</v>
      </c>
      <c r="AG146">
        <v>0</v>
      </c>
      <c r="AI146">
        <v>0</v>
      </c>
      <c r="AJ146">
        <v>0</v>
      </c>
      <c r="AK146">
        <v>0</v>
      </c>
      <c r="AL146">
        <v>0</v>
      </c>
      <c r="AN146">
        <v>0</v>
      </c>
      <c r="AO146">
        <v>1</v>
      </c>
      <c r="AQ146">
        <v>0</v>
      </c>
      <c r="AT146">
        <v>0</v>
      </c>
      <c r="AV146">
        <v>0</v>
      </c>
      <c r="AW146">
        <v>0</v>
      </c>
      <c r="AY146">
        <v>0</v>
      </c>
    </row>
    <row r="147" spans="1:51" x14ac:dyDescent="0.35">
      <c r="A147" t="s">
        <v>356</v>
      </c>
      <c r="B147" t="s">
        <v>85</v>
      </c>
      <c r="C147" t="s">
        <v>253</v>
      </c>
      <c r="D147">
        <v>3690617</v>
      </c>
      <c r="E147" t="s">
        <v>214</v>
      </c>
      <c r="F147" t="s">
        <v>228</v>
      </c>
      <c r="G147" t="s">
        <v>219</v>
      </c>
      <c r="H147" s="16">
        <v>44126</v>
      </c>
      <c r="I147" s="16">
        <v>44113</v>
      </c>
      <c r="J147" s="16">
        <v>44113</v>
      </c>
      <c r="L147" s="16">
        <v>44126</v>
      </c>
      <c r="M147" s="16"/>
      <c r="N147" s="16"/>
      <c r="O147" s="16">
        <v>44126</v>
      </c>
      <c r="P147">
        <v>0</v>
      </c>
      <c r="Q147">
        <v>0</v>
      </c>
      <c r="R147">
        <v>0</v>
      </c>
      <c r="U147">
        <v>1</v>
      </c>
      <c r="V147">
        <v>1</v>
      </c>
      <c r="W147">
        <v>1</v>
      </c>
      <c r="X147">
        <v>0</v>
      </c>
      <c r="Y147">
        <v>1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</v>
      </c>
      <c r="AF147">
        <v>1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1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</row>
    <row r="148" spans="1:51" x14ac:dyDescent="0.35">
      <c r="A148" t="s">
        <v>356</v>
      </c>
      <c r="B148" t="s">
        <v>85</v>
      </c>
      <c r="C148" t="s">
        <v>252</v>
      </c>
      <c r="D148">
        <v>3612256</v>
      </c>
      <c r="E148" t="s">
        <v>214</v>
      </c>
      <c r="F148" t="s">
        <v>228</v>
      </c>
      <c r="G148" t="s">
        <v>213</v>
      </c>
      <c r="H148" s="16">
        <v>44126</v>
      </c>
      <c r="I148" s="16">
        <v>44118</v>
      </c>
      <c r="J148" s="16"/>
      <c r="L148" s="16">
        <v>44126</v>
      </c>
      <c r="M148" s="16"/>
      <c r="N148" s="16"/>
      <c r="O148" s="16">
        <v>44126</v>
      </c>
      <c r="P148">
        <v>0</v>
      </c>
      <c r="Q148">
        <v>0</v>
      </c>
      <c r="R148">
        <v>0</v>
      </c>
      <c r="U148">
        <v>0</v>
      </c>
      <c r="V148">
        <v>1</v>
      </c>
      <c r="W148">
        <v>0</v>
      </c>
      <c r="X148">
        <v>0</v>
      </c>
      <c r="Y148">
        <v>1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1</v>
      </c>
      <c r="AF148">
        <v>1</v>
      </c>
      <c r="AG148">
        <v>0</v>
      </c>
      <c r="AI148">
        <v>0</v>
      </c>
      <c r="AJ148">
        <v>0</v>
      </c>
      <c r="AK148">
        <v>0</v>
      </c>
      <c r="AL148">
        <v>0</v>
      </c>
      <c r="AN148">
        <v>1</v>
      </c>
      <c r="AO148">
        <v>0</v>
      </c>
      <c r="AQ148">
        <v>0</v>
      </c>
      <c r="AT148">
        <v>0</v>
      </c>
      <c r="AV148">
        <v>0</v>
      </c>
      <c r="AW148">
        <v>0</v>
      </c>
      <c r="AY148">
        <v>1</v>
      </c>
    </row>
    <row r="149" spans="1:51" x14ac:dyDescent="0.35">
      <c r="A149" t="s">
        <v>356</v>
      </c>
      <c r="B149" t="s">
        <v>85</v>
      </c>
      <c r="C149" t="s">
        <v>251</v>
      </c>
      <c r="D149">
        <v>3690740</v>
      </c>
      <c r="E149" t="s">
        <v>214</v>
      </c>
      <c r="F149" t="s">
        <v>228</v>
      </c>
      <c r="G149" t="s">
        <v>219</v>
      </c>
      <c r="H149" s="16">
        <v>44126</v>
      </c>
      <c r="I149" s="16">
        <v>44124</v>
      </c>
      <c r="J149" s="16">
        <v>44123</v>
      </c>
      <c r="L149" s="16">
        <v>44126</v>
      </c>
      <c r="M149" s="16"/>
      <c r="N149" s="16"/>
      <c r="O149" s="16">
        <v>44126</v>
      </c>
      <c r="P149">
        <v>0</v>
      </c>
      <c r="Q149">
        <v>0</v>
      </c>
      <c r="R149">
        <v>0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>
        <v>0</v>
      </c>
      <c r="AG149">
        <v>1</v>
      </c>
      <c r="AH149">
        <v>1</v>
      </c>
      <c r="AI149">
        <v>0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</row>
    <row r="150" spans="1:51" x14ac:dyDescent="0.35">
      <c r="A150" t="s">
        <v>356</v>
      </c>
      <c r="B150" t="s">
        <v>85</v>
      </c>
      <c r="C150" t="s">
        <v>250</v>
      </c>
      <c r="D150">
        <v>292631</v>
      </c>
      <c r="E150" t="s">
        <v>214</v>
      </c>
      <c r="F150" t="s">
        <v>228</v>
      </c>
      <c r="G150" t="s">
        <v>219</v>
      </c>
      <c r="H150" s="16">
        <v>44126</v>
      </c>
      <c r="I150" s="16">
        <v>44120</v>
      </c>
      <c r="J150" s="16">
        <v>44120</v>
      </c>
      <c r="L150" s="16">
        <v>44126</v>
      </c>
      <c r="M150" s="16"/>
      <c r="N150" s="16"/>
      <c r="O150" s="16">
        <v>44126</v>
      </c>
      <c r="P150">
        <v>0</v>
      </c>
      <c r="Q150">
        <v>0</v>
      </c>
      <c r="R150">
        <v>0</v>
      </c>
      <c r="U150">
        <v>0</v>
      </c>
      <c r="V150">
        <v>1</v>
      </c>
      <c r="W150">
        <v>1</v>
      </c>
      <c r="X150">
        <v>0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1</v>
      </c>
      <c r="AF150">
        <v>0</v>
      </c>
      <c r="AG150">
        <v>1</v>
      </c>
      <c r="AH150">
        <v>1</v>
      </c>
      <c r="AI150">
        <v>0</v>
      </c>
      <c r="AJ150">
        <v>1</v>
      </c>
      <c r="AK150">
        <v>0</v>
      </c>
      <c r="AL150">
        <v>0</v>
      </c>
      <c r="AM150">
        <v>1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</row>
    <row r="151" spans="1:51" x14ac:dyDescent="0.35">
      <c r="A151" t="s">
        <v>356</v>
      </c>
      <c r="B151" t="s">
        <v>85</v>
      </c>
      <c r="C151" t="s">
        <v>249</v>
      </c>
      <c r="D151">
        <v>3690609</v>
      </c>
      <c r="E151" t="s">
        <v>214</v>
      </c>
      <c r="F151" t="s">
        <v>230</v>
      </c>
      <c r="G151" t="s">
        <v>219</v>
      </c>
      <c r="H151" s="16">
        <v>44126</v>
      </c>
      <c r="I151" s="16">
        <v>44118</v>
      </c>
      <c r="J151" s="16">
        <v>44121</v>
      </c>
      <c r="L151" s="16">
        <v>44126</v>
      </c>
      <c r="M151" s="16"/>
      <c r="N151" s="16"/>
      <c r="O151" s="16">
        <v>44126</v>
      </c>
      <c r="P151">
        <v>0</v>
      </c>
      <c r="Q151">
        <v>0</v>
      </c>
      <c r="R151">
        <v>0</v>
      </c>
      <c r="U151">
        <v>1</v>
      </c>
      <c r="V151">
        <v>1</v>
      </c>
      <c r="W151">
        <v>1</v>
      </c>
      <c r="X151">
        <v>0</v>
      </c>
      <c r="Y151">
        <v>1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1</v>
      </c>
      <c r="AF151">
        <v>1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</row>
    <row r="152" spans="1:51" x14ac:dyDescent="0.35">
      <c r="A152" t="s">
        <v>356</v>
      </c>
      <c r="B152" t="s">
        <v>85</v>
      </c>
      <c r="C152" t="s">
        <v>248</v>
      </c>
      <c r="D152">
        <v>148776</v>
      </c>
      <c r="E152" t="s">
        <v>214</v>
      </c>
      <c r="F152" t="s">
        <v>228</v>
      </c>
      <c r="G152" t="s">
        <v>213</v>
      </c>
      <c r="H152" s="16">
        <v>44126</v>
      </c>
      <c r="I152" s="16">
        <v>44111</v>
      </c>
      <c r="J152" s="16">
        <v>44111</v>
      </c>
      <c r="L152" s="16">
        <v>44126</v>
      </c>
      <c r="M152" s="16"/>
      <c r="N152" s="16"/>
      <c r="O152" s="16">
        <v>44126</v>
      </c>
      <c r="P152">
        <v>0</v>
      </c>
      <c r="Q152">
        <v>0</v>
      </c>
      <c r="R152">
        <v>0</v>
      </c>
      <c r="U152">
        <v>0</v>
      </c>
      <c r="V152">
        <v>1</v>
      </c>
      <c r="W152">
        <v>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1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Q152">
        <v>0</v>
      </c>
      <c r="AT152">
        <v>0</v>
      </c>
      <c r="AV152">
        <v>0</v>
      </c>
      <c r="AW152">
        <v>0</v>
      </c>
      <c r="AY152">
        <v>0</v>
      </c>
    </row>
    <row r="153" spans="1:51" x14ac:dyDescent="0.35">
      <c r="A153" t="s">
        <v>356</v>
      </c>
      <c r="B153" t="s">
        <v>85</v>
      </c>
      <c r="C153" t="s">
        <v>247</v>
      </c>
      <c r="D153">
        <v>3662970</v>
      </c>
      <c r="E153" t="s">
        <v>216</v>
      </c>
      <c r="F153" t="s">
        <v>228</v>
      </c>
      <c r="G153" t="s">
        <v>219</v>
      </c>
      <c r="H153" s="16">
        <v>44126</v>
      </c>
      <c r="I153" s="16">
        <v>44120</v>
      </c>
      <c r="J153" s="16">
        <v>44126</v>
      </c>
      <c r="L153" s="16">
        <v>44126</v>
      </c>
      <c r="M153" s="16"/>
      <c r="N153" s="16"/>
      <c r="O153" s="16">
        <v>44126</v>
      </c>
      <c r="P153">
        <v>0</v>
      </c>
      <c r="Q153">
        <v>0</v>
      </c>
      <c r="R153">
        <v>0</v>
      </c>
      <c r="U153">
        <v>0</v>
      </c>
      <c r="V153">
        <v>1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</v>
      </c>
      <c r="AK153">
        <v>0</v>
      </c>
      <c r="AL153">
        <v>0</v>
      </c>
      <c r="AM153">
        <v>1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</row>
    <row r="154" spans="1:51" x14ac:dyDescent="0.35">
      <c r="A154" t="s">
        <v>356</v>
      </c>
      <c r="B154" t="s">
        <v>85</v>
      </c>
      <c r="C154" t="s">
        <v>246</v>
      </c>
      <c r="D154">
        <v>3690799</v>
      </c>
      <c r="E154" t="s">
        <v>216</v>
      </c>
      <c r="F154" t="s">
        <v>228</v>
      </c>
      <c r="G154" t="s">
        <v>219</v>
      </c>
      <c r="H154" s="16">
        <v>44126</v>
      </c>
      <c r="I154" s="16">
        <v>44120</v>
      </c>
      <c r="J154" s="16">
        <v>44120</v>
      </c>
      <c r="L154" s="16">
        <v>44126</v>
      </c>
      <c r="M154" s="16"/>
      <c r="N154" s="16"/>
      <c r="O154" s="16">
        <v>44126</v>
      </c>
      <c r="P154">
        <v>0</v>
      </c>
      <c r="Q154">
        <v>0</v>
      </c>
      <c r="R154">
        <v>0</v>
      </c>
      <c r="U154">
        <v>0</v>
      </c>
      <c r="V154">
        <v>1</v>
      </c>
      <c r="W154">
        <v>1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1</v>
      </c>
      <c r="AN154">
        <v>1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</row>
    <row r="155" spans="1:51" x14ac:dyDescent="0.35">
      <c r="A155" t="s">
        <v>356</v>
      </c>
      <c r="B155" t="s">
        <v>85</v>
      </c>
      <c r="C155" t="s">
        <v>245</v>
      </c>
      <c r="D155">
        <v>3690807</v>
      </c>
      <c r="E155" t="s">
        <v>216</v>
      </c>
      <c r="F155" t="s">
        <v>228</v>
      </c>
      <c r="G155" t="s">
        <v>213</v>
      </c>
      <c r="H155" s="16">
        <v>44126</v>
      </c>
      <c r="I155" s="16">
        <v>44117</v>
      </c>
      <c r="J155" s="16">
        <v>44117</v>
      </c>
      <c r="L155" s="16">
        <v>44126</v>
      </c>
      <c r="M155" s="16"/>
      <c r="N155" s="16"/>
      <c r="O155" s="16">
        <v>44126</v>
      </c>
      <c r="P155">
        <v>0</v>
      </c>
      <c r="Q155">
        <v>0</v>
      </c>
      <c r="R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0</v>
      </c>
      <c r="AG155">
        <v>1</v>
      </c>
      <c r="AH155">
        <v>1</v>
      </c>
      <c r="AI155">
        <v>0</v>
      </c>
      <c r="AJ155">
        <v>0</v>
      </c>
      <c r="AK155">
        <v>0</v>
      </c>
      <c r="AL155">
        <v>0</v>
      </c>
      <c r="AM155">
        <v>1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</row>
    <row r="156" spans="1:51" x14ac:dyDescent="0.35">
      <c r="A156" t="s">
        <v>356</v>
      </c>
      <c r="B156" t="s">
        <v>85</v>
      </c>
      <c r="C156" t="s">
        <v>244</v>
      </c>
      <c r="D156">
        <v>350686</v>
      </c>
      <c r="E156" t="s">
        <v>216</v>
      </c>
      <c r="F156" t="s">
        <v>228</v>
      </c>
      <c r="G156" t="s">
        <v>219</v>
      </c>
      <c r="H156" s="16">
        <v>44131</v>
      </c>
      <c r="I156" s="16">
        <v>44101</v>
      </c>
      <c r="J156" s="16">
        <v>44101</v>
      </c>
      <c r="L156" s="16">
        <v>44127</v>
      </c>
      <c r="M156" s="16"/>
      <c r="N156" s="16"/>
      <c r="O156" s="16">
        <v>44127</v>
      </c>
      <c r="P156">
        <v>0</v>
      </c>
      <c r="Q156">
        <v>0</v>
      </c>
      <c r="R156">
        <v>0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0</v>
      </c>
      <c r="AG156">
        <v>1</v>
      </c>
      <c r="AH156">
        <v>0</v>
      </c>
      <c r="AI156">
        <v>1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</row>
    <row r="157" spans="1:51" x14ac:dyDescent="0.35">
      <c r="A157" t="s">
        <v>356</v>
      </c>
      <c r="B157" t="s">
        <v>85</v>
      </c>
      <c r="C157" t="s">
        <v>243</v>
      </c>
      <c r="D157">
        <v>3689999</v>
      </c>
      <c r="E157" t="s">
        <v>214</v>
      </c>
      <c r="F157" t="s">
        <v>232</v>
      </c>
      <c r="G157" t="s">
        <v>219</v>
      </c>
      <c r="H157" s="16">
        <v>44130</v>
      </c>
      <c r="I157" s="16">
        <v>44116</v>
      </c>
      <c r="J157" s="16"/>
      <c r="K157">
        <v>44128</v>
      </c>
      <c r="L157" s="16">
        <v>44128</v>
      </c>
      <c r="M157" s="16">
        <v>44128</v>
      </c>
      <c r="N157" s="16">
        <v>44146</v>
      </c>
      <c r="O157" s="16">
        <v>44152</v>
      </c>
      <c r="P157">
        <v>1</v>
      </c>
      <c r="Q157">
        <v>1</v>
      </c>
      <c r="R157">
        <v>0</v>
      </c>
      <c r="S157">
        <v>819</v>
      </c>
      <c r="T157">
        <v>154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0</v>
      </c>
      <c r="AA157">
        <v>1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1</v>
      </c>
      <c r="AQ157">
        <v>0</v>
      </c>
      <c r="AT157">
        <v>0</v>
      </c>
      <c r="AV157">
        <v>0</v>
      </c>
      <c r="AW157">
        <v>0</v>
      </c>
      <c r="AX157">
        <v>1</v>
      </c>
      <c r="AY157">
        <v>0</v>
      </c>
    </row>
    <row r="158" spans="1:51" x14ac:dyDescent="0.35">
      <c r="A158" t="s">
        <v>356</v>
      </c>
      <c r="B158" t="s">
        <v>85</v>
      </c>
      <c r="C158" t="s">
        <v>240</v>
      </c>
      <c r="D158">
        <v>3408051</v>
      </c>
      <c r="E158" t="s">
        <v>214</v>
      </c>
      <c r="F158" t="s">
        <v>232</v>
      </c>
      <c r="G158" t="s">
        <v>213</v>
      </c>
      <c r="H158" s="16">
        <v>44130</v>
      </c>
      <c r="I158" s="16">
        <v>44121</v>
      </c>
      <c r="J158" s="16"/>
      <c r="K158">
        <v>44129</v>
      </c>
      <c r="L158" s="16">
        <v>44129</v>
      </c>
      <c r="M158" s="16">
        <v>44129</v>
      </c>
      <c r="N158" s="16">
        <v>44159</v>
      </c>
      <c r="O158" s="16">
        <v>44160</v>
      </c>
      <c r="P158">
        <v>1</v>
      </c>
      <c r="Q158">
        <v>1</v>
      </c>
      <c r="R158">
        <v>1</v>
      </c>
      <c r="S158">
        <v>798</v>
      </c>
      <c r="T158">
        <v>162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0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I158">
        <v>0</v>
      </c>
      <c r="AJ158">
        <v>1</v>
      </c>
      <c r="AK158">
        <v>0</v>
      </c>
      <c r="AL158">
        <v>0</v>
      </c>
      <c r="AN158">
        <v>0</v>
      </c>
      <c r="AO158">
        <v>1</v>
      </c>
      <c r="AQ158">
        <v>0</v>
      </c>
      <c r="AT158">
        <v>1</v>
      </c>
      <c r="AV158">
        <v>0</v>
      </c>
      <c r="AW158">
        <v>0</v>
      </c>
      <c r="AY158">
        <v>1</v>
      </c>
    </row>
    <row r="159" spans="1:51" x14ac:dyDescent="0.35">
      <c r="A159" t="s">
        <v>356</v>
      </c>
      <c r="B159" t="s">
        <v>85</v>
      </c>
      <c r="C159" t="s">
        <v>237</v>
      </c>
      <c r="D159">
        <v>1673565</v>
      </c>
      <c r="E159" t="s">
        <v>214</v>
      </c>
      <c r="F159" t="s">
        <v>232</v>
      </c>
      <c r="G159" t="s">
        <v>213</v>
      </c>
      <c r="H159" s="16">
        <v>44132</v>
      </c>
      <c r="I159" s="16">
        <v>44120</v>
      </c>
      <c r="J159" s="16"/>
      <c r="L159" s="16">
        <v>44130</v>
      </c>
      <c r="M159" s="16">
        <v>44131</v>
      </c>
      <c r="N159" s="16">
        <v>44138</v>
      </c>
      <c r="O159" s="16">
        <v>44141</v>
      </c>
      <c r="P159">
        <v>1</v>
      </c>
      <c r="Q159">
        <v>0</v>
      </c>
      <c r="R159">
        <v>0</v>
      </c>
      <c r="S159">
        <v>711</v>
      </c>
      <c r="T159">
        <v>173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0</v>
      </c>
      <c r="AA159">
        <v>1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I159">
        <v>0</v>
      </c>
      <c r="AJ159">
        <v>0</v>
      </c>
      <c r="AK159">
        <v>0</v>
      </c>
      <c r="AL159">
        <v>0</v>
      </c>
      <c r="AN159">
        <v>0</v>
      </c>
      <c r="AO159">
        <v>0</v>
      </c>
      <c r="AQ159">
        <v>0</v>
      </c>
      <c r="AT159">
        <v>0</v>
      </c>
      <c r="AV159">
        <v>0</v>
      </c>
      <c r="AW159">
        <v>0</v>
      </c>
      <c r="AY159">
        <v>0</v>
      </c>
    </row>
    <row r="160" spans="1:51" x14ac:dyDescent="0.35">
      <c r="A160" t="s">
        <v>356</v>
      </c>
      <c r="B160" t="s">
        <v>85</v>
      </c>
      <c r="C160" t="s">
        <v>234</v>
      </c>
      <c r="D160">
        <v>3452257</v>
      </c>
      <c r="E160" t="s">
        <v>216</v>
      </c>
      <c r="F160" t="s">
        <v>228</v>
      </c>
      <c r="G160" t="s">
        <v>219</v>
      </c>
      <c r="H160" s="16">
        <v>44134</v>
      </c>
      <c r="I160" s="16">
        <v>44130</v>
      </c>
      <c r="J160" s="16"/>
      <c r="L160" s="16">
        <v>44133</v>
      </c>
      <c r="M160" s="16"/>
      <c r="N160" s="16"/>
      <c r="O160" s="16">
        <v>44138</v>
      </c>
      <c r="P160">
        <v>0</v>
      </c>
      <c r="Q160">
        <v>0</v>
      </c>
      <c r="R160">
        <v>0</v>
      </c>
      <c r="U160">
        <v>1</v>
      </c>
      <c r="V160">
        <v>0</v>
      </c>
      <c r="W160">
        <v>1</v>
      </c>
      <c r="X160">
        <v>1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1</v>
      </c>
      <c r="AQ160">
        <v>0</v>
      </c>
      <c r="AR160">
        <v>1</v>
      </c>
      <c r="AT160">
        <v>1</v>
      </c>
      <c r="AV160">
        <v>0</v>
      </c>
      <c r="AW160">
        <v>0</v>
      </c>
      <c r="AX160">
        <v>1</v>
      </c>
      <c r="AY160">
        <v>0</v>
      </c>
    </row>
    <row r="161" spans="1:51" x14ac:dyDescent="0.35">
      <c r="A161" t="s">
        <v>356</v>
      </c>
      <c r="B161" t="s">
        <v>85</v>
      </c>
      <c r="C161" t="s">
        <v>233</v>
      </c>
      <c r="D161">
        <v>3693363</v>
      </c>
      <c r="E161" t="s">
        <v>214</v>
      </c>
      <c r="F161" t="s">
        <v>232</v>
      </c>
      <c r="G161" t="s">
        <v>213</v>
      </c>
      <c r="H161" s="16">
        <v>44140</v>
      </c>
      <c r="I161" s="16">
        <v>44128</v>
      </c>
      <c r="J161" s="16"/>
      <c r="K161">
        <v>44136</v>
      </c>
      <c r="L161" s="16">
        <v>44138</v>
      </c>
      <c r="M161" s="16"/>
      <c r="N161" s="16"/>
      <c r="O161" s="16">
        <v>44141</v>
      </c>
      <c r="P161">
        <v>0</v>
      </c>
      <c r="Q161">
        <v>0</v>
      </c>
      <c r="R161">
        <v>0</v>
      </c>
      <c r="U161">
        <v>0</v>
      </c>
      <c r="V161">
        <v>0</v>
      </c>
      <c r="W161">
        <v>0</v>
      </c>
      <c r="X161">
        <v>1</v>
      </c>
      <c r="Y161">
        <v>1</v>
      </c>
      <c r="Z161">
        <v>0</v>
      </c>
      <c r="AA161">
        <v>1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I161">
        <v>0</v>
      </c>
      <c r="AJ161">
        <v>0</v>
      </c>
      <c r="AK161">
        <v>0</v>
      </c>
      <c r="AL161">
        <v>0</v>
      </c>
      <c r="AN161">
        <v>0</v>
      </c>
      <c r="AO161">
        <v>0</v>
      </c>
      <c r="AQ161">
        <v>0</v>
      </c>
      <c r="AT161">
        <v>0</v>
      </c>
      <c r="AV161">
        <v>0</v>
      </c>
      <c r="AW161">
        <v>0</v>
      </c>
      <c r="AY161">
        <v>0</v>
      </c>
    </row>
    <row r="162" spans="1:51" x14ac:dyDescent="0.35">
      <c r="A162" t="s">
        <v>356</v>
      </c>
      <c r="B162" t="s">
        <v>85</v>
      </c>
      <c r="C162" t="s">
        <v>231</v>
      </c>
      <c r="D162">
        <v>138115</v>
      </c>
      <c r="E162" t="s">
        <v>214</v>
      </c>
      <c r="F162" t="s">
        <v>230</v>
      </c>
      <c r="G162" t="s">
        <v>213</v>
      </c>
      <c r="H162" s="16">
        <v>44146</v>
      </c>
      <c r="I162" s="16">
        <v>44132</v>
      </c>
      <c r="J162" s="16">
        <v>44136</v>
      </c>
      <c r="K162">
        <v>44136</v>
      </c>
      <c r="L162" s="16">
        <v>44140</v>
      </c>
      <c r="M162" s="16"/>
      <c r="N162" s="16"/>
      <c r="O162" s="16">
        <v>44141</v>
      </c>
      <c r="P162">
        <v>0</v>
      </c>
      <c r="Q162">
        <v>0</v>
      </c>
      <c r="R162">
        <v>0</v>
      </c>
      <c r="U162">
        <v>1</v>
      </c>
      <c r="V162">
        <v>1</v>
      </c>
      <c r="W162">
        <v>0</v>
      </c>
      <c r="X162">
        <v>0</v>
      </c>
      <c r="Y162">
        <v>1</v>
      </c>
      <c r="Z162">
        <v>0</v>
      </c>
      <c r="AA162">
        <v>1</v>
      </c>
      <c r="AB162">
        <v>1</v>
      </c>
      <c r="AC162">
        <v>1</v>
      </c>
      <c r="AD162">
        <v>0</v>
      </c>
      <c r="AE162">
        <v>0</v>
      </c>
      <c r="AF162">
        <v>0</v>
      </c>
      <c r="AG162">
        <v>1</v>
      </c>
      <c r="AH162">
        <v>1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</v>
      </c>
      <c r="AQ162">
        <v>0</v>
      </c>
      <c r="AR162">
        <v>0</v>
      </c>
      <c r="AT162">
        <v>0</v>
      </c>
      <c r="AV162">
        <v>0</v>
      </c>
      <c r="AW162">
        <v>0</v>
      </c>
      <c r="AX162">
        <v>0</v>
      </c>
      <c r="AY162">
        <v>0</v>
      </c>
    </row>
    <row r="163" spans="1:51" x14ac:dyDescent="0.35">
      <c r="A163" t="s">
        <v>356</v>
      </c>
      <c r="B163" t="s">
        <v>85</v>
      </c>
      <c r="C163" t="s">
        <v>229</v>
      </c>
      <c r="D163">
        <v>3693843</v>
      </c>
      <c r="E163" t="s">
        <v>214</v>
      </c>
      <c r="F163" t="s">
        <v>228</v>
      </c>
      <c r="G163" t="s">
        <v>219</v>
      </c>
      <c r="H163" s="16">
        <v>44141</v>
      </c>
      <c r="I163" s="16">
        <v>44139</v>
      </c>
      <c r="J163" s="16">
        <v>44139</v>
      </c>
      <c r="L163" s="16">
        <v>44141</v>
      </c>
      <c r="M163" s="16"/>
      <c r="N163" s="16"/>
      <c r="O163" s="16">
        <v>44141</v>
      </c>
      <c r="P163">
        <v>0</v>
      </c>
      <c r="Q163">
        <v>0</v>
      </c>
      <c r="R163">
        <v>0</v>
      </c>
      <c r="U163">
        <v>1</v>
      </c>
      <c r="V163">
        <v>1</v>
      </c>
      <c r="W163">
        <v>1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1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0</v>
      </c>
      <c r="AM163">
        <v>1</v>
      </c>
      <c r="AN163">
        <v>1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</row>
    <row r="164" spans="1:51" x14ac:dyDescent="0.35">
      <c r="A164">
        <v>58</v>
      </c>
      <c r="B164" t="s">
        <v>13</v>
      </c>
      <c r="C164" t="s">
        <v>14</v>
      </c>
      <c r="D164">
        <v>3674660</v>
      </c>
      <c r="E164" t="s">
        <v>227</v>
      </c>
      <c r="G164" t="s">
        <v>213</v>
      </c>
      <c r="H164" s="16">
        <v>44012</v>
      </c>
      <c r="I164" s="16">
        <v>44005</v>
      </c>
      <c r="J164" s="16"/>
      <c r="L164" s="16">
        <v>44012</v>
      </c>
      <c r="M164" s="16"/>
      <c r="N164" s="16"/>
      <c r="O164" s="16">
        <v>44015</v>
      </c>
      <c r="P164">
        <v>0</v>
      </c>
      <c r="Q164">
        <v>0</v>
      </c>
      <c r="R164">
        <v>0</v>
      </c>
      <c r="S164">
        <v>108.4</v>
      </c>
      <c r="U164">
        <v>1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1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</v>
      </c>
      <c r="AP164">
        <v>0</v>
      </c>
      <c r="AQ164">
        <v>1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</row>
    <row r="165" spans="1:51" x14ac:dyDescent="0.35">
      <c r="A165">
        <v>28.7</v>
      </c>
      <c r="B165" t="s">
        <v>13</v>
      </c>
      <c r="C165" t="s">
        <v>15</v>
      </c>
      <c r="D165">
        <v>826057</v>
      </c>
      <c r="E165" t="s">
        <v>227</v>
      </c>
      <c r="G165" t="s">
        <v>213</v>
      </c>
      <c r="H165" s="16">
        <v>44012</v>
      </c>
      <c r="I165" s="16">
        <v>44012</v>
      </c>
      <c r="J165" s="16"/>
      <c r="L165" s="16">
        <v>44012</v>
      </c>
      <c r="M165" s="16"/>
      <c r="N165" s="16"/>
      <c r="O165" s="16">
        <v>44013</v>
      </c>
      <c r="P165">
        <v>0</v>
      </c>
      <c r="Q165">
        <v>0</v>
      </c>
      <c r="R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</v>
      </c>
      <c r="AP165">
        <v>0</v>
      </c>
      <c r="AQ165">
        <v>1</v>
      </c>
      <c r="AR165">
        <v>1</v>
      </c>
      <c r="AS165">
        <v>0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</row>
    <row r="166" spans="1:51" x14ac:dyDescent="0.35">
      <c r="A166">
        <v>24.5</v>
      </c>
      <c r="B166" t="s">
        <v>13</v>
      </c>
      <c r="C166" t="s">
        <v>16</v>
      </c>
      <c r="D166">
        <v>3482262</v>
      </c>
      <c r="E166" t="s">
        <v>216</v>
      </c>
      <c r="G166" t="s">
        <v>213</v>
      </c>
      <c r="H166" s="16">
        <v>44013</v>
      </c>
      <c r="I166" s="16">
        <v>43983</v>
      </c>
      <c r="J166" s="16"/>
      <c r="K166">
        <v>43983</v>
      </c>
      <c r="L166" s="16">
        <v>44013</v>
      </c>
      <c r="M166" s="16"/>
      <c r="N166" s="16"/>
      <c r="O166" s="16">
        <v>44017</v>
      </c>
      <c r="P166">
        <v>0</v>
      </c>
      <c r="Q166">
        <v>0</v>
      </c>
      <c r="R166">
        <v>0</v>
      </c>
      <c r="U166">
        <v>0</v>
      </c>
      <c r="V166">
        <v>1</v>
      </c>
      <c r="W166">
        <v>1</v>
      </c>
      <c r="X166">
        <v>0</v>
      </c>
      <c r="Y166">
        <v>0</v>
      </c>
      <c r="Z166">
        <v>0</v>
      </c>
      <c r="AA166">
        <v>1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</v>
      </c>
      <c r="AW166">
        <v>0</v>
      </c>
      <c r="AX166">
        <v>0</v>
      </c>
      <c r="AY166">
        <v>0</v>
      </c>
    </row>
    <row r="167" spans="1:51" x14ac:dyDescent="0.35">
      <c r="A167">
        <v>34.9</v>
      </c>
      <c r="B167" t="s">
        <v>13</v>
      </c>
      <c r="C167" t="s">
        <v>17</v>
      </c>
      <c r="D167">
        <v>3674108</v>
      </c>
      <c r="E167" t="s">
        <v>227</v>
      </c>
      <c r="G167" t="s">
        <v>213</v>
      </c>
      <c r="H167" s="16">
        <v>44006</v>
      </c>
      <c r="I167" s="16">
        <v>43992</v>
      </c>
      <c r="J167" s="16">
        <v>44002</v>
      </c>
      <c r="K167">
        <v>43992</v>
      </c>
      <c r="L167" s="16">
        <v>44006</v>
      </c>
      <c r="M167" s="16"/>
      <c r="N167" s="16"/>
      <c r="O167" s="16">
        <v>44009</v>
      </c>
      <c r="P167">
        <v>0</v>
      </c>
      <c r="Q167">
        <v>0</v>
      </c>
      <c r="R167">
        <v>0</v>
      </c>
      <c r="U167">
        <v>1</v>
      </c>
      <c r="V167">
        <v>0</v>
      </c>
      <c r="W167">
        <v>0</v>
      </c>
      <c r="X167">
        <v>1</v>
      </c>
      <c r="Y167">
        <v>0</v>
      </c>
      <c r="Z167">
        <v>0</v>
      </c>
      <c r="AA167">
        <v>1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1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0</v>
      </c>
      <c r="AY167">
        <v>0</v>
      </c>
    </row>
    <row r="168" spans="1:51" x14ac:dyDescent="0.35">
      <c r="A168">
        <v>49.2</v>
      </c>
      <c r="B168" t="s">
        <v>13</v>
      </c>
      <c r="C168" t="s">
        <v>18</v>
      </c>
      <c r="D168">
        <v>1373372</v>
      </c>
      <c r="E168" t="s">
        <v>216</v>
      </c>
      <c r="G168" t="s">
        <v>213</v>
      </c>
      <c r="H168" s="16">
        <v>44007</v>
      </c>
      <c r="I168" s="16">
        <v>43976</v>
      </c>
      <c r="J168" s="16"/>
      <c r="L168" s="16">
        <v>44007</v>
      </c>
      <c r="M168" s="16"/>
      <c r="N168" s="16"/>
      <c r="O168" s="16">
        <v>44010</v>
      </c>
      <c r="P168">
        <v>0</v>
      </c>
      <c r="Q168">
        <v>0</v>
      </c>
      <c r="R168">
        <v>0</v>
      </c>
      <c r="U168">
        <v>1</v>
      </c>
      <c r="V168">
        <v>0</v>
      </c>
      <c r="W168">
        <v>1</v>
      </c>
      <c r="X168">
        <v>1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>
        <v>0</v>
      </c>
      <c r="AG168">
        <v>0</v>
      </c>
      <c r="AH168">
        <v>1</v>
      </c>
      <c r="AI168">
        <v>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</row>
    <row r="169" spans="1:51" x14ac:dyDescent="0.35">
      <c r="A169">
        <v>26.8</v>
      </c>
      <c r="B169" t="s">
        <v>13</v>
      </c>
      <c r="C169" t="s">
        <v>226</v>
      </c>
      <c r="D169">
        <v>1142843</v>
      </c>
      <c r="E169" t="s">
        <v>214</v>
      </c>
      <c r="G169" t="s">
        <v>219</v>
      </c>
      <c r="H169" s="16">
        <v>44008</v>
      </c>
      <c r="I169" s="16">
        <v>44008</v>
      </c>
      <c r="J169" s="16"/>
      <c r="K169">
        <v>44008</v>
      </c>
      <c r="L169" s="16">
        <v>44008</v>
      </c>
      <c r="M169" s="16"/>
      <c r="N169" s="16"/>
      <c r="O169" s="16">
        <v>44034</v>
      </c>
      <c r="P169">
        <v>0</v>
      </c>
      <c r="Q169">
        <v>0</v>
      </c>
      <c r="R169">
        <v>0</v>
      </c>
      <c r="U169">
        <v>0</v>
      </c>
      <c r="V169">
        <v>1</v>
      </c>
      <c r="W169">
        <v>0</v>
      </c>
      <c r="X169">
        <v>0</v>
      </c>
      <c r="Y169">
        <v>1</v>
      </c>
      <c r="Z169">
        <v>0</v>
      </c>
      <c r="AA169">
        <v>1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1</v>
      </c>
      <c r="AP169">
        <v>0</v>
      </c>
      <c r="AQ169">
        <v>1</v>
      </c>
      <c r="AR169">
        <v>0</v>
      </c>
      <c r="AS169">
        <v>1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</row>
    <row r="170" spans="1:51" x14ac:dyDescent="0.35">
      <c r="A170">
        <v>43.4</v>
      </c>
      <c r="B170" t="s">
        <v>13</v>
      </c>
      <c r="C170" t="s">
        <v>20</v>
      </c>
      <c r="D170">
        <v>3674207</v>
      </c>
      <c r="E170" t="s">
        <v>214</v>
      </c>
      <c r="G170" t="s">
        <v>213</v>
      </c>
      <c r="H170" s="16">
        <v>44008</v>
      </c>
      <c r="I170" s="16">
        <v>44003</v>
      </c>
      <c r="J170" s="16"/>
      <c r="K170" t="s">
        <v>212</v>
      </c>
      <c r="L170" s="16">
        <v>44008</v>
      </c>
      <c r="M170" s="16"/>
      <c r="N170" s="16"/>
      <c r="O170" s="16">
        <v>44012</v>
      </c>
      <c r="P170">
        <v>0</v>
      </c>
      <c r="Q170">
        <v>0</v>
      </c>
      <c r="R170">
        <v>0</v>
      </c>
      <c r="U170">
        <v>1</v>
      </c>
      <c r="V170">
        <v>0</v>
      </c>
      <c r="W170">
        <v>1</v>
      </c>
      <c r="X170">
        <v>1</v>
      </c>
      <c r="Y170">
        <v>0</v>
      </c>
      <c r="Z170">
        <v>0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1</v>
      </c>
      <c r="AV170">
        <v>0</v>
      </c>
      <c r="AW170">
        <v>0</v>
      </c>
      <c r="AX170">
        <v>0</v>
      </c>
      <c r="AY170">
        <v>0</v>
      </c>
    </row>
    <row r="171" spans="1:51" x14ac:dyDescent="0.35">
      <c r="A171">
        <v>36.6</v>
      </c>
      <c r="B171" t="s">
        <v>13</v>
      </c>
      <c r="C171" t="s">
        <v>21</v>
      </c>
      <c r="D171">
        <v>3674405</v>
      </c>
      <c r="E171" t="s">
        <v>216</v>
      </c>
      <c r="G171" t="s">
        <v>213</v>
      </c>
      <c r="H171" s="16">
        <v>44010</v>
      </c>
      <c r="I171" s="16">
        <v>44003</v>
      </c>
      <c r="J171" s="16">
        <v>44003</v>
      </c>
      <c r="K171">
        <v>44010</v>
      </c>
      <c r="L171" s="16">
        <v>44010</v>
      </c>
      <c r="M171" s="16"/>
      <c r="N171" s="16"/>
      <c r="O171" s="16">
        <v>44013</v>
      </c>
      <c r="P171">
        <v>0</v>
      </c>
      <c r="Q171">
        <v>0</v>
      </c>
      <c r="R171">
        <v>0</v>
      </c>
      <c r="U171">
        <v>0</v>
      </c>
      <c r="V171">
        <v>0</v>
      </c>
      <c r="W171">
        <v>1</v>
      </c>
      <c r="X171">
        <v>1</v>
      </c>
      <c r="Y171">
        <v>0</v>
      </c>
      <c r="Z171">
        <v>0</v>
      </c>
      <c r="AA171">
        <v>1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</v>
      </c>
      <c r="AP171">
        <v>0</v>
      </c>
      <c r="AQ171">
        <v>1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</row>
    <row r="172" spans="1:51" x14ac:dyDescent="0.35">
      <c r="A172">
        <v>32.200000000000003</v>
      </c>
      <c r="B172" t="s">
        <v>13</v>
      </c>
      <c r="C172" t="s">
        <v>22</v>
      </c>
      <c r="D172">
        <v>756502</v>
      </c>
      <c r="E172" t="s">
        <v>214</v>
      </c>
      <c r="G172" t="s">
        <v>213</v>
      </c>
      <c r="H172" s="16">
        <v>44003</v>
      </c>
      <c r="I172" s="16">
        <v>43988</v>
      </c>
      <c r="J172" s="16"/>
      <c r="K172" t="s">
        <v>212</v>
      </c>
      <c r="L172" s="16">
        <v>44003</v>
      </c>
      <c r="M172" s="16"/>
      <c r="N172" s="16"/>
      <c r="O172" s="16">
        <v>44008</v>
      </c>
      <c r="P172">
        <v>0</v>
      </c>
      <c r="Q172">
        <v>0</v>
      </c>
      <c r="R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</v>
      </c>
      <c r="AP172">
        <v>0</v>
      </c>
      <c r="AQ172">
        <v>1</v>
      </c>
      <c r="AR172">
        <v>0</v>
      </c>
      <c r="AS172">
        <v>1</v>
      </c>
      <c r="AT172">
        <v>1</v>
      </c>
      <c r="AU172">
        <v>0</v>
      </c>
      <c r="AV172">
        <v>0</v>
      </c>
      <c r="AW172">
        <v>0</v>
      </c>
      <c r="AX172">
        <v>1</v>
      </c>
      <c r="AY172">
        <v>0</v>
      </c>
    </row>
    <row r="173" spans="1:51" x14ac:dyDescent="0.35">
      <c r="A173">
        <v>15.8</v>
      </c>
      <c r="B173" t="s">
        <v>13</v>
      </c>
      <c r="C173" t="s">
        <v>23</v>
      </c>
      <c r="D173">
        <v>3673712</v>
      </c>
      <c r="E173" t="s">
        <v>216</v>
      </c>
      <c r="G173" t="s">
        <v>219</v>
      </c>
      <c r="H173" s="16">
        <v>44003</v>
      </c>
      <c r="I173" s="16">
        <v>43987</v>
      </c>
      <c r="J173" s="16"/>
      <c r="K173">
        <v>43987</v>
      </c>
      <c r="L173" s="16">
        <v>44003</v>
      </c>
      <c r="M173" s="16"/>
      <c r="N173" s="16"/>
      <c r="O173" s="16">
        <v>44006</v>
      </c>
      <c r="P173">
        <v>0</v>
      </c>
      <c r="Q173">
        <v>0</v>
      </c>
      <c r="R173">
        <v>0</v>
      </c>
      <c r="S173">
        <v>84.3</v>
      </c>
      <c r="U173">
        <v>0</v>
      </c>
      <c r="V173">
        <v>0</v>
      </c>
      <c r="W173">
        <v>1</v>
      </c>
      <c r="X173">
        <v>0</v>
      </c>
      <c r="Y173">
        <v>1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1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1</v>
      </c>
      <c r="AP173">
        <v>0</v>
      </c>
      <c r="AQ173">
        <v>1</v>
      </c>
      <c r="AR173">
        <v>1</v>
      </c>
      <c r="AS173">
        <v>1</v>
      </c>
      <c r="AT173">
        <v>0</v>
      </c>
      <c r="AU173">
        <v>0</v>
      </c>
      <c r="AV173">
        <v>0</v>
      </c>
      <c r="AW173">
        <v>0</v>
      </c>
      <c r="AX173">
        <v>1</v>
      </c>
      <c r="AY173">
        <v>0</v>
      </c>
    </row>
    <row r="174" spans="1:51" x14ac:dyDescent="0.35">
      <c r="A174">
        <v>11.4</v>
      </c>
      <c r="B174" t="s">
        <v>13</v>
      </c>
      <c r="C174" t="s">
        <v>24</v>
      </c>
      <c r="D174">
        <v>14779</v>
      </c>
      <c r="E174" t="s">
        <v>216</v>
      </c>
      <c r="G174" t="s">
        <v>213</v>
      </c>
      <c r="H174" s="16">
        <v>44003</v>
      </c>
      <c r="I174" s="16">
        <v>44000</v>
      </c>
      <c r="J174" s="16"/>
      <c r="K174" t="s">
        <v>212</v>
      </c>
      <c r="L174" s="16">
        <v>44003</v>
      </c>
      <c r="M174" s="16"/>
      <c r="N174" s="16"/>
      <c r="O174" s="16">
        <v>44004</v>
      </c>
      <c r="P174">
        <v>0</v>
      </c>
      <c r="Q174">
        <v>0</v>
      </c>
      <c r="R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1</v>
      </c>
      <c r="AP174">
        <v>0</v>
      </c>
      <c r="AQ174">
        <v>1</v>
      </c>
      <c r="AR174">
        <v>1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</row>
    <row r="175" spans="1:51" x14ac:dyDescent="0.35">
      <c r="A175">
        <v>32</v>
      </c>
      <c r="B175" t="s">
        <v>13</v>
      </c>
      <c r="C175" t="s">
        <v>25</v>
      </c>
      <c r="D175">
        <v>3668431</v>
      </c>
      <c r="E175" t="s">
        <v>216</v>
      </c>
      <c r="G175" t="s">
        <v>219</v>
      </c>
      <c r="H175" s="16">
        <v>44005</v>
      </c>
      <c r="I175" s="16">
        <v>44004</v>
      </c>
      <c r="J175" s="16"/>
      <c r="K175" t="s">
        <v>212</v>
      </c>
      <c r="L175" s="16">
        <v>44005</v>
      </c>
      <c r="M175" s="16"/>
      <c r="N175" s="16"/>
      <c r="O175" s="16">
        <v>44009</v>
      </c>
      <c r="P175">
        <v>0</v>
      </c>
      <c r="Q175">
        <v>0</v>
      </c>
      <c r="R175">
        <v>0</v>
      </c>
      <c r="U175">
        <v>1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1</v>
      </c>
      <c r="AP175">
        <v>0</v>
      </c>
      <c r="AQ175">
        <v>1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1</v>
      </c>
      <c r="AY175">
        <v>1</v>
      </c>
    </row>
    <row r="176" spans="1:51" x14ac:dyDescent="0.35">
      <c r="A176">
        <v>14.9</v>
      </c>
      <c r="B176" t="s">
        <v>13</v>
      </c>
      <c r="C176" t="s">
        <v>26</v>
      </c>
      <c r="D176">
        <v>3453917</v>
      </c>
      <c r="E176" t="s">
        <v>216</v>
      </c>
      <c r="G176" t="s">
        <v>219</v>
      </c>
      <c r="H176" s="16">
        <v>43998</v>
      </c>
      <c r="I176" s="16">
        <v>43998</v>
      </c>
      <c r="J176" s="16"/>
      <c r="K176">
        <v>43998</v>
      </c>
      <c r="L176" s="16">
        <v>43998</v>
      </c>
      <c r="M176" s="16"/>
      <c r="N176" s="16"/>
      <c r="O176" s="16">
        <v>44005</v>
      </c>
      <c r="P176">
        <v>0</v>
      </c>
      <c r="Q176">
        <v>1</v>
      </c>
      <c r="R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  <c r="AP176">
        <v>0</v>
      </c>
      <c r="AQ176">
        <v>1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1</v>
      </c>
      <c r="AY176">
        <v>0</v>
      </c>
    </row>
    <row r="177" spans="1:51" x14ac:dyDescent="0.35">
      <c r="A177">
        <v>20</v>
      </c>
      <c r="B177" t="s">
        <v>13</v>
      </c>
      <c r="C177" t="s">
        <v>27</v>
      </c>
      <c r="D177">
        <v>193115</v>
      </c>
      <c r="E177" t="s">
        <v>214</v>
      </c>
      <c r="G177" t="s">
        <v>219</v>
      </c>
      <c r="H177" s="16">
        <v>43985</v>
      </c>
      <c r="I177" s="16">
        <v>43982</v>
      </c>
      <c r="J177" s="16"/>
      <c r="L177" s="16">
        <v>43985</v>
      </c>
      <c r="M177" s="16"/>
      <c r="N177" s="16"/>
      <c r="O177" s="16">
        <v>43992</v>
      </c>
      <c r="P177">
        <v>0</v>
      </c>
      <c r="Q177">
        <v>0</v>
      </c>
      <c r="R177">
        <v>0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0</v>
      </c>
      <c r="AY177">
        <v>0</v>
      </c>
    </row>
    <row r="178" spans="1:51" x14ac:dyDescent="0.35">
      <c r="A178">
        <v>13.5</v>
      </c>
      <c r="B178" t="s">
        <v>13</v>
      </c>
      <c r="C178" t="s">
        <v>28</v>
      </c>
      <c r="D178">
        <v>616086</v>
      </c>
      <c r="E178" t="s">
        <v>216</v>
      </c>
      <c r="G178" t="s">
        <v>213</v>
      </c>
      <c r="H178" s="16">
        <v>43987</v>
      </c>
      <c r="I178" s="16">
        <v>43980</v>
      </c>
      <c r="J178" s="16"/>
      <c r="K178">
        <v>43980</v>
      </c>
      <c r="L178" s="16">
        <v>43987</v>
      </c>
      <c r="M178" s="16"/>
      <c r="N178" s="16"/>
      <c r="O178" s="16">
        <v>43990</v>
      </c>
      <c r="P178">
        <v>0</v>
      </c>
      <c r="Q178">
        <v>0</v>
      </c>
      <c r="R178">
        <v>0</v>
      </c>
      <c r="U178">
        <v>1</v>
      </c>
      <c r="V178">
        <v>0</v>
      </c>
      <c r="W178">
        <v>1</v>
      </c>
      <c r="X178">
        <v>0</v>
      </c>
      <c r="Y178">
        <v>1</v>
      </c>
      <c r="Z178">
        <v>0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</v>
      </c>
      <c r="AP178">
        <v>0</v>
      </c>
      <c r="AQ178">
        <v>1</v>
      </c>
      <c r="AR178">
        <v>1</v>
      </c>
      <c r="AS178">
        <v>0</v>
      </c>
      <c r="AT178">
        <v>0</v>
      </c>
      <c r="AU178">
        <v>0</v>
      </c>
      <c r="AV178">
        <v>1</v>
      </c>
      <c r="AW178">
        <v>0</v>
      </c>
      <c r="AX178">
        <v>0</v>
      </c>
      <c r="AY178">
        <v>0</v>
      </c>
    </row>
    <row r="179" spans="1:51" x14ac:dyDescent="0.35">
      <c r="A179">
        <v>30.3</v>
      </c>
      <c r="B179" t="s">
        <v>13</v>
      </c>
      <c r="C179" t="s">
        <v>29</v>
      </c>
      <c r="D179">
        <v>3409786</v>
      </c>
      <c r="E179" t="s">
        <v>214</v>
      </c>
      <c r="G179" t="s">
        <v>219</v>
      </c>
      <c r="H179" s="16">
        <v>43995</v>
      </c>
      <c r="I179" s="16">
        <v>43992</v>
      </c>
      <c r="J179" s="16"/>
      <c r="K179" t="s">
        <v>212</v>
      </c>
      <c r="L179" s="16">
        <v>43995</v>
      </c>
      <c r="M179" s="16"/>
      <c r="N179" s="16"/>
      <c r="O179" s="16">
        <v>43997</v>
      </c>
      <c r="P179">
        <v>0</v>
      </c>
      <c r="Q179">
        <v>0</v>
      </c>
      <c r="R179">
        <v>0</v>
      </c>
      <c r="U179">
        <v>1</v>
      </c>
      <c r="V179">
        <v>0</v>
      </c>
      <c r="W179">
        <v>1</v>
      </c>
      <c r="X179">
        <v>0</v>
      </c>
      <c r="Y179">
        <v>1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1</v>
      </c>
      <c r="AR179">
        <v>1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</v>
      </c>
      <c r="AY179">
        <v>0</v>
      </c>
    </row>
    <row r="180" spans="1:51" x14ac:dyDescent="0.35">
      <c r="A180">
        <v>13.3</v>
      </c>
      <c r="B180" t="s">
        <v>13</v>
      </c>
      <c r="C180" t="s">
        <v>225</v>
      </c>
      <c r="D180">
        <v>3649860</v>
      </c>
      <c r="E180" t="s">
        <v>214</v>
      </c>
      <c r="G180" t="s">
        <v>213</v>
      </c>
      <c r="H180" s="16">
        <v>43998</v>
      </c>
      <c r="I180" s="16">
        <v>43991</v>
      </c>
      <c r="J180" s="16"/>
      <c r="L180" s="16">
        <v>43998</v>
      </c>
      <c r="M180" s="16"/>
      <c r="N180" s="16"/>
      <c r="O180" s="16">
        <v>44016</v>
      </c>
      <c r="P180">
        <v>0</v>
      </c>
      <c r="Q180">
        <v>1</v>
      </c>
      <c r="R180">
        <v>1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0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1</v>
      </c>
    </row>
    <row r="181" spans="1:51" x14ac:dyDescent="0.35">
      <c r="A181">
        <v>29.9</v>
      </c>
      <c r="B181" t="s">
        <v>13</v>
      </c>
      <c r="C181" t="s">
        <v>31</v>
      </c>
      <c r="D181">
        <v>3339298</v>
      </c>
      <c r="E181" t="s">
        <v>214</v>
      </c>
      <c r="G181" t="s">
        <v>213</v>
      </c>
      <c r="H181" s="16">
        <v>43998</v>
      </c>
      <c r="I181" s="16">
        <v>43997</v>
      </c>
      <c r="J181" s="16"/>
      <c r="K181">
        <v>43997</v>
      </c>
      <c r="L181" s="16">
        <v>43998</v>
      </c>
      <c r="M181" s="16"/>
      <c r="N181" s="16"/>
      <c r="O181" s="16">
        <v>44001</v>
      </c>
      <c r="P181">
        <v>0</v>
      </c>
      <c r="Q181">
        <v>0</v>
      </c>
      <c r="R181">
        <v>0</v>
      </c>
      <c r="S181">
        <v>57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1</v>
      </c>
      <c r="AR181">
        <v>1</v>
      </c>
      <c r="AS181">
        <v>1</v>
      </c>
      <c r="AT181">
        <v>0</v>
      </c>
      <c r="AU181">
        <v>0</v>
      </c>
      <c r="AV181">
        <v>1</v>
      </c>
      <c r="AW181">
        <v>0</v>
      </c>
      <c r="AX181">
        <v>0</v>
      </c>
      <c r="AY181">
        <v>0</v>
      </c>
    </row>
    <row r="182" spans="1:51" x14ac:dyDescent="0.35">
      <c r="A182">
        <v>10.1</v>
      </c>
      <c r="B182" t="s">
        <v>13</v>
      </c>
      <c r="C182" t="s">
        <v>224</v>
      </c>
      <c r="D182">
        <v>3673126</v>
      </c>
      <c r="E182" t="s">
        <v>214</v>
      </c>
      <c r="G182" t="s">
        <v>213</v>
      </c>
      <c r="H182" s="16">
        <v>43996</v>
      </c>
      <c r="I182" s="16">
        <v>43995</v>
      </c>
      <c r="J182" s="16"/>
      <c r="L182" s="16">
        <v>43997</v>
      </c>
      <c r="M182" s="16"/>
      <c r="N182" s="16"/>
      <c r="O182" s="16">
        <v>44003</v>
      </c>
      <c r="P182">
        <v>0</v>
      </c>
      <c r="Q182">
        <v>1</v>
      </c>
      <c r="R182">
        <v>1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1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</row>
    <row r="183" spans="1:51" x14ac:dyDescent="0.35">
      <c r="A183">
        <v>13.8</v>
      </c>
      <c r="B183" t="s">
        <v>13</v>
      </c>
      <c r="C183" t="s">
        <v>33</v>
      </c>
      <c r="D183">
        <v>3672839</v>
      </c>
      <c r="E183" t="s">
        <v>216</v>
      </c>
      <c r="G183" t="s">
        <v>219</v>
      </c>
      <c r="H183" s="16">
        <v>43993</v>
      </c>
      <c r="I183" s="16">
        <v>43988</v>
      </c>
      <c r="J183" s="16">
        <v>43988</v>
      </c>
      <c r="K183">
        <v>43988</v>
      </c>
      <c r="L183" s="16">
        <v>43993</v>
      </c>
      <c r="M183" s="16"/>
      <c r="N183" s="16"/>
      <c r="O183" s="16">
        <v>43997</v>
      </c>
      <c r="P183">
        <v>0</v>
      </c>
      <c r="Q183">
        <v>0</v>
      </c>
      <c r="R183">
        <v>0</v>
      </c>
      <c r="V183">
        <v>0</v>
      </c>
      <c r="W183">
        <v>0</v>
      </c>
      <c r="X183">
        <v>1</v>
      </c>
      <c r="Y183">
        <v>0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1</v>
      </c>
      <c r="AP183">
        <v>0</v>
      </c>
      <c r="AQ183">
        <v>1</v>
      </c>
      <c r="AR183">
        <v>1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</v>
      </c>
      <c r="AY183">
        <v>0</v>
      </c>
    </row>
    <row r="184" spans="1:51" x14ac:dyDescent="0.35">
      <c r="A184">
        <v>8.98</v>
      </c>
      <c r="B184" t="s">
        <v>13</v>
      </c>
      <c r="C184" t="s">
        <v>34</v>
      </c>
      <c r="D184">
        <v>3415791</v>
      </c>
      <c r="E184" t="s">
        <v>214</v>
      </c>
      <c r="G184" t="s">
        <v>219</v>
      </c>
      <c r="H184" s="16">
        <v>43987</v>
      </c>
      <c r="I184" s="16">
        <v>43987</v>
      </c>
      <c r="J184" s="16"/>
      <c r="K184">
        <v>43987</v>
      </c>
      <c r="L184" s="16">
        <v>43987</v>
      </c>
      <c r="M184" s="16"/>
      <c r="N184" s="16"/>
      <c r="O184" s="16">
        <v>43998</v>
      </c>
      <c r="P184">
        <v>0</v>
      </c>
      <c r="Q184">
        <v>0</v>
      </c>
      <c r="R184">
        <v>0</v>
      </c>
      <c r="S184">
        <v>67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1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1</v>
      </c>
      <c r="AV184">
        <v>0</v>
      </c>
      <c r="AW184">
        <v>0</v>
      </c>
      <c r="AX184">
        <v>0</v>
      </c>
      <c r="AY184">
        <v>0</v>
      </c>
    </row>
    <row r="185" spans="1:51" x14ac:dyDescent="0.35">
      <c r="A185">
        <v>22.4</v>
      </c>
      <c r="B185" t="s">
        <v>13</v>
      </c>
      <c r="C185" t="s">
        <v>35</v>
      </c>
      <c r="D185">
        <v>3122843</v>
      </c>
      <c r="E185" t="s">
        <v>216</v>
      </c>
      <c r="G185" t="s">
        <v>213</v>
      </c>
      <c r="H185" s="16">
        <v>43992</v>
      </c>
      <c r="I185" s="16">
        <v>43983</v>
      </c>
      <c r="J185" s="16"/>
      <c r="K185">
        <v>43983</v>
      </c>
      <c r="L185" s="16">
        <v>43992</v>
      </c>
      <c r="M185" s="16"/>
      <c r="N185" s="16"/>
      <c r="O185" s="16">
        <v>43996</v>
      </c>
      <c r="P185">
        <v>0</v>
      </c>
      <c r="Q185">
        <v>0</v>
      </c>
      <c r="R185">
        <v>0</v>
      </c>
      <c r="S185">
        <v>70.400000000000006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</v>
      </c>
      <c r="AP185">
        <v>0</v>
      </c>
      <c r="AQ185">
        <v>1</v>
      </c>
      <c r="AR185">
        <v>1</v>
      </c>
      <c r="AS185">
        <v>0</v>
      </c>
      <c r="AT185">
        <v>1</v>
      </c>
      <c r="AU185">
        <v>0</v>
      </c>
      <c r="AV185">
        <v>1</v>
      </c>
      <c r="AW185">
        <v>0</v>
      </c>
      <c r="AX185">
        <v>1</v>
      </c>
      <c r="AY185">
        <v>0</v>
      </c>
    </row>
    <row r="186" spans="1:51" x14ac:dyDescent="0.35">
      <c r="A186">
        <v>18.100000000000001</v>
      </c>
      <c r="B186" t="s">
        <v>13</v>
      </c>
      <c r="C186" t="s">
        <v>36</v>
      </c>
      <c r="D186">
        <v>8524</v>
      </c>
      <c r="E186" t="s">
        <v>214</v>
      </c>
      <c r="G186" t="s">
        <v>213</v>
      </c>
      <c r="H186" s="16">
        <v>43990</v>
      </c>
      <c r="I186" s="16">
        <v>43989</v>
      </c>
      <c r="J186" s="16"/>
      <c r="K186">
        <v>43989</v>
      </c>
      <c r="L186" s="16">
        <v>43990</v>
      </c>
      <c r="M186" s="16"/>
      <c r="N186" s="16"/>
      <c r="O186" s="16">
        <v>43996</v>
      </c>
      <c r="P186">
        <v>0</v>
      </c>
      <c r="Q186">
        <v>0</v>
      </c>
      <c r="R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1</v>
      </c>
      <c r="AB186">
        <v>0</v>
      </c>
      <c r="AC186">
        <v>0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0</v>
      </c>
      <c r="AQ186">
        <v>1</v>
      </c>
      <c r="AR186">
        <v>1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0</v>
      </c>
      <c r="AY186">
        <v>0</v>
      </c>
    </row>
    <row r="187" spans="1:51" x14ac:dyDescent="0.35">
      <c r="A187">
        <v>39.6</v>
      </c>
      <c r="B187" t="s">
        <v>13</v>
      </c>
      <c r="C187" t="s">
        <v>223</v>
      </c>
      <c r="D187">
        <v>144442</v>
      </c>
      <c r="E187" t="s">
        <v>216</v>
      </c>
      <c r="G187" t="s">
        <v>213</v>
      </c>
      <c r="H187" s="16">
        <v>43992</v>
      </c>
      <c r="I187" s="16">
        <v>43991</v>
      </c>
      <c r="J187" s="16"/>
      <c r="K187">
        <v>43991</v>
      </c>
      <c r="L187" s="16">
        <v>43992</v>
      </c>
      <c r="M187" s="16"/>
      <c r="N187" s="16"/>
      <c r="O187" s="16">
        <v>43996</v>
      </c>
      <c r="P187">
        <v>0</v>
      </c>
      <c r="Q187">
        <v>0</v>
      </c>
      <c r="R187">
        <v>0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1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0</v>
      </c>
      <c r="AX187">
        <v>0</v>
      </c>
      <c r="AY187">
        <v>1</v>
      </c>
    </row>
    <row r="188" spans="1:51" x14ac:dyDescent="0.35">
      <c r="A188">
        <v>16.100000000000001</v>
      </c>
      <c r="B188" t="s">
        <v>13</v>
      </c>
      <c r="C188" t="s">
        <v>38</v>
      </c>
      <c r="D188">
        <v>3273067</v>
      </c>
      <c r="E188" t="s">
        <v>214</v>
      </c>
      <c r="G188" t="s">
        <v>219</v>
      </c>
      <c r="H188" s="16">
        <v>43992</v>
      </c>
      <c r="I188" s="16">
        <v>43989</v>
      </c>
      <c r="J188" s="16"/>
      <c r="L188" s="16">
        <v>43992</v>
      </c>
      <c r="M188" s="16"/>
      <c r="N188" s="16"/>
      <c r="O188" s="16">
        <v>43995</v>
      </c>
      <c r="P188">
        <v>0</v>
      </c>
      <c r="Q188">
        <v>0</v>
      </c>
      <c r="R188">
        <v>0</v>
      </c>
      <c r="U188">
        <v>1</v>
      </c>
      <c r="V188">
        <v>0</v>
      </c>
      <c r="W188">
        <v>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</v>
      </c>
      <c r="AR188">
        <v>1</v>
      </c>
      <c r="AS188">
        <v>0</v>
      </c>
      <c r="AT188">
        <v>1</v>
      </c>
      <c r="AU188">
        <v>1</v>
      </c>
      <c r="AV188">
        <v>0</v>
      </c>
      <c r="AW188">
        <v>0</v>
      </c>
      <c r="AX188">
        <v>0</v>
      </c>
      <c r="AY188">
        <v>0</v>
      </c>
    </row>
    <row r="189" spans="1:51" x14ac:dyDescent="0.35">
      <c r="A189">
        <v>37.700000000000003</v>
      </c>
      <c r="B189" t="s">
        <v>13</v>
      </c>
      <c r="C189" t="s">
        <v>222</v>
      </c>
      <c r="D189">
        <v>3672714</v>
      </c>
      <c r="E189" t="s">
        <v>216</v>
      </c>
      <c r="G189" t="s">
        <v>219</v>
      </c>
      <c r="H189" s="16">
        <v>43992</v>
      </c>
      <c r="I189" s="16">
        <v>43984</v>
      </c>
      <c r="J189" s="16">
        <v>43984</v>
      </c>
      <c r="K189">
        <v>43984</v>
      </c>
      <c r="L189" s="16">
        <v>43992</v>
      </c>
      <c r="M189" s="16"/>
      <c r="N189" s="16"/>
      <c r="O189" s="16">
        <v>44000</v>
      </c>
      <c r="P189">
        <v>0</v>
      </c>
      <c r="Q189">
        <v>0</v>
      </c>
      <c r="R189">
        <v>0</v>
      </c>
      <c r="U189">
        <v>1</v>
      </c>
      <c r="V189">
        <v>0</v>
      </c>
      <c r="W189">
        <v>1</v>
      </c>
      <c r="X189">
        <v>1</v>
      </c>
      <c r="Y189">
        <v>1</v>
      </c>
      <c r="Z189">
        <v>0</v>
      </c>
      <c r="AA189">
        <v>1</v>
      </c>
      <c r="AB189">
        <v>1</v>
      </c>
      <c r="AC189">
        <v>0</v>
      </c>
      <c r="AD189">
        <v>1</v>
      </c>
      <c r="AE189">
        <v>0</v>
      </c>
      <c r="AF189">
        <v>1</v>
      </c>
      <c r="AG189">
        <v>0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1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</row>
    <row r="190" spans="1:51" x14ac:dyDescent="0.35">
      <c r="A190">
        <v>17.600000000000001</v>
      </c>
      <c r="B190" t="s">
        <v>13</v>
      </c>
      <c r="C190" t="s">
        <v>40</v>
      </c>
      <c r="D190">
        <v>1627777</v>
      </c>
      <c r="E190" t="s">
        <v>214</v>
      </c>
      <c r="G190" t="s">
        <v>213</v>
      </c>
      <c r="H190" s="16">
        <v>43990</v>
      </c>
      <c r="I190" s="16">
        <v>43989</v>
      </c>
      <c r="J190" s="16"/>
      <c r="K190">
        <v>43990</v>
      </c>
      <c r="L190" s="16">
        <v>43990</v>
      </c>
      <c r="M190" s="16"/>
      <c r="N190" s="16"/>
      <c r="O190" s="16">
        <v>43992</v>
      </c>
      <c r="P190">
        <v>0</v>
      </c>
      <c r="Q190">
        <v>1</v>
      </c>
      <c r="R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1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1</v>
      </c>
      <c r="AP190">
        <v>0</v>
      </c>
      <c r="AQ190">
        <v>1</v>
      </c>
      <c r="AR190">
        <v>0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0</v>
      </c>
      <c r="AY190">
        <v>0</v>
      </c>
    </row>
    <row r="191" spans="1:51" x14ac:dyDescent="0.35">
      <c r="A191">
        <v>26.1</v>
      </c>
      <c r="B191" t="s">
        <v>13</v>
      </c>
      <c r="C191" t="s">
        <v>41</v>
      </c>
      <c r="D191">
        <v>3312709</v>
      </c>
      <c r="E191" t="s">
        <v>216</v>
      </c>
      <c r="G191" t="s">
        <v>213</v>
      </c>
      <c r="H191" s="16">
        <v>43990</v>
      </c>
      <c r="I191" s="16">
        <v>43988</v>
      </c>
      <c r="J191" s="16">
        <v>43988</v>
      </c>
      <c r="K191">
        <v>43988</v>
      </c>
      <c r="L191" s="16">
        <v>43990</v>
      </c>
      <c r="M191" s="16"/>
      <c r="N191" s="16"/>
      <c r="O191" s="16">
        <v>43991</v>
      </c>
      <c r="P191">
        <v>0</v>
      </c>
      <c r="Q191">
        <v>0</v>
      </c>
      <c r="R191">
        <v>0</v>
      </c>
      <c r="U191">
        <v>1</v>
      </c>
      <c r="V191">
        <v>0</v>
      </c>
      <c r="W191">
        <v>1</v>
      </c>
      <c r="X191">
        <v>0</v>
      </c>
      <c r="Y191">
        <v>1</v>
      </c>
      <c r="Z191">
        <v>0</v>
      </c>
      <c r="AA191">
        <v>1</v>
      </c>
      <c r="AB191">
        <v>1</v>
      </c>
      <c r="AC191">
        <v>0</v>
      </c>
      <c r="AD191">
        <v>1</v>
      </c>
      <c r="AE191">
        <v>0</v>
      </c>
      <c r="AF191">
        <v>0</v>
      </c>
      <c r="AG191">
        <v>1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1</v>
      </c>
      <c r="AN191">
        <v>0</v>
      </c>
      <c r="AO191">
        <v>1</v>
      </c>
      <c r="AP191">
        <v>0</v>
      </c>
      <c r="AQ191">
        <v>1</v>
      </c>
      <c r="AR191">
        <v>1</v>
      </c>
      <c r="AS191">
        <v>0</v>
      </c>
      <c r="AT191">
        <v>1</v>
      </c>
      <c r="AU191">
        <v>0</v>
      </c>
      <c r="AV191">
        <v>0</v>
      </c>
      <c r="AW191">
        <v>0</v>
      </c>
      <c r="AX191">
        <v>1</v>
      </c>
      <c r="AY191">
        <v>0</v>
      </c>
    </row>
    <row r="192" spans="1:51" x14ac:dyDescent="0.35">
      <c r="A192">
        <v>21.5</v>
      </c>
      <c r="B192" t="s">
        <v>13</v>
      </c>
      <c r="C192" t="s">
        <v>42</v>
      </c>
      <c r="D192">
        <v>3629813</v>
      </c>
      <c r="E192" t="s">
        <v>214</v>
      </c>
      <c r="G192" t="s">
        <v>213</v>
      </c>
      <c r="H192" s="16">
        <v>43986</v>
      </c>
      <c r="I192" s="16">
        <v>43985</v>
      </c>
      <c r="J192" s="16"/>
      <c r="K192">
        <v>43985</v>
      </c>
      <c r="L192" s="16">
        <v>43987</v>
      </c>
      <c r="M192" s="16"/>
      <c r="N192" s="16"/>
      <c r="O192" s="16">
        <v>43987</v>
      </c>
      <c r="P192">
        <v>0</v>
      </c>
      <c r="Q192">
        <v>1</v>
      </c>
      <c r="R192">
        <v>1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1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</v>
      </c>
      <c r="AP192">
        <v>0</v>
      </c>
      <c r="AQ192">
        <v>1</v>
      </c>
      <c r="AR192">
        <v>1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1</v>
      </c>
    </row>
    <row r="193" spans="1:51" x14ac:dyDescent="0.35">
      <c r="A193">
        <v>4</v>
      </c>
      <c r="B193" t="s">
        <v>13</v>
      </c>
      <c r="C193" t="s">
        <v>43</v>
      </c>
      <c r="D193">
        <v>215319</v>
      </c>
      <c r="E193" t="s">
        <v>214</v>
      </c>
      <c r="G193" t="s">
        <v>219</v>
      </c>
      <c r="H193" s="16">
        <v>43987</v>
      </c>
      <c r="I193" s="16">
        <v>43986</v>
      </c>
      <c r="J193" s="16"/>
      <c r="K193">
        <v>43987</v>
      </c>
      <c r="L193" s="16">
        <v>43987</v>
      </c>
      <c r="M193" s="16"/>
      <c r="N193" s="16"/>
      <c r="O193" s="16">
        <v>43991</v>
      </c>
      <c r="P193">
        <v>0</v>
      </c>
      <c r="Q193">
        <v>0</v>
      </c>
      <c r="R193">
        <v>0</v>
      </c>
      <c r="U193">
        <v>0</v>
      </c>
      <c r="V193">
        <v>0</v>
      </c>
      <c r="W193">
        <v>0</v>
      </c>
      <c r="X193">
        <v>1</v>
      </c>
      <c r="Y193">
        <v>0</v>
      </c>
      <c r="Z193">
        <v>0</v>
      </c>
      <c r="AA193">
        <v>1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1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1</v>
      </c>
      <c r="AV193">
        <v>0</v>
      </c>
      <c r="AW193">
        <v>0</v>
      </c>
      <c r="AX193">
        <v>0</v>
      </c>
      <c r="AY193">
        <v>1</v>
      </c>
    </row>
    <row r="194" spans="1:51" x14ac:dyDescent="0.35">
      <c r="A194">
        <v>8.15</v>
      </c>
      <c r="B194" t="s">
        <v>13</v>
      </c>
      <c r="C194" t="s">
        <v>45</v>
      </c>
      <c r="D194">
        <v>3375573</v>
      </c>
      <c r="E194" t="s">
        <v>216</v>
      </c>
      <c r="G194" t="s">
        <v>213</v>
      </c>
      <c r="H194" s="16">
        <v>43988</v>
      </c>
      <c r="I194" s="16">
        <v>43988</v>
      </c>
      <c r="J194" s="16"/>
      <c r="K194">
        <v>43988</v>
      </c>
      <c r="L194" s="16">
        <v>43988</v>
      </c>
      <c r="M194" s="16"/>
      <c r="N194" s="16"/>
      <c r="O194" s="16">
        <v>43994</v>
      </c>
      <c r="P194">
        <v>0</v>
      </c>
      <c r="Q194">
        <v>0</v>
      </c>
      <c r="R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</row>
    <row r="195" spans="1:51" x14ac:dyDescent="0.35">
      <c r="A195">
        <v>15.1</v>
      </c>
      <c r="B195" t="s">
        <v>13</v>
      </c>
      <c r="C195" t="s">
        <v>46</v>
      </c>
      <c r="D195">
        <v>1028349</v>
      </c>
      <c r="E195" t="s">
        <v>216</v>
      </c>
      <c r="G195" t="s">
        <v>213</v>
      </c>
      <c r="H195" s="16">
        <v>43990</v>
      </c>
      <c r="I195" s="16">
        <v>43987</v>
      </c>
      <c r="J195" s="16"/>
      <c r="K195">
        <v>43987</v>
      </c>
      <c r="L195" s="16">
        <v>43990</v>
      </c>
      <c r="M195" s="16"/>
      <c r="N195" s="16"/>
      <c r="O195" s="16">
        <v>43993</v>
      </c>
      <c r="P195">
        <v>0</v>
      </c>
      <c r="Q195">
        <v>0</v>
      </c>
      <c r="R195">
        <v>0</v>
      </c>
      <c r="S195">
        <v>100</v>
      </c>
      <c r="T195">
        <v>1.76</v>
      </c>
      <c r="U195">
        <v>1</v>
      </c>
      <c r="V195">
        <v>0</v>
      </c>
      <c r="W195">
        <v>1</v>
      </c>
      <c r="X195">
        <v>0</v>
      </c>
      <c r="Y195">
        <v>1</v>
      </c>
      <c r="Z195">
        <v>0</v>
      </c>
      <c r="AA195">
        <v>1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</v>
      </c>
      <c r="AP195">
        <v>0</v>
      </c>
      <c r="AQ195">
        <v>1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1</v>
      </c>
      <c r="AY195">
        <v>0</v>
      </c>
    </row>
    <row r="196" spans="1:51" x14ac:dyDescent="0.35">
      <c r="A196">
        <v>6.06</v>
      </c>
      <c r="B196" t="s">
        <v>13</v>
      </c>
      <c r="C196" t="s">
        <v>47</v>
      </c>
      <c r="D196">
        <v>3667953</v>
      </c>
      <c r="E196" t="s">
        <v>214</v>
      </c>
      <c r="G196" t="s">
        <v>219</v>
      </c>
      <c r="H196" s="16">
        <v>43986</v>
      </c>
      <c r="I196" s="16">
        <v>43985</v>
      </c>
      <c r="J196" s="16"/>
      <c r="K196">
        <v>43985</v>
      </c>
      <c r="L196" s="16">
        <v>43986</v>
      </c>
      <c r="M196" s="16"/>
      <c r="N196" s="16"/>
      <c r="O196" s="16">
        <v>43993</v>
      </c>
      <c r="P196">
        <v>0</v>
      </c>
      <c r="Q196">
        <v>1</v>
      </c>
      <c r="R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</row>
    <row r="197" spans="1:51" x14ac:dyDescent="0.35">
      <c r="A197">
        <v>11</v>
      </c>
      <c r="B197" t="s">
        <v>13</v>
      </c>
      <c r="C197" t="s">
        <v>221</v>
      </c>
      <c r="D197">
        <v>3672375</v>
      </c>
      <c r="E197" t="s">
        <v>216</v>
      </c>
      <c r="G197" t="s">
        <v>219</v>
      </c>
      <c r="H197" s="16">
        <v>43988</v>
      </c>
      <c r="I197" s="16">
        <v>43986</v>
      </c>
      <c r="J197" s="16"/>
      <c r="K197">
        <v>43986</v>
      </c>
      <c r="L197" s="16">
        <v>43988</v>
      </c>
      <c r="M197" s="16">
        <v>43988</v>
      </c>
      <c r="N197" s="16">
        <v>43991</v>
      </c>
      <c r="O197" s="16">
        <v>43991</v>
      </c>
      <c r="P197">
        <v>1</v>
      </c>
      <c r="Q197">
        <v>1</v>
      </c>
      <c r="R197">
        <v>0</v>
      </c>
      <c r="S197">
        <v>113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1</v>
      </c>
      <c r="AP197">
        <v>0</v>
      </c>
      <c r="AQ197">
        <v>1</v>
      </c>
      <c r="AR197">
        <v>1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</row>
    <row r="198" spans="1:51" x14ac:dyDescent="0.35">
      <c r="A198">
        <v>22.4</v>
      </c>
      <c r="B198" t="s">
        <v>13</v>
      </c>
      <c r="C198" t="s">
        <v>49</v>
      </c>
      <c r="D198">
        <v>154153</v>
      </c>
      <c r="E198" t="s">
        <v>214</v>
      </c>
      <c r="G198" t="s">
        <v>213</v>
      </c>
      <c r="H198" s="16">
        <v>44069</v>
      </c>
      <c r="I198" s="16">
        <v>44005</v>
      </c>
      <c r="J198" s="16"/>
      <c r="K198">
        <v>44066</v>
      </c>
      <c r="L198" s="16">
        <v>44069</v>
      </c>
      <c r="M198" s="16"/>
      <c r="N198" s="16"/>
      <c r="O198" s="16">
        <v>44078</v>
      </c>
      <c r="P198">
        <v>0</v>
      </c>
      <c r="Q198">
        <v>0</v>
      </c>
      <c r="R198">
        <v>0</v>
      </c>
      <c r="U198">
        <v>0</v>
      </c>
      <c r="V198">
        <v>0</v>
      </c>
      <c r="W198">
        <v>0</v>
      </c>
      <c r="X198">
        <v>1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</v>
      </c>
      <c r="AP198">
        <v>0</v>
      </c>
      <c r="AQ198">
        <v>1</v>
      </c>
      <c r="AR198">
        <v>0</v>
      </c>
      <c r="AS198">
        <v>0</v>
      </c>
      <c r="AT198">
        <v>1</v>
      </c>
      <c r="AU198">
        <v>0</v>
      </c>
      <c r="AV198">
        <v>0</v>
      </c>
      <c r="AW198">
        <v>0</v>
      </c>
      <c r="AX198">
        <v>0</v>
      </c>
      <c r="AY198">
        <v>0</v>
      </c>
    </row>
    <row r="199" spans="1:51" x14ac:dyDescent="0.35">
      <c r="A199">
        <v>15.7</v>
      </c>
      <c r="B199" t="s">
        <v>13</v>
      </c>
      <c r="C199" t="s">
        <v>50</v>
      </c>
      <c r="D199">
        <v>3271178</v>
      </c>
      <c r="E199" t="s">
        <v>214</v>
      </c>
      <c r="G199" t="s">
        <v>213</v>
      </c>
      <c r="H199" s="16">
        <v>44056</v>
      </c>
      <c r="I199" s="16">
        <v>44049</v>
      </c>
      <c r="J199" s="16"/>
      <c r="L199" s="16">
        <v>44056</v>
      </c>
      <c r="M199" s="16"/>
      <c r="N199" s="16"/>
      <c r="O199" s="16">
        <v>44064</v>
      </c>
      <c r="P199">
        <v>0</v>
      </c>
      <c r="Q199">
        <v>0</v>
      </c>
      <c r="R199">
        <v>0</v>
      </c>
      <c r="U199">
        <v>1</v>
      </c>
      <c r="V199">
        <v>0</v>
      </c>
      <c r="W199">
        <v>1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1</v>
      </c>
      <c r="AR199">
        <v>0</v>
      </c>
      <c r="AS199">
        <v>0</v>
      </c>
      <c r="AT199">
        <v>0</v>
      </c>
      <c r="AU199">
        <v>0</v>
      </c>
      <c r="AV199">
        <v>1</v>
      </c>
      <c r="AW199">
        <v>0</v>
      </c>
      <c r="AX199">
        <v>0</v>
      </c>
      <c r="AY199">
        <v>0</v>
      </c>
    </row>
    <row r="200" spans="1:51" x14ac:dyDescent="0.35">
      <c r="A200">
        <v>10.1</v>
      </c>
      <c r="B200" t="s">
        <v>13</v>
      </c>
      <c r="C200" t="s">
        <v>51</v>
      </c>
      <c r="D200">
        <v>15867</v>
      </c>
      <c r="E200" t="s">
        <v>216</v>
      </c>
      <c r="G200" t="s">
        <v>219</v>
      </c>
      <c r="H200" s="16">
        <v>44075</v>
      </c>
      <c r="I200" s="16">
        <v>44075</v>
      </c>
      <c r="J200" s="16"/>
      <c r="L200" s="16">
        <v>44075</v>
      </c>
      <c r="M200" s="16"/>
      <c r="N200" s="16"/>
      <c r="O200" s="16">
        <v>44092</v>
      </c>
      <c r="P200">
        <v>0</v>
      </c>
      <c r="Q200">
        <v>0</v>
      </c>
      <c r="R200">
        <v>0</v>
      </c>
      <c r="U200">
        <v>1</v>
      </c>
      <c r="V200">
        <v>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</v>
      </c>
      <c r="AP200">
        <v>0</v>
      </c>
      <c r="AQ200">
        <v>1</v>
      </c>
      <c r="AR200">
        <v>0</v>
      </c>
      <c r="AS200">
        <v>0</v>
      </c>
      <c r="AT200">
        <v>1</v>
      </c>
      <c r="AU200">
        <v>0</v>
      </c>
      <c r="AV200">
        <v>1</v>
      </c>
      <c r="AW200">
        <v>0</v>
      </c>
      <c r="AX200">
        <v>1</v>
      </c>
      <c r="AY200">
        <v>0</v>
      </c>
    </row>
    <row r="201" spans="1:51" x14ac:dyDescent="0.35">
      <c r="A201">
        <v>20.8</v>
      </c>
      <c r="B201" t="s">
        <v>13</v>
      </c>
      <c r="C201" t="s">
        <v>52</v>
      </c>
      <c r="D201">
        <v>3681194</v>
      </c>
      <c r="E201" t="s">
        <v>216</v>
      </c>
      <c r="G201" t="s">
        <v>219</v>
      </c>
      <c r="H201" s="16">
        <v>44069</v>
      </c>
      <c r="I201" s="16">
        <v>44068</v>
      </c>
      <c r="J201" s="16"/>
      <c r="K201">
        <v>44068</v>
      </c>
      <c r="L201" s="16">
        <v>44069</v>
      </c>
      <c r="M201" s="16"/>
      <c r="N201" s="16"/>
      <c r="O201" s="16">
        <v>44075</v>
      </c>
      <c r="P201">
        <v>0</v>
      </c>
      <c r="Q201">
        <v>0</v>
      </c>
      <c r="R201">
        <v>0</v>
      </c>
      <c r="U201">
        <v>1</v>
      </c>
      <c r="V201">
        <v>0</v>
      </c>
      <c r="W201">
        <v>1</v>
      </c>
      <c r="X201">
        <v>0</v>
      </c>
      <c r="Y201">
        <v>0</v>
      </c>
      <c r="Z201">
        <v>0</v>
      </c>
      <c r="AA201">
        <v>1</v>
      </c>
      <c r="AB201">
        <v>0</v>
      </c>
      <c r="AC201">
        <v>0</v>
      </c>
      <c r="AD201">
        <v>1</v>
      </c>
      <c r="AE201">
        <v>0</v>
      </c>
      <c r="AF201">
        <v>0</v>
      </c>
      <c r="AG201">
        <v>1</v>
      </c>
      <c r="AH201">
        <v>1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1</v>
      </c>
      <c r="AP201">
        <v>0</v>
      </c>
      <c r="AQ201">
        <v>1</v>
      </c>
      <c r="AR201">
        <v>1</v>
      </c>
      <c r="AS201">
        <v>0</v>
      </c>
      <c r="AT201">
        <v>0</v>
      </c>
      <c r="AU201">
        <v>0</v>
      </c>
      <c r="AV201">
        <v>1</v>
      </c>
      <c r="AW201">
        <v>0</v>
      </c>
      <c r="AX201">
        <v>1</v>
      </c>
      <c r="AY201">
        <v>0</v>
      </c>
    </row>
    <row r="202" spans="1:51" x14ac:dyDescent="0.35">
      <c r="A202">
        <v>19.5</v>
      </c>
      <c r="B202" t="s">
        <v>13</v>
      </c>
      <c r="C202" t="s">
        <v>53</v>
      </c>
      <c r="D202">
        <v>3684693</v>
      </c>
      <c r="E202" t="s">
        <v>214</v>
      </c>
      <c r="G202" t="s">
        <v>219</v>
      </c>
      <c r="H202" s="16">
        <v>44093</v>
      </c>
      <c r="I202" s="16">
        <v>44081</v>
      </c>
      <c r="J202" s="16"/>
      <c r="L202" s="16">
        <v>44093</v>
      </c>
      <c r="M202" s="16"/>
      <c r="N202" s="16"/>
      <c r="O202" s="16">
        <v>44100</v>
      </c>
      <c r="P202">
        <v>0</v>
      </c>
      <c r="Q202">
        <v>0</v>
      </c>
      <c r="R202">
        <v>0</v>
      </c>
      <c r="U202">
        <v>1</v>
      </c>
      <c r="V202">
        <v>0</v>
      </c>
      <c r="W202">
        <v>1</v>
      </c>
      <c r="X202">
        <v>0</v>
      </c>
      <c r="Y202">
        <v>1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1</v>
      </c>
      <c r="AP202">
        <v>0</v>
      </c>
      <c r="AQ202">
        <v>1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</row>
    <row r="203" spans="1:51" x14ac:dyDescent="0.35">
      <c r="A203">
        <v>30.7</v>
      </c>
      <c r="B203" t="s">
        <v>13</v>
      </c>
      <c r="C203" t="s">
        <v>54</v>
      </c>
      <c r="D203">
        <v>3680626</v>
      </c>
      <c r="E203" t="s">
        <v>214</v>
      </c>
      <c r="G203" t="s">
        <v>213</v>
      </c>
      <c r="H203" s="16">
        <v>44064</v>
      </c>
      <c r="I203" s="16">
        <v>44044</v>
      </c>
      <c r="J203" s="16">
        <v>44044</v>
      </c>
      <c r="K203">
        <v>44044</v>
      </c>
      <c r="L203" s="16">
        <v>44064</v>
      </c>
      <c r="M203" s="16"/>
      <c r="N203" s="16"/>
      <c r="O203" s="16">
        <v>44068</v>
      </c>
      <c r="P203">
        <v>0</v>
      </c>
      <c r="Q203">
        <v>0</v>
      </c>
      <c r="R203">
        <v>0</v>
      </c>
      <c r="S203">
        <v>96.4</v>
      </c>
      <c r="U203">
        <v>1</v>
      </c>
      <c r="V203">
        <v>0</v>
      </c>
      <c r="W203">
        <v>1</v>
      </c>
      <c r="X203">
        <v>1</v>
      </c>
      <c r="Y203">
        <v>0</v>
      </c>
      <c r="Z203">
        <v>0</v>
      </c>
      <c r="AA203">
        <v>1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0</v>
      </c>
      <c r="AK203">
        <v>0</v>
      </c>
      <c r="AL203">
        <v>0</v>
      </c>
      <c r="AM203">
        <v>1</v>
      </c>
      <c r="AN203">
        <v>0</v>
      </c>
      <c r="AO203">
        <v>1</v>
      </c>
      <c r="AP203">
        <v>0</v>
      </c>
      <c r="AQ203">
        <v>1</v>
      </c>
      <c r="AR203">
        <v>1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</row>
    <row r="204" spans="1:51" x14ac:dyDescent="0.35">
      <c r="A204">
        <v>15.7</v>
      </c>
      <c r="B204" t="s">
        <v>13</v>
      </c>
      <c r="C204" t="s">
        <v>55</v>
      </c>
      <c r="D204">
        <v>628644</v>
      </c>
      <c r="E204" t="s">
        <v>216</v>
      </c>
      <c r="G204" t="s">
        <v>213</v>
      </c>
      <c r="H204" s="16">
        <v>44060</v>
      </c>
      <c r="I204" s="16">
        <v>44053</v>
      </c>
      <c r="J204" s="16"/>
      <c r="K204">
        <v>44059</v>
      </c>
      <c r="L204" s="16">
        <v>44060</v>
      </c>
      <c r="M204" s="16"/>
      <c r="N204" s="16"/>
      <c r="O204" s="16">
        <v>44062</v>
      </c>
      <c r="P204">
        <v>0</v>
      </c>
      <c r="Q204">
        <v>0</v>
      </c>
      <c r="R204">
        <v>0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1</v>
      </c>
      <c r="AP204">
        <v>0</v>
      </c>
      <c r="AQ204">
        <v>1</v>
      </c>
      <c r="AR204">
        <v>1</v>
      </c>
      <c r="AS204">
        <v>0</v>
      </c>
      <c r="AT204">
        <v>0</v>
      </c>
      <c r="AU204">
        <v>0</v>
      </c>
      <c r="AV204">
        <v>1</v>
      </c>
      <c r="AW204">
        <v>0</v>
      </c>
      <c r="AX204">
        <v>1</v>
      </c>
      <c r="AY204">
        <v>0</v>
      </c>
    </row>
    <row r="205" spans="1:51" x14ac:dyDescent="0.35">
      <c r="A205">
        <v>13</v>
      </c>
      <c r="B205" t="s">
        <v>13</v>
      </c>
      <c r="C205" t="s">
        <v>56</v>
      </c>
      <c r="D205">
        <v>522318</v>
      </c>
      <c r="E205" t="s">
        <v>214</v>
      </c>
      <c r="G205" t="s">
        <v>219</v>
      </c>
      <c r="H205" s="16">
        <v>44058</v>
      </c>
      <c r="I205" s="16">
        <v>44014</v>
      </c>
      <c r="J205" s="16"/>
      <c r="K205">
        <v>44056</v>
      </c>
      <c r="L205" s="16">
        <v>44058</v>
      </c>
      <c r="M205" s="16"/>
      <c r="N205" s="16"/>
      <c r="O205" s="16">
        <v>44062</v>
      </c>
      <c r="P205">
        <v>0</v>
      </c>
      <c r="Q205">
        <v>0</v>
      </c>
      <c r="R205">
        <v>0</v>
      </c>
      <c r="S205">
        <v>46.5</v>
      </c>
      <c r="U205">
        <v>0</v>
      </c>
      <c r="V205">
        <v>0</v>
      </c>
      <c r="W205">
        <v>1</v>
      </c>
      <c r="X205">
        <v>1</v>
      </c>
      <c r="Y205">
        <v>0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0</v>
      </c>
      <c r="AQ205">
        <v>1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1</v>
      </c>
    </row>
    <row r="206" spans="1:51" x14ac:dyDescent="0.35">
      <c r="A206">
        <v>17.7</v>
      </c>
      <c r="B206" t="s">
        <v>13</v>
      </c>
      <c r="C206" t="s">
        <v>57</v>
      </c>
      <c r="D206">
        <v>293878</v>
      </c>
      <c r="E206" t="s">
        <v>214</v>
      </c>
      <c r="G206" t="s">
        <v>219</v>
      </c>
      <c r="H206" s="16">
        <v>44055</v>
      </c>
      <c r="I206" s="16">
        <v>44055</v>
      </c>
      <c r="J206" s="16"/>
      <c r="L206" s="16">
        <v>44055</v>
      </c>
      <c r="M206" s="16"/>
      <c r="N206" s="16"/>
      <c r="O206" s="16">
        <v>44065</v>
      </c>
      <c r="P206">
        <v>0</v>
      </c>
      <c r="Q206">
        <v>0</v>
      </c>
      <c r="R206">
        <v>0</v>
      </c>
      <c r="U206">
        <v>1</v>
      </c>
      <c r="V206">
        <v>0</v>
      </c>
      <c r="W206">
        <v>1</v>
      </c>
      <c r="X206">
        <v>0</v>
      </c>
      <c r="Y206">
        <v>0</v>
      </c>
      <c r="Z206">
        <v>0</v>
      </c>
      <c r="AA206">
        <v>0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</v>
      </c>
      <c r="AR206">
        <v>1</v>
      </c>
      <c r="AS206">
        <v>0</v>
      </c>
      <c r="AT206">
        <v>1</v>
      </c>
      <c r="AU206">
        <v>0</v>
      </c>
      <c r="AV206">
        <v>1</v>
      </c>
      <c r="AW206">
        <v>0</v>
      </c>
      <c r="AX206">
        <v>0</v>
      </c>
      <c r="AY206">
        <v>0</v>
      </c>
    </row>
    <row r="207" spans="1:51" x14ac:dyDescent="0.35">
      <c r="A207">
        <v>28.4</v>
      </c>
      <c r="B207" t="s">
        <v>13</v>
      </c>
      <c r="C207" t="s">
        <v>58</v>
      </c>
      <c r="D207">
        <v>3002284</v>
      </c>
      <c r="E207" t="s">
        <v>214</v>
      </c>
      <c r="G207" t="s">
        <v>219</v>
      </c>
      <c r="H207" s="16">
        <v>44057</v>
      </c>
      <c r="I207" s="16">
        <v>44036</v>
      </c>
      <c r="J207" s="16"/>
      <c r="K207" t="s">
        <v>212</v>
      </c>
      <c r="L207" s="16">
        <v>44058</v>
      </c>
      <c r="M207" s="16"/>
      <c r="N207" s="16"/>
      <c r="O207" s="16">
        <v>44063</v>
      </c>
      <c r="P207">
        <v>0</v>
      </c>
      <c r="Q207">
        <v>0</v>
      </c>
      <c r="R207">
        <v>0</v>
      </c>
      <c r="U207">
        <v>1</v>
      </c>
      <c r="V207">
        <v>0</v>
      </c>
      <c r="W207">
        <v>1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1</v>
      </c>
      <c r="AD207">
        <v>0</v>
      </c>
      <c r="AE207">
        <v>0</v>
      </c>
      <c r="AF207">
        <v>0</v>
      </c>
      <c r="AG207">
        <v>1</v>
      </c>
      <c r="AH207">
        <v>0</v>
      </c>
      <c r="AI207">
        <v>1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</row>
    <row r="208" spans="1:51" x14ac:dyDescent="0.35">
      <c r="A208">
        <v>9.93</v>
      </c>
      <c r="B208" t="s">
        <v>13</v>
      </c>
      <c r="C208" t="s">
        <v>59</v>
      </c>
      <c r="D208">
        <v>813931</v>
      </c>
      <c r="E208" t="s">
        <v>214</v>
      </c>
      <c r="G208" t="s">
        <v>219</v>
      </c>
      <c r="H208" s="16">
        <v>44056</v>
      </c>
      <c r="I208" s="16">
        <v>44056</v>
      </c>
      <c r="J208" s="16"/>
      <c r="K208">
        <v>44056</v>
      </c>
      <c r="L208" s="16">
        <v>44056</v>
      </c>
      <c r="M208" s="16"/>
      <c r="N208" s="16"/>
      <c r="O208" s="16">
        <v>44076</v>
      </c>
      <c r="P208">
        <v>0</v>
      </c>
      <c r="Q208">
        <v>0</v>
      </c>
      <c r="R208">
        <v>0</v>
      </c>
      <c r="S208">
        <v>300</v>
      </c>
      <c r="U208">
        <v>0</v>
      </c>
      <c r="V208">
        <v>1</v>
      </c>
      <c r="W208">
        <v>1</v>
      </c>
      <c r="X208">
        <v>0</v>
      </c>
      <c r="Y208">
        <v>1</v>
      </c>
      <c r="Z208">
        <v>0</v>
      </c>
      <c r="AA208">
        <v>1</v>
      </c>
      <c r="AB208">
        <v>0</v>
      </c>
      <c r="AC208">
        <v>0</v>
      </c>
      <c r="AD208">
        <v>1</v>
      </c>
      <c r="AE208">
        <v>0</v>
      </c>
      <c r="AF208">
        <v>0</v>
      </c>
      <c r="AG208">
        <v>0</v>
      </c>
      <c r="AH208">
        <v>0</v>
      </c>
      <c r="AI208">
        <v>1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1</v>
      </c>
      <c r="AP208">
        <v>0</v>
      </c>
      <c r="AQ208">
        <v>1</v>
      </c>
      <c r="AR208">
        <v>1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1</v>
      </c>
      <c r="AY208">
        <v>0</v>
      </c>
    </row>
    <row r="209" spans="1:51" x14ac:dyDescent="0.35">
      <c r="A209">
        <v>21.3</v>
      </c>
      <c r="B209" t="s">
        <v>13</v>
      </c>
      <c r="C209" t="s">
        <v>60</v>
      </c>
      <c r="D209">
        <v>944561</v>
      </c>
      <c r="E209" t="s">
        <v>216</v>
      </c>
      <c r="G209" t="s">
        <v>213</v>
      </c>
      <c r="H209" s="16">
        <v>44054</v>
      </c>
      <c r="I209" s="16">
        <v>44023</v>
      </c>
      <c r="J209" s="16"/>
      <c r="L209" s="16">
        <v>44054</v>
      </c>
      <c r="M209" s="16"/>
      <c r="N209" s="16"/>
      <c r="O209" s="16">
        <v>44055</v>
      </c>
      <c r="P209">
        <v>0</v>
      </c>
      <c r="Q209">
        <v>0</v>
      </c>
      <c r="R209">
        <v>0</v>
      </c>
      <c r="S209">
        <v>78</v>
      </c>
      <c r="U209">
        <v>1</v>
      </c>
      <c r="V209">
        <v>0</v>
      </c>
      <c r="W209">
        <v>1</v>
      </c>
      <c r="X209">
        <v>1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</row>
    <row r="210" spans="1:51" x14ac:dyDescent="0.35">
      <c r="A210">
        <v>24.8</v>
      </c>
      <c r="B210" t="s">
        <v>13</v>
      </c>
      <c r="C210" t="s">
        <v>61</v>
      </c>
      <c r="D210">
        <v>3567021</v>
      </c>
      <c r="E210" t="s">
        <v>214</v>
      </c>
      <c r="G210" t="s">
        <v>213</v>
      </c>
      <c r="H210" s="16">
        <v>44044</v>
      </c>
      <c r="I210" s="16">
        <v>44041</v>
      </c>
      <c r="J210" s="16"/>
      <c r="K210">
        <v>44041</v>
      </c>
      <c r="L210" s="16">
        <v>44044</v>
      </c>
      <c r="M210" s="16"/>
      <c r="N210" s="16"/>
      <c r="O210" s="16">
        <v>44045</v>
      </c>
      <c r="P210">
        <v>0</v>
      </c>
      <c r="Q210">
        <v>0</v>
      </c>
      <c r="R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0</v>
      </c>
      <c r="AA210">
        <v>1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1</v>
      </c>
      <c r="AP210">
        <v>0</v>
      </c>
      <c r="AQ210">
        <v>1</v>
      </c>
      <c r="AR210">
        <v>1</v>
      </c>
      <c r="AS210">
        <v>0</v>
      </c>
      <c r="AT210">
        <v>0</v>
      </c>
      <c r="AU210">
        <v>0</v>
      </c>
      <c r="AV210">
        <v>1</v>
      </c>
      <c r="AW210">
        <v>0</v>
      </c>
      <c r="AX210">
        <v>1</v>
      </c>
      <c r="AY210">
        <v>0</v>
      </c>
    </row>
    <row r="211" spans="1:51" x14ac:dyDescent="0.35">
      <c r="A211">
        <v>49.5</v>
      </c>
      <c r="B211" t="s">
        <v>13</v>
      </c>
      <c r="C211" t="s">
        <v>62</v>
      </c>
      <c r="D211">
        <v>3677648</v>
      </c>
      <c r="E211" t="s">
        <v>214</v>
      </c>
      <c r="G211" t="s">
        <v>213</v>
      </c>
      <c r="H211" s="16">
        <v>44045</v>
      </c>
      <c r="I211" s="16">
        <v>44033</v>
      </c>
      <c r="J211" s="16"/>
      <c r="K211">
        <v>44042</v>
      </c>
      <c r="L211" s="16">
        <v>44046</v>
      </c>
      <c r="M211" s="16"/>
      <c r="N211" s="16"/>
      <c r="O211" s="16">
        <v>44046</v>
      </c>
      <c r="P211">
        <v>0</v>
      </c>
      <c r="Q211">
        <v>0</v>
      </c>
      <c r="R211">
        <v>0</v>
      </c>
      <c r="S211">
        <v>85</v>
      </c>
      <c r="U211">
        <v>1</v>
      </c>
      <c r="V211">
        <v>0</v>
      </c>
      <c r="W211">
        <v>1</v>
      </c>
      <c r="X211">
        <v>1</v>
      </c>
      <c r="Y211">
        <v>1</v>
      </c>
      <c r="Z211">
        <v>0</v>
      </c>
      <c r="AA211">
        <v>1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</row>
    <row r="212" spans="1:51" x14ac:dyDescent="0.35">
      <c r="A212">
        <v>34.1</v>
      </c>
      <c r="B212" t="s">
        <v>13</v>
      </c>
      <c r="C212" t="s">
        <v>63</v>
      </c>
      <c r="D212">
        <v>3680352</v>
      </c>
      <c r="E212" t="s">
        <v>216</v>
      </c>
      <c r="G212" t="s">
        <v>213</v>
      </c>
      <c r="H212" s="16">
        <v>44061</v>
      </c>
      <c r="I212" s="16">
        <v>44054</v>
      </c>
      <c r="J212" s="16"/>
      <c r="K212">
        <v>44057</v>
      </c>
      <c r="L212" s="16">
        <v>44061</v>
      </c>
      <c r="M212" s="16"/>
      <c r="N212" s="16"/>
      <c r="O212" s="16">
        <v>44064</v>
      </c>
      <c r="P212">
        <v>0</v>
      </c>
      <c r="Q212">
        <v>0</v>
      </c>
      <c r="R212">
        <v>0</v>
      </c>
      <c r="S212">
        <v>63.9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1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1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</row>
    <row r="213" spans="1:51" x14ac:dyDescent="0.35">
      <c r="A213">
        <v>24.5</v>
      </c>
      <c r="B213" t="s">
        <v>13</v>
      </c>
      <c r="C213" t="s">
        <v>64</v>
      </c>
      <c r="D213">
        <v>3678786</v>
      </c>
      <c r="E213" t="s">
        <v>216</v>
      </c>
      <c r="G213" t="s">
        <v>213</v>
      </c>
      <c r="H213" s="16">
        <v>44047</v>
      </c>
      <c r="I213" s="16">
        <v>44044</v>
      </c>
      <c r="J213" s="16"/>
      <c r="K213">
        <v>44047</v>
      </c>
      <c r="L213" s="16">
        <v>44047</v>
      </c>
      <c r="M213" s="16"/>
      <c r="N213" s="16"/>
      <c r="O213" s="16">
        <v>44051</v>
      </c>
      <c r="P213">
        <v>0</v>
      </c>
      <c r="Q213">
        <v>0</v>
      </c>
      <c r="R213">
        <v>0</v>
      </c>
      <c r="U213">
        <v>1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1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</row>
    <row r="214" spans="1:51" x14ac:dyDescent="0.35">
      <c r="A214">
        <v>6.8</v>
      </c>
      <c r="B214" t="s">
        <v>13</v>
      </c>
      <c r="C214" t="s">
        <v>65</v>
      </c>
      <c r="D214">
        <v>3680741</v>
      </c>
      <c r="E214" t="s">
        <v>214</v>
      </c>
      <c r="G214" t="s">
        <v>219</v>
      </c>
      <c r="H214" s="16">
        <v>44064</v>
      </c>
      <c r="I214" s="16">
        <v>44063</v>
      </c>
      <c r="J214" s="16"/>
      <c r="K214" t="s">
        <v>212</v>
      </c>
      <c r="L214" s="16">
        <v>44064</v>
      </c>
      <c r="M214" s="16"/>
      <c r="N214" s="16"/>
      <c r="O214" s="16">
        <v>44071</v>
      </c>
      <c r="P214">
        <v>0</v>
      </c>
      <c r="Q214">
        <v>0</v>
      </c>
      <c r="R214">
        <v>0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1</v>
      </c>
      <c r="AR214">
        <v>1</v>
      </c>
      <c r="AS214">
        <v>0</v>
      </c>
      <c r="AT214">
        <v>1</v>
      </c>
      <c r="AU214">
        <v>0</v>
      </c>
      <c r="AV214">
        <v>0</v>
      </c>
      <c r="AW214">
        <v>0</v>
      </c>
      <c r="AX214">
        <v>1</v>
      </c>
      <c r="AY214">
        <v>0</v>
      </c>
    </row>
    <row r="215" spans="1:51" x14ac:dyDescent="0.35">
      <c r="A215">
        <v>17.100000000000001</v>
      </c>
      <c r="B215" t="s">
        <v>13</v>
      </c>
      <c r="C215" t="s">
        <v>66</v>
      </c>
      <c r="D215">
        <v>3679990</v>
      </c>
      <c r="E215" t="s">
        <v>214</v>
      </c>
      <c r="G215" t="s">
        <v>219</v>
      </c>
      <c r="H215" s="16">
        <v>44058</v>
      </c>
      <c r="I215" s="16">
        <v>44055</v>
      </c>
      <c r="J215" s="16"/>
      <c r="K215" t="s">
        <v>212</v>
      </c>
      <c r="L215" s="16">
        <v>44058</v>
      </c>
      <c r="M215" s="16"/>
      <c r="N215" s="16"/>
      <c r="O215" s="16">
        <v>44061</v>
      </c>
      <c r="P215">
        <v>0</v>
      </c>
      <c r="Q215">
        <v>0</v>
      </c>
      <c r="R215">
        <v>0</v>
      </c>
      <c r="U215">
        <v>1</v>
      </c>
      <c r="V215">
        <v>0</v>
      </c>
      <c r="W215">
        <v>1</v>
      </c>
      <c r="X215">
        <v>1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1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1</v>
      </c>
      <c r="AP215">
        <v>0</v>
      </c>
      <c r="AQ215">
        <v>1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</row>
    <row r="216" spans="1:51" x14ac:dyDescent="0.35">
      <c r="A216">
        <v>17.2</v>
      </c>
      <c r="B216" t="s">
        <v>13</v>
      </c>
      <c r="C216" t="s">
        <v>67</v>
      </c>
      <c r="D216">
        <v>3679289</v>
      </c>
      <c r="E216" t="s">
        <v>216</v>
      </c>
      <c r="G216" t="s">
        <v>213</v>
      </c>
      <c r="H216" s="16">
        <v>44052</v>
      </c>
      <c r="I216" s="16">
        <v>44048</v>
      </c>
      <c r="J216" s="16"/>
      <c r="K216" t="s">
        <v>212</v>
      </c>
      <c r="L216" s="16">
        <v>44052</v>
      </c>
      <c r="M216" s="16"/>
      <c r="N216" s="16"/>
      <c r="O216" s="16">
        <v>44055</v>
      </c>
      <c r="P216">
        <v>0</v>
      </c>
      <c r="Q216">
        <v>0</v>
      </c>
      <c r="R216">
        <v>0</v>
      </c>
      <c r="U216">
        <v>0</v>
      </c>
      <c r="V216">
        <v>0</v>
      </c>
      <c r="W216">
        <v>0</v>
      </c>
      <c r="X216">
        <v>1</v>
      </c>
      <c r="Y216">
        <v>1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1</v>
      </c>
      <c r="AJ216">
        <v>0</v>
      </c>
      <c r="AK216">
        <v>0</v>
      </c>
      <c r="AL216">
        <v>0</v>
      </c>
      <c r="AM216">
        <v>0</v>
      </c>
      <c r="AN216">
        <v>1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1</v>
      </c>
      <c r="AY216">
        <v>0</v>
      </c>
    </row>
    <row r="217" spans="1:51" x14ac:dyDescent="0.35">
      <c r="A217">
        <v>38.5</v>
      </c>
      <c r="B217" t="s">
        <v>13</v>
      </c>
      <c r="C217" t="s">
        <v>68</v>
      </c>
      <c r="D217">
        <v>3491461</v>
      </c>
      <c r="E217" t="s">
        <v>214</v>
      </c>
      <c r="G217" t="s">
        <v>213</v>
      </c>
      <c r="H217" s="16">
        <v>44044</v>
      </c>
      <c r="I217" s="16">
        <v>44041</v>
      </c>
      <c r="J217" s="16"/>
      <c r="K217" t="s">
        <v>212</v>
      </c>
      <c r="L217" s="16">
        <v>44044</v>
      </c>
      <c r="M217" s="16"/>
      <c r="N217" s="16"/>
      <c r="O217" s="16">
        <v>44048</v>
      </c>
      <c r="P217">
        <v>0</v>
      </c>
      <c r="Q217">
        <v>0</v>
      </c>
      <c r="R217">
        <v>0</v>
      </c>
      <c r="U217">
        <v>1</v>
      </c>
      <c r="V217">
        <v>0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1</v>
      </c>
      <c r="AP217">
        <v>0</v>
      </c>
      <c r="AQ217">
        <v>1</v>
      </c>
      <c r="AR217">
        <v>1</v>
      </c>
      <c r="AS217">
        <v>1</v>
      </c>
      <c r="AT217">
        <v>1</v>
      </c>
      <c r="AU217">
        <v>1</v>
      </c>
      <c r="AV217">
        <v>0</v>
      </c>
      <c r="AW217">
        <v>0</v>
      </c>
      <c r="AX217">
        <v>0</v>
      </c>
      <c r="AY217">
        <v>0</v>
      </c>
    </row>
    <row r="218" spans="1:51" x14ac:dyDescent="0.35">
      <c r="A218">
        <v>15.1</v>
      </c>
      <c r="B218" t="s">
        <v>13</v>
      </c>
      <c r="C218" t="s">
        <v>220</v>
      </c>
      <c r="D218">
        <v>3675311</v>
      </c>
      <c r="E218" t="s">
        <v>214</v>
      </c>
      <c r="G218" t="s">
        <v>213</v>
      </c>
      <c r="H218" s="16">
        <v>44019</v>
      </c>
      <c r="I218" s="16">
        <v>44018</v>
      </c>
      <c r="J218" s="16"/>
      <c r="K218" t="s">
        <v>212</v>
      </c>
      <c r="L218" s="16">
        <v>44019</v>
      </c>
      <c r="M218" s="16"/>
      <c r="N218" s="16"/>
      <c r="O218" s="16">
        <v>44023</v>
      </c>
      <c r="P218">
        <v>0</v>
      </c>
      <c r="Q218">
        <v>0</v>
      </c>
      <c r="R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1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1</v>
      </c>
      <c r="AU218">
        <v>0</v>
      </c>
      <c r="AV218">
        <v>0</v>
      </c>
      <c r="AW218">
        <v>0</v>
      </c>
      <c r="AX218">
        <v>0</v>
      </c>
      <c r="AY218">
        <v>0</v>
      </c>
    </row>
    <row r="219" spans="1:51" x14ac:dyDescent="0.35">
      <c r="A219">
        <v>22.8</v>
      </c>
      <c r="B219" t="s">
        <v>13</v>
      </c>
      <c r="C219" t="s">
        <v>70</v>
      </c>
      <c r="D219">
        <v>3678406</v>
      </c>
      <c r="E219" t="s">
        <v>216</v>
      </c>
      <c r="G219" t="s">
        <v>219</v>
      </c>
      <c r="H219" s="16">
        <v>44044</v>
      </c>
      <c r="I219" s="16">
        <v>44040</v>
      </c>
      <c r="J219" s="16"/>
      <c r="K219">
        <v>44040</v>
      </c>
      <c r="L219" s="16">
        <v>44044</v>
      </c>
      <c r="M219" s="16"/>
      <c r="N219" s="16"/>
      <c r="O219" s="16">
        <v>44047</v>
      </c>
      <c r="P219">
        <v>0</v>
      </c>
      <c r="Q219">
        <v>0</v>
      </c>
      <c r="R219">
        <v>0</v>
      </c>
      <c r="U219">
        <v>1</v>
      </c>
      <c r="V219">
        <v>0</v>
      </c>
      <c r="W219">
        <v>1</v>
      </c>
      <c r="X219">
        <v>0</v>
      </c>
      <c r="Y219">
        <v>0</v>
      </c>
      <c r="Z219">
        <v>0</v>
      </c>
      <c r="AA219">
        <v>1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1</v>
      </c>
      <c r="AW219">
        <v>0</v>
      </c>
      <c r="AX219">
        <v>0</v>
      </c>
      <c r="AY219">
        <v>0</v>
      </c>
    </row>
    <row r="220" spans="1:51" x14ac:dyDescent="0.35">
      <c r="A220">
        <v>45</v>
      </c>
      <c r="B220" t="s">
        <v>13</v>
      </c>
      <c r="C220" t="s">
        <v>71</v>
      </c>
      <c r="D220">
        <v>1781228</v>
      </c>
      <c r="E220" t="s">
        <v>214</v>
      </c>
      <c r="G220" t="s">
        <v>219</v>
      </c>
      <c r="H220" s="16">
        <v>44021</v>
      </c>
      <c r="I220" s="16">
        <v>43992</v>
      </c>
      <c r="J220" s="16"/>
      <c r="K220">
        <v>44007</v>
      </c>
      <c r="L220" s="16">
        <v>44021</v>
      </c>
      <c r="M220" s="16"/>
      <c r="N220" s="16"/>
      <c r="O220" s="16">
        <v>44029</v>
      </c>
      <c r="P220">
        <v>0</v>
      </c>
      <c r="Q220">
        <v>0</v>
      </c>
      <c r="R220">
        <v>0</v>
      </c>
      <c r="U220">
        <v>1</v>
      </c>
      <c r="V220">
        <v>0</v>
      </c>
      <c r="W220">
        <v>1</v>
      </c>
      <c r="X220">
        <v>0</v>
      </c>
      <c r="Y220">
        <v>1</v>
      </c>
      <c r="Z220">
        <v>0</v>
      </c>
      <c r="AA220">
        <v>1</v>
      </c>
      <c r="AB220">
        <v>0</v>
      </c>
      <c r="AC220">
        <v>0</v>
      </c>
      <c r="AD220">
        <v>0</v>
      </c>
      <c r="AE220">
        <v>1</v>
      </c>
      <c r="AF220">
        <v>1</v>
      </c>
      <c r="AG220">
        <v>1</v>
      </c>
      <c r="AH220">
        <v>0</v>
      </c>
      <c r="AI220">
        <v>1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</row>
    <row r="221" spans="1:51" x14ac:dyDescent="0.35">
      <c r="A221">
        <v>29.1</v>
      </c>
      <c r="B221" t="s">
        <v>13</v>
      </c>
      <c r="C221" t="s">
        <v>72</v>
      </c>
      <c r="D221">
        <v>3677937</v>
      </c>
      <c r="E221" t="s">
        <v>216</v>
      </c>
      <c r="G221" t="s">
        <v>219</v>
      </c>
      <c r="H221" s="16">
        <v>44041</v>
      </c>
      <c r="I221" s="16">
        <v>44037</v>
      </c>
      <c r="J221" s="16"/>
      <c r="K221">
        <v>44039</v>
      </c>
      <c r="L221" s="16">
        <v>44041</v>
      </c>
      <c r="M221" s="16"/>
      <c r="N221" s="16"/>
      <c r="O221" s="16">
        <v>44042</v>
      </c>
      <c r="P221">
        <v>0</v>
      </c>
      <c r="Q221">
        <v>0</v>
      </c>
      <c r="R221">
        <v>0</v>
      </c>
      <c r="U221">
        <v>1</v>
      </c>
      <c r="V221">
        <v>0</v>
      </c>
      <c r="W221">
        <v>1</v>
      </c>
      <c r="X221">
        <v>0</v>
      </c>
      <c r="Y221">
        <v>0</v>
      </c>
      <c r="Z221">
        <v>0</v>
      </c>
      <c r="AA221">
        <v>1</v>
      </c>
      <c r="AB221">
        <v>1</v>
      </c>
      <c r="AC221">
        <v>1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0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</row>
    <row r="222" spans="1:51" x14ac:dyDescent="0.35">
      <c r="A222">
        <v>8.83</v>
      </c>
      <c r="B222" t="s">
        <v>13</v>
      </c>
      <c r="C222" t="s">
        <v>73</v>
      </c>
      <c r="D222">
        <v>3373578</v>
      </c>
      <c r="E222" t="s">
        <v>214</v>
      </c>
      <c r="G222" t="s">
        <v>213</v>
      </c>
      <c r="H222" s="16">
        <v>44034</v>
      </c>
      <c r="I222" s="16">
        <v>44024</v>
      </c>
      <c r="J222" s="16"/>
      <c r="K222" t="s">
        <v>212</v>
      </c>
      <c r="L222" s="16">
        <v>44034</v>
      </c>
      <c r="M222" s="16"/>
      <c r="N222" s="16"/>
      <c r="O222" s="16">
        <v>44039</v>
      </c>
      <c r="P222">
        <v>0</v>
      </c>
      <c r="Q222">
        <v>0</v>
      </c>
      <c r="R222">
        <v>0</v>
      </c>
      <c r="U222">
        <v>1</v>
      </c>
      <c r="V222">
        <v>0</v>
      </c>
      <c r="W222">
        <v>1</v>
      </c>
      <c r="X222">
        <v>0</v>
      </c>
      <c r="Y222">
        <v>0</v>
      </c>
      <c r="Z222">
        <v>0</v>
      </c>
      <c r="AA222">
        <v>0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1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1</v>
      </c>
      <c r="AV222">
        <v>0</v>
      </c>
      <c r="AW222">
        <v>0</v>
      </c>
      <c r="AX222">
        <v>0</v>
      </c>
      <c r="AY222">
        <v>0</v>
      </c>
    </row>
    <row r="223" spans="1:51" x14ac:dyDescent="0.35">
      <c r="A223">
        <v>42.3</v>
      </c>
      <c r="B223" t="s">
        <v>13</v>
      </c>
      <c r="C223" t="s">
        <v>74</v>
      </c>
      <c r="D223">
        <v>3675683</v>
      </c>
      <c r="E223" t="s">
        <v>216</v>
      </c>
      <c r="G223" t="s">
        <v>219</v>
      </c>
      <c r="H223" s="16">
        <v>44022</v>
      </c>
      <c r="I223" s="16">
        <v>44022</v>
      </c>
      <c r="J223" s="16"/>
      <c r="K223" t="s">
        <v>212</v>
      </c>
      <c r="L223" s="16">
        <v>44022</v>
      </c>
      <c r="M223" s="16"/>
      <c r="N223" s="16"/>
      <c r="O223" s="16">
        <v>44028</v>
      </c>
      <c r="P223">
        <v>0</v>
      </c>
      <c r="Q223">
        <v>0</v>
      </c>
      <c r="R223">
        <v>0</v>
      </c>
      <c r="U223">
        <v>0</v>
      </c>
      <c r="V223">
        <v>0</v>
      </c>
      <c r="W223">
        <v>1</v>
      </c>
      <c r="X223">
        <v>0</v>
      </c>
      <c r="Y223">
        <v>1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</row>
    <row r="224" spans="1:51" x14ac:dyDescent="0.35">
      <c r="A224">
        <v>6.13</v>
      </c>
      <c r="B224" t="s">
        <v>13</v>
      </c>
      <c r="C224" t="s">
        <v>75</v>
      </c>
      <c r="D224">
        <v>1457589</v>
      </c>
      <c r="E224" t="s">
        <v>214</v>
      </c>
      <c r="G224" t="s">
        <v>219</v>
      </c>
      <c r="H224" s="16">
        <v>44040</v>
      </c>
      <c r="I224" s="16">
        <v>44030</v>
      </c>
      <c r="J224" s="16">
        <v>44030</v>
      </c>
      <c r="K224">
        <v>44030</v>
      </c>
      <c r="L224" s="16">
        <v>44040</v>
      </c>
      <c r="M224" s="16"/>
      <c r="N224" s="16"/>
      <c r="O224" s="16">
        <v>44043</v>
      </c>
      <c r="P224">
        <v>0</v>
      </c>
      <c r="Q224">
        <v>0</v>
      </c>
      <c r="R224">
        <v>0</v>
      </c>
      <c r="S224">
        <v>49</v>
      </c>
      <c r="U224">
        <v>0</v>
      </c>
      <c r="V224">
        <v>0</v>
      </c>
      <c r="W224">
        <v>1</v>
      </c>
      <c r="X224">
        <v>0</v>
      </c>
      <c r="Y224">
        <v>1</v>
      </c>
      <c r="Z224">
        <v>0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1</v>
      </c>
      <c r="AN224">
        <v>0</v>
      </c>
      <c r="AO224">
        <v>1</v>
      </c>
      <c r="AP224">
        <v>0</v>
      </c>
      <c r="AQ224">
        <v>1</v>
      </c>
      <c r="AR224">
        <v>1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</row>
    <row r="225" spans="1:51" x14ac:dyDescent="0.35">
      <c r="A225">
        <v>6.93</v>
      </c>
      <c r="B225" t="s">
        <v>13</v>
      </c>
      <c r="C225" t="s">
        <v>76</v>
      </c>
      <c r="D225">
        <v>3673118</v>
      </c>
      <c r="E225" t="s">
        <v>214</v>
      </c>
      <c r="G225" t="s">
        <v>219</v>
      </c>
      <c r="H225" s="16">
        <v>44020</v>
      </c>
      <c r="I225" s="16">
        <v>43985</v>
      </c>
      <c r="J225" s="16"/>
      <c r="K225">
        <v>43985</v>
      </c>
      <c r="L225" s="16">
        <v>44020</v>
      </c>
      <c r="M225" s="16"/>
      <c r="N225" s="16"/>
      <c r="O225" s="16">
        <v>44029</v>
      </c>
      <c r="P225">
        <v>0</v>
      </c>
      <c r="Q225">
        <v>0</v>
      </c>
      <c r="R225">
        <v>0</v>
      </c>
      <c r="U225">
        <v>0</v>
      </c>
      <c r="V225">
        <v>1</v>
      </c>
      <c r="W225">
        <v>1</v>
      </c>
      <c r="X225">
        <v>0</v>
      </c>
      <c r="Y225">
        <v>0</v>
      </c>
      <c r="Z225">
        <v>0</v>
      </c>
      <c r="AA225">
        <v>1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1</v>
      </c>
      <c r="AW225">
        <v>0</v>
      </c>
      <c r="AX225">
        <v>0</v>
      </c>
      <c r="AY225">
        <v>0</v>
      </c>
    </row>
    <row r="226" spans="1:51" x14ac:dyDescent="0.35">
      <c r="A226">
        <v>18.2</v>
      </c>
      <c r="B226" t="s">
        <v>13</v>
      </c>
      <c r="C226" t="s">
        <v>218</v>
      </c>
      <c r="D226">
        <v>3485398</v>
      </c>
      <c r="E226" t="s">
        <v>214</v>
      </c>
      <c r="G226" t="s">
        <v>217</v>
      </c>
      <c r="H226" s="16">
        <v>44011</v>
      </c>
      <c r="I226" s="16">
        <v>44007</v>
      </c>
      <c r="J226" s="16"/>
      <c r="K226" t="s">
        <v>212</v>
      </c>
      <c r="L226" s="16">
        <v>44011</v>
      </c>
      <c r="M226" s="16"/>
      <c r="N226" s="16"/>
      <c r="O226" s="16">
        <v>44019</v>
      </c>
      <c r="P226">
        <v>0</v>
      </c>
      <c r="Q226">
        <v>0</v>
      </c>
      <c r="R226">
        <v>0</v>
      </c>
      <c r="U226">
        <v>1</v>
      </c>
      <c r="V226">
        <v>0</v>
      </c>
      <c r="W226">
        <v>0</v>
      </c>
      <c r="X226">
        <v>0</v>
      </c>
      <c r="Y226">
        <v>1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>
        <v>1</v>
      </c>
      <c r="AG226">
        <v>0</v>
      </c>
      <c r="AH226">
        <v>0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1</v>
      </c>
      <c r="AP226">
        <v>0</v>
      </c>
      <c r="AQ226">
        <v>1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</row>
    <row r="227" spans="1:51" x14ac:dyDescent="0.35">
      <c r="A227">
        <v>31</v>
      </c>
      <c r="B227" t="s">
        <v>13</v>
      </c>
      <c r="C227" t="s">
        <v>78</v>
      </c>
      <c r="D227">
        <v>3361391</v>
      </c>
      <c r="E227" t="s">
        <v>216</v>
      </c>
      <c r="G227" t="s">
        <v>213</v>
      </c>
      <c r="H227" s="16">
        <v>44018</v>
      </c>
      <c r="I227" s="16">
        <v>43990</v>
      </c>
      <c r="J227" s="16"/>
      <c r="K227">
        <v>43990</v>
      </c>
      <c r="L227" s="16">
        <v>44018</v>
      </c>
      <c r="M227" s="16"/>
      <c r="N227" s="16"/>
      <c r="O227" s="16">
        <v>44021</v>
      </c>
      <c r="P227">
        <v>0</v>
      </c>
      <c r="Q227">
        <v>0</v>
      </c>
      <c r="R227">
        <v>0</v>
      </c>
      <c r="U227">
        <v>1</v>
      </c>
      <c r="V227">
        <v>1</v>
      </c>
      <c r="W227">
        <v>0</v>
      </c>
      <c r="X227">
        <v>1</v>
      </c>
      <c r="Y227">
        <v>1</v>
      </c>
      <c r="Z227">
        <v>0</v>
      </c>
      <c r="AA227">
        <v>1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</row>
    <row r="228" spans="1:51" x14ac:dyDescent="0.35">
      <c r="A228">
        <v>15.2</v>
      </c>
      <c r="B228" t="s">
        <v>13</v>
      </c>
      <c r="C228" t="s">
        <v>79</v>
      </c>
      <c r="D228">
        <v>3673845</v>
      </c>
      <c r="E228" t="s">
        <v>214</v>
      </c>
      <c r="G228" t="s">
        <v>213</v>
      </c>
      <c r="H228" s="16">
        <v>44042</v>
      </c>
      <c r="I228" s="16">
        <v>44032</v>
      </c>
      <c r="J228" s="16"/>
      <c r="K228" t="s">
        <v>212</v>
      </c>
      <c r="L228" s="16">
        <v>44042</v>
      </c>
      <c r="M228" s="16"/>
      <c r="N228" s="16"/>
      <c r="O228" s="16">
        <v>44043</v>
      </c>
      <c r="P228">
        <v>0</v>
      </c>
      <c r="Q228">
        <v>0</v>
      </c>
      <c r="R228">
        <v>0</v>
      </c>
      <c r="U228">
        <v>0</v>
      </c>
      <c r="V228">
        <v>0</v>
      </c>
      <c r="W228">
        <v>1</v>
      </c>
      <c r="X228">
        <v>0</v>
      </c>
      <c r="Y228">
        <v>1</v>
      </c>
      <c r="Z228">
        <v>0</v>
      </c>
      <c r="AA228">
        <v>0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1</v>
      </c>
      <c r="AP228">
        <v>0</v>
      </c>
      <c r="AQ228">
        <v>1</v>
      </c>
      <c r="AR228">
        <v>1</v>
      </c>
      <c r="AS228">
        <v>0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0</v>
      </c>
    </row>
    <row r="229" spans="1:51" x14ac:dyDescent="0.35">
      <c r="A229">
        <v>8.5500000000000007</v>
      </c>
      <c r="B229" t="s">
        <v>13</v>
      </c>
      <c r="C229" t="s">
        <v>80</v>
      </c>
      <c r="D229">
        <v>18820</v>
      </c>
      <c r="E229" t="s">
        <v>214</v>
      </c>
      <c r="G229" t="s">
        <v>213</v>
      </c>
      <c r="H229" s="16">
        <v>44032</v>
      </c>
      <c r="I229" s="16">
        <v>44025</v>
      </c>
      <c r="J229" s="16"/>
      <c r="K229">
        <v>44025</v>
      </c>
      <c r="L229" s="16">
        <v>44032</v>
      </c>
      <c r="M229" s="16"/>
      <c r="N229" s="16"/>
      <c r="O229" s="16">
        <v>44041</v>
      </c>
      <c r="P229">
        <v>0</v>
      </c>
      <c r="Q229">
        <v>0</v>
      </c>
      <c r="R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</row>
    <row r="230" spans="1:51" x14ac:dyDescent="0.35">
      <c r="A230">
        <v>6.11</v>
      </c>
      <c r="B230" t="s">
        <v>13</v>
      </c>
      <c r="C230" t="s">
        <v>215</v>
      </c>
      <c r="D230">
        <v>3620515</v>
      </c>
      <c r="E230" t="s">
        <v>214</v>
      </c>
      <c r="G230" t="s">
        <v>213</v>
      </c>
      <c r="H230" s="16">
        <v>44025</v>
      </c>
      <c r="I230" s="16">
        <v>44024</v>
      </c>
      <c r="J230" s="16"/>
      <c r="K230">
        <v>44024</v>
      </c>
      <c r="L230" s="16">
        <v>44025</v>
      </c>
      <c r="M230" s="16"/>
      <c r="N230" s="16"/>
      <c r="O230" s="16">
        <v>44030</v>
      </c>
      <c r="P230">
        <v>0</v>
      </c>
      <c r="Q230">
        <v>1</v>
      </c>
      <c r="R230">
        <v>1</v>
      </c>
      <c r="U230">
        <v>1</v>
      </c>
      <c r="V230">
        <v>0</v>
      </c>
      <c r="W230">
        <v>1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</v>
      </c>
      <c r="AR230">
        <v>1</v>
      </c>
      <c r="AS230">
        <v>0</v>
      </c>
      <c r="AT230">
        <v>0</v>
      </c>
      <c r="AU230">
        <v>0</v>
      </c>
      <c r="AV230">
        <v>1</v>
      </c>
      <c r="AW230">
        <v>0</v>
      </c>
      <c r="AX230">
        <v>0</v>
      </c>
      <c r="AY230">
        <v>0</v>
      </c>
    </row>
    <row r="231" spans="1:51" x14ac:dyDescent="0.35">
      <c r="A231">
        <v>39.299999999999997</v>
      </c>
      <c r="B231" t="s">
        <v>13</v>
      </c>
      <c r="C231" t="s">
        <v>82</v>
      </c>
      <c r="D231">
        <v>3615978</v>
      </c>
      <c r="E231" t="s">
        <v>214</v>
      </c>
      <c r="G231" t="s">
        <v>213</v>
      </c>
      <c r="H231" s="16">
        <v>44021</v>
      </c>
      <c r="I231" s="16">
        <v>44018</v>
      </c>
      <c r="J231" s="16"/>
      <c r="K231">
        <v>44018</v>
      </c>
      <c r="L231" s="16">
        <v>44021</v>
      </c>
      <c r="M231" s="16"/>
      <c r="N231" s="16"/>
      <c r="O231" s="16">
        <v>44023</v>
      </c>
      <c r="P231">
        <v>0</v>
      </c>
      <c r="Q231">
        <v>0</v>
      </c>
      <c r="R231">
        <v>0</v>
      </c>
      <c r="U231">
        <v>1</v>
      </c>
      <c r="V231">
        <v>0</v>
      </c>
      <c r="W231">
        <v>1</v>
      </c>
      <c r="X231">
        <v>1</v>
      </c>
      <c r="Y231">
        <v>1</v>
      </c>
      <c r="Z231">
        <v>0</v>
      </c>
      <c r="AA231">
        <v>1</v>
      </c>
      <c r="AB231">
        <v>0</v>
      </c>
      <c r="AC231">
        <v>1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1</v>
      </c>
      <c r="AX231">
        <v>0</v>
      </c>
      <c r="AY231">
        <v>0</v>
      </c>
    </row>
    <row r="232" spans="1:51" x14ac:dyDescent="0.35">
      <c r="A232">
        <v>12.7</v>
      </c>
      <c r="B232" t="s">
        <v>13</v>
      </c>
      <c r="C232" t="s">
        <v>83</v>
      </c>
      <c r="D232">
        <v>3416310</v>
      </c>
      <c r="E232" t="s">
        <v>214</v>
      </c>
      <c r="G232" t="s">
        <v>213</v>
      </c>
      <c r="H232" s="16">
        <v>44007</v>
      </c>
      <c r="I232" s="16">
        <v>43999</v>
      </c>
      <c r="J232" s="16"/>
      <c r="K232" t="s">
        <v>212</v>
      </c>
      <c r="L232" s="16">
        <v>44007</v>
      </c>
      <c r="M232" s="16"/>
      <c r="N232" s="16"/>
      <c r="O232" s="16">
        <v>44016</v>
      </c>
      <c r="P232">
        <v>0</v>
      </c>
      <c r="Q232">
        <v>1</v>
      </c>
      <c r="R232">
        <v>1</v>
      </c>
      <c r="U232">
        <v>0</v>
      </c>
      <c r="V232">
        <v>0</v>
      </c>
      <c r="W232">
        <v>1</v>
      </c>
      <c r="X232">
        <v>1</v>
      </c>
      <c r="Y232">
        <v>0</v>
      </c>
      <c r="Z232">
        <v>0</v>
      </c>
      <c r="AA232">
        <v>0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</row>
    <row r="233" spans="1:51" x14ac:dyDescent="0.35">
      <c r="A233">
        <v>28.2</v>
      </c>
      <c r="B233" t="s">
        <v>85</v>
      </c>
      <c r="C233" t="s">
        <v>211</v>
      </c>
      <c r="D233">
        <v>3331923</v>
      </c>
      <c r="H233" s="16"/>
      <c r="I233" s="16"/>
      <c r="J233" s="16"/>
      <c r="L233" s="16"/>
      <c r="M233" s="16"/>
      <c r="N233" s="16"/>
      <c r="O233" s="16"/>
      <c r="P233">
        <v>0</v>
      </c>
      <c r="Q233">
        <v>0</v>
      </c>
      <c r="R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8A8D-C1B5-4D41-B6D0-A0FD2268C5A2}">
  <dimension ref="A1:AY235"/>
  <sheetViews>
    <sheetView topLeftCell="AF1" zoomScale="85" zoomScaleNormal="85" workbookViewId="0">
      <pane ySplit="10" topLeftCell="A11" activePane="bottomLeft" state="frozen"/>
      <selection pane="bottomLeft" activeCell="AZ3" sqref="AZ3"/>
    </sheetView>
  </sheetViews>
  <sheetFormatPr defaultColWidth="9.1796875" defaultRowHeight="14" x14ac:dyDescent="0.3"/>
  <cols>
    <col min="1" max="1" width="19.1796875" style="6" bestFit="1" customWidth="1"/>
    <col min="2" max="2" width="9.1796875" style="6"/>
    <col min="3" max="3" width="56.26953125" style="7" bestFit="1" customWidth="1"/>
    <col min="4" max="4" width="15" style="6" customWidth="1"/>
    <col min="5" max="5" width="10.453125" style="6" bestFit="1" customWidth="1"/>
    <col min="6" max="6" width="9.81640625" style="6" customWidth="1"/>
    <col min="7" max="7" width="9.1796875" style="6"/>
    <col min="8" max="8" width="15.453125" style="6" bestFit="1" customWidth="1"/>
    <col min="9" max="9" width="14.26953125" style="6" bestFit="1" customWidth="1"/>
    <col min="10" max="10" width="16" style="6" customWidth="1"/>
    <col min="11" max="11" width="17" style="6" bestFit="1" customWidth="1"/>
    <col min="12" max="12" width="13.7265625" style="6" customWidth="1"/>
    <col min="13" max="13" width="12" style="6" bestFit="1" customWidth="1"/>
    <col min="14" max="14" width="15.26953125" style="6" bestFit="1" customWidth="1"/>
    <col min="15" max="15" width="11.81640625" style="6" bestFit="1" customWidth="1"/>
    <col min="16" max="16" width="17" style="6" bestFit="1" customWidth="1"/>
    <col min="17" max="17" width="26.26953125" style="6" bestFit="1" customWidth="1"/>
    <col min="18" max="18" width="19.453125" style="6" bestFit="1" customWidth="1"/>
    <col min="19" max="21" width="9.1796875" style="6"/>
    <col min="22" max="22" width="9.26953125" style="6" customWidth="1"/>
    <col min="23" max="23" width="9.1796875" style="6"/>
    <col min="24" max="24" width="10.26953125" style="6" customWidth="1"/>
    <col min="25" max="25" width="10.1796875" style="6" customWidth="1"/>
    <col min="26" max="26" width="11.453125" style="6" customWidth="1"/>
    <col min="27" max="27" width="11.54296875" style="6" customWidth="1"/>
    <col min="28" max="28" width="16.54296875" style="6" customWidth="1"/>
    <col min="29" max="29" width="12.26953125" style="6" customWidth="1"/>
    <col min="30" max="30" width="10.453125" style="6" customWidth="1"/>
    <col min="31" max="31" width="10.81640625" style="6" customWidth="1"/>
    <col min="32" max="32" width="9.1796875" style="6"/>
    <col min="33" max="33" width="10.7265625" style="6" customWidth="1"/>
    <col min="34" max="34" width="10.54296875" style="6" customWidth="1"/>
    <col min="35" max="35" width="11.26953125" style="6" customWidth="1"/>
    <col min="36" max="36" width="18.453125" style="6" customWidth="1"/>
    <col min="37" max="37" width="26" style="6" customWidth="1"/>
    <col min="38" max="38" width="13.7265625" style="6" customWidth="1"/>
    <col min="39" max="39" width="10.1796875" style="6" customWidth="1"/>
    <col min="40" max="40" width="11.26953125" style="6" customWidth="1"/>
    <col min="41" max="46" width="9.1796875" style="6"/>
    <col min="47" max="47" width="12.7265625" style="6" customWidth="1"/>
    <col min="48" max="48" width="9.1796875" style="6"/>
    <col min="49" max="49" width="15.453125" style="6" customWidth="1"/>
    <col min="50" max="50" width="9.1796875" style="6"/>
    <col min="51" max="51" width="9.7265625" style="6" customWidth="1"/>
    <col min="52" max="16384" width="9.1796875" style="6"/>
  </cols>
  <sheetData>
    <row r="1" spans="1:51" ht="15.5" x14ac:dyDescent="0.35">
      <c r="A1" s="6" t="s">
        <v>355</v>
      </c>
      <c r="B1" s="6" t="s">
        <v>354</v>
      </c>
      <c r="C1" s="15" t="s">
        <v>353</v>
      </c>
      <c r="D1" s="14" t="s">
        <v>3</v>
      </c>
      <c r="E1" s="14" t="s">
        <v>352</v>
      </c>
      <c r="F1" s="14" t="s">
        <v>351</v>
      </c>
      <c r="G1" s="14" t="s">
        <v>350</v>
      </c>
      <c r="H1" s="14" t="s">
        <v>349</v>
      </c>
      <c r="I1" s="14" t="s">
        <v>348</v>
      </c>
      <c r="J1" s="14" t="s">
        <v>347</v>
      </c>
      <c r="K1" s="14" t="s">
        <v>346</v>
      </c>
      <c r="L1" s="14" t="s">
        <v>345</v>
      </c>
      <c r="M1" s="14" t="s">
        <v>344</v>
      </c>
      <c r="N1" s="14" t="s">
        <v>343</v>
      </c>
      <c r="O1" s="14" t="s">
        <v>342</v>
      </c>
      <c r="P1" s="14" t="s">
        <v>341</v>
      </c>
      <c r="Q1" s="14" t="s">
        <v>340</v>
      </c>
      <c r="R1" s="14" t="s">
        <v>339</v>
      </c>
      <c r="S1" s="14" t="s">
        <v>338</v>
      </c>
      <c r="T1" s="14" t="s">
        <v>337</v>
      </c>
      <c r="U1" s="13" t="s">
        <v>336</v>
      </c>
      <c r="V1" s="13" t="s">
        <v>335</v>
      </c>
      <c r="W1" s="13" t="s">
        <v>334</v>
      </c>
      <c r="X1" s="13" t="s">
        <v>333</v>
      </c>
      <c r="Y1" s="13" t="s">
        <v>332</v>
      </c>
      <c r="Z1" s="13" t="s">
        <v>331</v>
      </c>
      <c r="AA1" s="13" t="s">
        <v>330</v>
      </c>
      <c r="AB1" s="13" t="s">
        <v>329</v>
      </c>
      <c r="AC1" s="13" t="s">
        <v>328</v>
      </c>
      <c r="AD1" s="13" t="s">
        <v>327</v>
      </c>
      <c r="AE1" s="13" t="s">
        <v>326</v>
      </c>
      <c r="AF1" s="13" t="s">
        <v>325</v>
      </c>
      <c r="AG1" s="13" t="s">
        <v>324</v>
      </c>
      <c r="AH1" s="13" t="s">
        <v>323</v>
      </c>
      <c r="AI1" s="13" t="s">
        <v>322</v>
      </c>
      <c r="AJ1" s="13" t="s">
        <v>321</v>
      </c>
      <c r="AK1" s="13" t="s">
        <v>320</v>
      </c>
      <c r="AL1" s="13" t="s">
        <v>319</v>
      </c>
      <c r="AM1" s="13" t="s">
        <v>318</v>
      </c>
      <c r="AN1" s="13" t="s">
        <v>317</v>
      </c>
      <c r="AO1" s="13" t="s">
        <v>316</v>
      </c>
      <c r="AP1" s="13" t="s">
        <v>315</v>
      </c>
      <c r="AQ1" s="13" t="s">
        <v>314</v>
      </c>
      <c r="AR1" s="13" t="s">
        <v>313</v>
      </c>
      <c r="AS1" s="13" t="s">
        <v>312</v>
      </c>
      <c r="AT1" s="13" t="s">
        <v>311</v>
      </c>
      <c r="AU1" s="13" t="s">
        <v>310</v>
      </c>
      <c r="AV1" s="13" t="s">
        <v>309</v>
      </c>
      <c r="AW1" s="13" t="s">
        <v>308</v>
      </c>
      <c r="AX1" s="13" t="s">
        <v>307</v>
      </c>
      <c r="AY1" s="13" t="s">
        <v>306</v>
      </c>
    </row>
    <row r="2" spans="1:51" x14ac:dyDescent="0.3">
      <c r="A2" s="6" t="str">
        <f>IFERROR(INDEX('[1]Vit D'!D:D,MATCH(D2,'[1]Vit D'!C:C,0)),"SEM RESULTADO")</f>
        <v>SEM RESULTADO</v>
      </c>
      <c r="B2" s="6" t="s">
        <v>85</v>
      </c>
      <c r="C2" s="7" t="s">
        <v>305</v>
      </c>
      <c r="D2" s="8">
        <v>3668852</v>
      </c>
      <c r="E2" s="8" t="s">
        <v>214</v>
      </c>
      <c r="F2" s="8" t="s">
        <v>230</v>
      </c>
      <c r="G2" s="8" t="s">
        <v>213</v>
      </c>
      <c r="H2" s="12">
        <v>43951</v>
      </c>
      <c r="I2" s="12">
        <v>43944</v>
      </c>
      <c r="J2" s="12">
        <v>43946</v>
      </c>
      <c r="K2" s="12">
        <v>43948</v>
      </c>
      <c r="L2" s="12">
        <v>43951</v>
      </c>
      <c r="M2" s="8"/>
      <c r="N2" s="8"/>
      <c r="O2" s="12">
        <v>43957</v>
      </c>
      <c r="P2" s="8">
        <v>0</v>
      </c>
      <c r="Q2" s="8">
        <v>0</v>
      </c>
      <c r="R2" s="8">
        <v>0</v>
      </c>
      <c r="S2" s="8"/>
      <c r="T2" s="8"/>
      <c r="U2" s="8">
        <v>1</v>
      </c>
      <c r="V2" s="8">
        <v>0</v>
      </c>
      <c r="W2" s="8">
        <v>1</v>
      </c>
      <c r="X2" s="8">
        <v>0</v>
      </c>
      <c r="Y2" s="8">
        <v>0</v>
      </c>
      <c r="Z2" s="8">
        <v>0</v>
      </c>
      <c r="AA2" s="8">
        <v>1</v>
      </c>
      <c r="AB2" s="8">
        <v>0</v>
      </c>
      <c r="AC2" s="8">
        <v>0</v>
      </c>
      <c r="AD2" s="8">
        <v>0</v>
      </c>
      <c r="AE2" s="8">
        <v>0</v>
      </c>
      <c r="AF2" s="8">
        <v>0</v>
      </c>
      <c r="AG2" s="8">
        <v>0</v>
      </c>
      <c r="AH2" s="8">
        <v>0</v>
      </c>
      <c r="AI2" s="8">
        <v>0</v>
      </c>
      <c r="AJ2" s="8">
        <v>0</v>
      </c>
      <c r="AK2" s="8">
        <v>0</v>
      </c>
      <c r="AL2" s="8">
        <v>0</v>
      </c>
      <c r="AM2" s="8">
        <v>1</v>
      </c>
      <c r="AN2" s="8">
        <v>0</v>
      </c>
      <c r="AO2" s="8">
        <v>0</v>
      </c>
      <c r="AP2" s="8">
        <v>0</v>
      </c>
      <c r="AQ2" s="8">
        <v>0</v>
      </c>
      <c r="AR2" s="8">
        <v>0</v>
      </c>
      <c r="AS2" s="8">
        <v>0</v>
      </c>
      <c r="AT2" s="8">
        <v>0</v>
      </c>
      <c r="AU2" s="8">
        <v>0</v>
      </c>
      <c r="AV2" s="8">
        <v>0</v>
      </c>
      <c r="AW2" s="8">
        <v>0</v>
      </c>
      <c r="AX2" s="8">
        <v>0</v>
      </c>
      <c r="AY2" s="8">
        <v>0</v>
      </c>
    </row>
    <row r="3" spans="1:51" x14ac:dyDescent="0.3">
      <c r="A3" s="6" t="str">
        <f>IFERROR(INDEX('[1]Vit D'!D:D,MATCH(D3,'[1]Vit D'!C:C,0)),"SEM RESULTADO")</f>
        <v>SEM RESULTADO</v>
      </c>
      <c r="B3" s="6" t="s">
        <v>85</v>
      </c>
      <c r="C3" s="7" t="s">
        <v>304</v>
      </c>
      <c r="D3" s="8">
        <v>3669421</v>
      </c>
      <c r="E3" s="8" t="s">
        <v>216</v>
      </c>
      <c r="F3" s="8" t="s">
        <v>230</v>
      </c>
      <c r="G3" s="8" t="s">
        <v>213</v>
      </c>
      <c r="H3" s="12">
        <v>43959</v>
      </c>
      <c r="I3" s="12">
        <v>43955</v>
      </c>
      <c r="J3" s="8"/>
      <c r="K3" s="12">
        <v>43961</v>
      </c>
      <c r="L3" s="12">
        <v>43958</v>
      </c>
      <c r="M3" s="8"/>
      <c r="N3" s="8"/>
      <c r="O3" s="12">
        <v>43964</v>
      </c>
      <c r="P3" s="8">
        <v>0</v>
      </c>
      <c r="Q3" s="8">
        <v>1</v>
      </c>
      <c r="R3" s="8">
        <v>0</v>
      </c>
      <c r="S3" s="8"/>
      <c r="T3" s="8"/>
      <c r="U3" s="8">
        <v>0</v>
      </c>
      <c r="V3" s="8">
        <v>0</v>
      </c>
      <c r="W3" s="8">
        <v>1</v>
      </c>
      <c r="X3" s="8">
        <v>0</v>
      </c>
      <c r="Y3" s="8">
        <v>1</v>
      </c>
      <c r="Z3" s="8">
        <v>0</v>
      </c>
      <c r="AA3" s="8">
        <v>1</v>
      </c>
      <c r="AB3" s="8">
        <v>0</v>
      </c>
      <c r="AC3" s="8">
        <v>0</v>
      </c>
      <c r="AD3" s="8">
        <v>1</v>
      </c>
      <c r="AE3" s="8">
        <v>0</v>
      </c>
      <c r="AF3" s="8">
        <v>0</v>
      </c>
      <c r="AG3" s="8">
        <v>0</v>
      </c>
      <c r="AH3" s="8">
        <v>0</v>
      </c>
      <c r="AI3" s="8">
        <v>1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/>
      <c r="AQ3" s="8">
        <v>0</v>
      </c>
      <c r="AR3" s="8"/>
      <c r="AS3" s="8"/>
      <c r="AT3" s="8">
        <v>0</v>
      </c>
      <c r="AU3" s="8"/>
      <c r="AV3" s="8">
        <v>0</v>
      </c>
      <c r="AW3" s="8">
        <v>0</v>
      </c>
      <c r="AX3" s="8">
        <v>0</v>
      </c>
      <c r="AY3" s="8">
        <v>0</v>
      </c>
    </row>
    <row r="4" spans="1:51" x14ac:dyDescent="0.3">
      <c r="A4" s="6" t="str">
        <f>IFERROR(INDEX('[1]Vit D'!D:D,MATCH(D4,'[1]Vit D'!C:C,0)),"SEM RESULTADO")</f>
        <v>SEM RESULTADO</v>
      </c>
      <c r="B4" s="6" t="s">
        <v>85</v>
      </c>
      <c r="C4" s="7" t="s">
        <v>303</v>
      </c>
      <c r="D4" s="8">
        <v>3669876</v>
      </c>
      <c r="E4" s="8" t="s">
        <v>214</v>
      </c>
      <c r="F4" s="8" t="s">
        <v>230</v>
      </c>
      <c r="G4" s="8" t="s">
        <v>213</v>
      </c>
      <c r="H4" s="12">
        <v>43963</v>
      </c>
      <c r="I4" s="12">
        <v>43957</v>
      </c>
      <c r="J4" s="12">
        <v>43956</v>
      </c>
      <c r="K4" s="8"/>
      <c r="L4" s="12">
        <v>43963</v>
      </c>
      <c r="M4" s="8"/>
      <c r="N4" s="8"/>
      <c r="O4" s="12">
        <v>43970</v>
      </c>
      <c r="P4" s="8">
        <v>0</v>
      </c>
      <c r="Q4" s="8">
        <v>0</v>
      </c>
      <c r="R4" s="8">
        <v>0</v>
      </c>
      <c r="S4" s="8"/>
      <c r="T4" s="8"/>
      <c r="U4" s="8">
        <v>1</v>
      </c>
      <c r="V4" s="8">
        <v>0</v>
      </c>
      <c r="W4" s="8">
        <v>1</v>
      </c>
      <c r="X4" s="8">
        <v>0</v>
      </c>
      <c r="Y4" s="8">
        <v>1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1</v>
      </c>
      <c r="AP4" s="8"/>
      <c r="AQ4" s="8">
        <v>0</v>
      </c>
      <c r="AR4" s="8"/>
      <c r="AS4" s="8"/>
      <c r="AT4" s="8">
        <v>0</v>
      </c>
      <c r="AU4" s="8"/>
      <c r="AV4" s="8">
        <v>0</v>
      </c>
      <c r="AW4" s="8">
        <v>0</v>
      </c>
      <c r="AX4" s="8">
        <v>1</v>
      </c>
      <c r="AY4" s="8">
        <v>0</v>
      </c>
    </row>
    <row r="5" spans="1:51" x14ac:dyDescent="0.3">
      <c r="A5" s="6" t="str">
        <f>IFERROR(INDEX('[1]Vit D'!D:D,MATCH(D5,'[1]Vit D'!C:C,0)),"SEM RESULTADO")</f>
        <v>SEM RESULTADO</v>
      </c>
      <c r="B5" s="6" t="s">
        <v>85</v>
      </c>
      <c r="C5" s="7" t="s">
        <v>302</v>
      </c>
      <c r="D5" s="8">
        <v>3670544</v>
      </c>
      <c r="E5" s="8" t="s">
        <v>214</v>
      </c>
      <c r="F5" s="8" t="s">
        <v>230</v>
      </c>
      <c r="G5" s="8" t="s">
        <v>219</v>
      </c>
      <c r="H5" s="12">
        <v>43971</v>
      </c>
      <c r="I5" s="12">
        <v>43967</v>
      </c>
      <c r="J5" s="12">
        <v>43966</v>
      </c>
      <c r="K5" s="8"/>
      <c r="L5" s="12">
        <v>43971</v>
      </c>
      <c r="M5" s="8"/>
      <c r="N5" s="8"/>
      <c r="O5" s="12">
        <v>43975</v>
      </c>
      <c r="P5" s="8">
        <v>0</v>
      </c>
      <c r="Q5" s="8">
        <v>0</v>
      </c>
      <c r="R5" s="8">
        <v>0</v>
      </c>
      <c r="S5" s="8"/>
      <c r="T5" s="8"/>
      <c r="U5" s="8">
        <v>1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1</v>
      </c>
      <c r="AN5" s="8">
        <v>0</v>
      </c>
      <c r="AO5" s="8">
        <v>0</v>
      </c>
      <c r="AP5" s="8"/>
      <c r="AQ5" s="8">
        <v>0</v>
      </c>
      <c r="AR5" s="8">
        <v>0</v>
      </c>
      <c r="AS5" s="8"/>
      <c r="AT5" s="8">
        <v>0</v>
      </c>
      <c r="AU5" s="8"/>
      <c r="AV5" s="8">
        <v>0</v>
      </c>
      <c r="AW5" s="8">
        <v>0</v>
      </c>
      <c r="AX5" s="8">
        <v>0</v>
      </c>
      <c r="AY5" s="8">
        <v>0</v>
      </c>
    </row>
    <row r="6" spans="1:51" x14ac:dyDescent="0.3">
      <c r="A6" s="6" t="str">
        <f>IFERROR(INDEX('[1]Vit D'!D:D,MATCH(D6,'[1]Vit D'!C:C,0)),"SEM RESULTADO")</f>
        <v>SEM RESULTADO</v>
      </c>
      <c r="B6" s="6" t="s">
        <v>85</v>
      </c>
      <c r="C6" s="7" t="s">
        <v>301</v>
      </c>
      <c r="D6" s="8">
        <v>313221</v>
      </c>
      <c r="E6" s="8" t="s">
        <v>214</v>
      </c>
      <c r="F6" s="8" t="s">
        <v>230</v>
      </c>
      <c r="G6" s="8" t="s">
        <v>219</v>
      </c>
      <c r="H6" s="12">
        <v>43975</v>
      </c>
      <c r="I6" s="12">
        <v>43966</v>
      </c>
      <c r="J6" s="12">
        <v>43966</v>
      </c>
      <c r="K6" s="12">
        <v>43977</v>
      </c>
      <c r="L6" s="12">
        <v>43973</v>
      </c>
      <c r="M6" s="12">
        <v>43977</v>
      </c>
      <c r="N6" s="12">
        <v>43977</v>
      </c>
      <c r="O6" s="12">
        <v>43983</v>
      </c>
      <c r="P6" s="8">
        <v>1</v>
      </c>
      <c r="Q6" s="8">
        <v>1</v>
      </c>
      <c r="R6" s="8">
        <v>0</v>
      </c>
      <c r="S6" s="8" t="s">
        <v>300</v>
      </c>
      <c r="T6" s="8"/>
      <c r="U6" s="8">
        <v>0</v>
      </c>
      <c r="V6" s="8">
        <v>0</v>
      </c>
      <c r="W6" s="8">
        <v>1</v>
      </c>
      <c r="X6" s="8">
        <v>0</v>
      </c>
      <c r="Y6" s="8">
        <v>1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1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1</v>
      </c>
      <c r="AN6" s="8">
        <v>0</v>
      </c>
      <c r="AO6" s="8">
        <v>1</v>
      </c>
      <c r="AP6" s="8"/>
      <c r="AQ6" s="8">
        <v>0</v>
      </c>
      <c r="AR6" s="8"/>
      <c r="AS6" s="8"/>
      <c r="AT6" s="8">
        <v>0</v>
      </c>
      <c r="AU6" s="8"/>
      <c r="AV6" s="8">
        <v>0</v>
      </c>
      <c r="AW6" s="8">
        <v>0</v>
      </c>
      <c r="AX6" s="8">
        <v>0</v>
      </c>
      <c r="AY6" s="8">
        <v>0</v>
      </c>
    </row>
    <row r="7" spans="1:51" x14ac:dyDescent="0.3">
      <c r="A7" s="6" t="str">
        <f>IFERROR(INDEX('[1]Vit D'!D:D,MATCH(D7,'[1]Vit D'!C:C,0)),"SEM RESULTADO")</f>
        <v>SEM RESULTADO</v>
      </c>
      <c r="B7" s="6" t="s">
        <v>85</v>
      </c>
      <c r="C7" s="7" t="s">
        <v>299</v>
      </c>
      <c r="D7" s="8">
        <v>3671435</v>
      </c>
      <c r="E7" s="8" t="s">
        <v>216</v>
      </c>
      <c r="F7" s="8" t="s">
        <v>230</v>
      </c>
      <c r="G7" s="8" t="s">
        <v>213</v>
      </c>
      <c r="H7" s="12">
        <v>43981</v>
      </c>
      <c r="I7" s="12">
        <v>43971</v>
      </c>
      <c r="J7" s="12">
        <v>43971</v>
      </c>
      <c r="K7" s="12">
        <v>43978</v>
      </c>
      <c r="L7" s="12">
        <v>43978</v>
      </c>
      <c r="M7" s="8"/>
      <c r="N7" s="8"/>
      <c r="O7" s="12">
        <v>43983</v>
      </c>
      <c r="P7" s="8">
        <v>0</v>
      </c>
      <c r="Q7" s="8">
        <v>0</v>
      </c>
      <c r="R7" s="8">
        <v>0</v>
      </c>
      <c r="S7" s="8"/>
      <c r="T7" s="8"/>
      <c r="U7" s="8">
        <v>1</v>
      </c>
      <c r="V7" s="8">
        <v>0</v>
      </c>
      <c r="W7" s="8">
        <v>1</v>
      </c>
      <c r="X7" s="8">
        <v>0</v>
      </c>
      <c r="Y7" s="8">
        <v>1</v>
      </c>
      <c r="Z7" s="8">
        <v>1</v>
      </c>
      <c r="AA7" s="8">
        <v>1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</row>
    <row r="8" spans="1:51" x14ac:dyDescent="0.3">
      <c r="A8" s="6" t="str">
        <f>IFERROR(INDEX('[1]Vit D'!D:D,MATCH(D8,'[1]Vit D'!C:C,0)),"SEM RESULTADO")</f>
        <v>SEM RESULTADO</v>
      </c>
      <c r="B8" s="6" t="s">
        <v>85</v>
      </c>
      <c r="C8" s="7" t="s">
        <v>298</v>
      </c>
      <c r="D8" s="8">
        <v>3383262</v>
      </c>
      <c r="E8" s="8" t="s">
        <v>214</v>
      </c>
      <c r="F8" s="8" t="s">
        <v>232</v>
      </c>
      <c r="G8" s="8" t="s">
        <v>213</v>
      </c>
      <c r="H8" s="12">
        <v>43984</v>
      </c>
      <c r="I8" s="12">
        <v>43982</v>
      </c>
      <c r="J8" s="8"/>
      <c r="K8" s="12">
        <v>43982</v>
      </c>
      <c r="L8" s="12">
        <v>43983</v>
      </c>
      <c r="M8" s="12">
        <v>43983</v>
      </c>
      <c r="N8" s="12">
        <v>44017</v>
      </c>
      <c r="O8" s="12">
        <v>44035</v>
      </c>
      <c r="P8" s="8">
        <v>1</v>
      </c>
      <c r="Q8" s="8">
        <v>1</v>
      </c>
      <c r="R8" s="8">
        <v>0</v>
      </c>
      <c r="S8" s="8">
        <v>137</v>
      </c>
      <c r="T8" s="8" t="s">
        <v>267</v>
      </c>
      <c r="U8" s="8">
        <v>1</v>
      </c>
      <c r="V8" s="8">
        <v>0</v>
      </c>
      <c r="W8" s="8">
        <v>1</v>
      </c>
      <c r="X8" s="8">
        <v>0</v>
      </c>
      <c r="Y8" s="8">
        <v>0</v>
      </c>
      <c r="Z8" s="8">
        <v>0</v>
      </c>
      <c r="AA8" s="8">
        <v>1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1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1</v>
      </c>
      <c r="AP8" s="8"/>
      <c r="AQ8" s="8">
        <v>0</v>
      </c>
      <c r="AR8" s="8"/>
      <c r="AS8" s="8"/>
      <c r="AT8" s="8">
        <v>0</v>
      </c>
      <c r="AU8" s="8"/>
      <c r="AV8" s="8">
        <v>0</v>
      </c>
      <c r="AW8" s="8">
        <v>0</v>
      </c>
      <c r="AX8" s="8">
        <v>0</v>
      </c>
      <c r="AY8" s="8">
        <v>0</v>
      </c>
    </row>
    <row r="9" spans="1:51" x14ac:dyDescent="0.3">
      <c r="A9" s="6" t="str">
        <f>IFERROR(INDEX('[1]Vit D'!D:D,MATCH(D9,'[1]Vit D'!C:C,0)),"SEM RESULTADO")</f>
        <v>SEM RESULTADO</v>
      </c>
      <c r="B9" s="6" t="s">
        <v>85</v>
      </c>
      <c r="C9" s="7" t="s">
        <v>297</v>
      </c>
      <c r="D9" s="8">
        <v>3671955</v>
      </c>
      <c r="E9" s="8" t="s">
        <v>214</v>
      </c>
      <c r="F9" s="8" t="s">
        <v>232</v>
      </c>
      <c r="G9" s="8" t="s">
        <v>213</v>
      </c>
      <c r="H9" s="12">
        <v>43984</v>
      </c>
      <c r="I9" s="12">
        <v>43977</v>
      </c>
      <c r="J9" s="12">
        <v>43976</v>
      </c>
      <c r="K9" s="12">
        <v>43983</v>
      </c>
      <c r="L9" s="12">
        <v>43984</v>
      </c>
      <c r="M9" s="12">
        <v>43985</v>
      </c>
      <c r="N9" s="12">
        <v>43988</v>
      </c>
      <c r="O9" s="12">
        <v>43993</v>
      </c>
      <c r="P9" s="8">
        <v>1</v>
      </c>
      <c r="Q9" s="8">
        <v>1</v>
      </c>
      <c r="R9" s="8">
        <v>0</v>
      </c>
      <c r="S9" s="8" t="s">
        <v>296</v>
      </c>
      <c r="T9" s="8"/>
      <c r="U9" s="8">
        <v>1</v>
      </c>
      <c r="V9" s="8">
        <v>1</v>
      </c>
      <c r="W9" s="8">
        <v>1</v>
      </c>
      <c r="X9" s="8">
        <v>0</v>
      </c>
      <c r="Y9" s="8">
        <v>0</v>
      </c>
      <c r="Z9" s="8">
        <v>0</v>
      </c>
      <c r="AA9" s="8">
        <v>1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1</v>
      </c>
      <c r="AH9" s="8">
        <v>1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</row>
    <row r="10" spans="1:51" x14ac:dyDescent="0.3">
      <c r="A10" s="6" t="str">
        <f>IFERROR(INDEX('[1]Vit D'!D:D,MATCH(D10,'[1]Vit D'!C:C,0)),"SEM RESULTADO")</f>
        <v>SEM RESULTADO</v>
      </c>
      <c r="B10" s="6" t="s">
        <v>85</v>
      </c>
      <c r="C10" s="7" t="s">
        <v>295</v>
      </c>
      <c r="D10" s="8">
        <v>3672029</v>
      </c>
      <c r="E10" s="8" t="s">
        <v>216</v>
      </c>
      <c r="F10" s="8" t="s">
        <v>232</v>
      </c>
      <c r="G10" s="8" t="s">
        <v>213</v>
      </c>
      <c r="H10" s="12">
        <v>43985</v>
      </c>
      <c r="I10" s="12">
        <v>43980</v>
      </c>
      <c r="J10" s="12">
        <v>43980</v>
      </c>
      <c r="K10" s="12">
        <v>43984</v>
      </c>
      <c r="L10" s="12">
        <v>43985</v>
      </c>
      <c r="M10" s="8"/>
      <c r="N10" s="8"/>
      <c r="O10" s="12">
        <v>43988</v>
      </c>
      <c r="P10" s="8">
        <v>0</v>
      </c>
      <c r="Q10" s="8">
        <v>0</v>
      </c>
      <c r="R10" s="8">
        <v>0</v>
      </c>
      <c r="S10" s="8"/>
      <c r="T10" s="8"/>
      <c r="U10" s="8">
        <v>1</v>
      </c>
      <c r="V10" s="8">
        <v>0</v>
      </c>
      <c r="W10" s="8">
        <v>1</v>
      </c>
      <c r="X10" s="8">
        <v>0</v>
      </c>
      <c r="Y10" s="8">
        <v>1</v>
      </c>
      <c r="Z10" s="8">
        <v>0</v>
      </c>
      <c r="AA10" s="8">
        <v>1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/>
      <c r="AP10" s="8"/>
      <c r="AQ10" s="8">
        <v>0</v>
      </c>
      <c r="AR10" s="8"/>
      <c r="AS10" s="8"/>
      <c r="AT10" s="8">
        <v>0</v>
      </c>
      <c r="AU10" s="8"/>
      <c r="AV10" s="8">
        <v>0</v>
      </c>
      <c r="AW10" s="8">
        <v>0</v>
      </c>
      <c r="AX10" s="8">
        <v>0</v>
      </c>
      <c r="AY10" s="8">
        <v>0</v>
      </c>
    </row>
    <row r="11" spans="1:51" x14ac:dyDescent="0.3">
      <c r="A11" s="6">
        <f>IFERROR(INDEX('[1]Vit D'!D:D,MATCH(D11,'[1]Vit D'!C:C,0)),"SEM RESULTADO")</f>
        <v>35.9</v>
      </c>
      <c r="B11" s="6" t="s">
        <v>85</v>
      </c>
      <c r="C11" s="7" t="s">
        <v>96</v>
      </c>
      <c r="D11" s="8">
        <v>3672219</v>
      </c>
      <c r="E11" s="8" t="s">
        <v>214</v>
      </c>
      <c r="F11" s="8" t="s">
        <v>230</v>
      </c>
      <c r="G11" s="8" t="s">
        <v>213</v>
      </c>
      <c r="H11" s="12">
        <v>43986</v>
      </c>
      <c r="I11" s="12">
        <v>43973</v>
      </c>
      <c r="J11" s="12">
        <v>43973</v>
      </c>
      <c r="K11" s="12">
        <v>43981</v>
      </c>
      <c r="L11" s="12">
        <v>43986</v>
      </c>
      <c r="M11" s="8"/>
      <c r="N11" s="8"/>
      <c r="O11" s="12">
        <v>43990</v>
      </c>
      <c r="P11" s="8">
        <v>0</v>
      </c>
      <c r="Q11" s="8">
        <v>0</v>
      </c>
      <c r="R11" s="8">
        <v>0</v>
      </c>
      <c r="S11" s="10"/>
      <c r="T11" s="10"/>
      <c r="U11" s="8">
        <v>0</v>
      </c>
      <c r="V11" s="8">
        <v>0</v>
      </c>
      <c r="W11" s="8">
        <v>1</v>
      </c>
      <c r="X11" s="8">
        <v>0</v>
      </c>
      <c r="Y11" s="8">
        <v>1</v>
      </c>
      <c r="Z11" s="8">
        <v>0</v>
      </c>
      <c r="AA11" s="8">
        <v>1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1</v>
      </c>
      <c r="AP11" s="8"/>
      <c r="AQ11" s="8">
        <v>0</v>
      </c>
      <c r="AR11" s="8"/>
      <c r="AS11" s="8"/>
      <c r="AT11" s="8">
        <v>0</v>
      </c>
      <c r="AU11" s="8"/>
      <c r="AV11" s="8">
        <v>0</v>
      </c>
      <c r="AW11" s="8">
        <v>0</v>
      </c>
      <c r="AX11" s="8">
        <v>0</v>
      </c>
      <c r="AY11" s="8">
        <v>0</v>
      </c>
    </row>
    <row r="12" spans="1:51" x14ac:dyDescent="0.3">
      <c r="A12" s="6">
        <f>IFERROR(INDEX('[1]Vit D'!D:D,MATCH(D12,'[1]Vit D'!C:C,0)),"SEM RESULTADO")</f>
        <v>13.2</v>
      </c>
      <c r="B12" s="6" t="s">
        <v>85</v>
      </c>
      <c r="C12" s="7" t="s">
        <v>94</v>
      </c>
      <c r="D12" s="8">
        <v>3406469</v>
      </c>
      <c r="E12" s="8" t="s">
        <v>214</v>
      </c>
      <c r="F12" s="8" t="s">
        <v>230</v>
      </c>
      <c r="G12" s="8" t="s">
        <v>213</v>
      </c>
      <c r="H12" s="12">
        <v>43986</v>
      </c>
      <c r="I12" s="12">
        <v>43977</v>
      </c>
      <c r="J12" s="8"/>
      <c r="K12" s="12">
        <v>43985</v>
      </c>
      <c r="L12" s="12">
        <v>43986</v>
      </c>
      <c r="M12" s="8"/>
      <c r="N12" s="8"/>
      <c r="O12" s="12">
        <v>44002</v>
      </c>
      <c r="P12" s="8">
        <v>0</v>
      </c>
      <c r="Q12" s="8">
        <v>0</v>
      </c>
      <c r="R12" s="8">
        <v>0</v>
      </c>
      <c r="S12" s="10"/>
      <c r="T12" s="10"/>
      <c r="U12" s="8">
        <v>1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>
        <v>1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/>
      <c r="AQ12" s="8">
        <v>0</v>
      </c>
      <c r="AR12" s="8">
        <v>0</v>
      </c>
      <c r="AS12" s="8"/>
      <c r="AT12" s="8">
        <v>1</v>
      </c>
      <c r="AU12" s="8"/>
      <c r="AV12" s="8">
        <v>1</v>
      </c>
      <c r="AW12" s="8">
        <v>0</v>
      </c>
      <c r="AX12" s="8">
        <v>0</v>
      </c>
      <c r="AY12" s="8">
        <v>0</v>
      </c>
    </row>
    <row r="13" spans="1:51" x14ac:dyDescent="0.3">
      <c r="A13" s="6">
        <f>IFERROR(INDEX('[1]Vit D'!D:D,MATCH(D13,'[1]Vit D'!C:C,0)),"SEM RESULTADO")</f>
        <v>33.200000000000003</v>
      </c>
      <c r="B13" s="6" t="s">
        <v>85</v>
      </c>
      <c r="C13" s="7" t="s">
        <v>95</v>
      </c>
      <c r="D13" s="8">
        <v>3672227</v>
      </c>
      <c r="E13" s="8" t="s">
        <v>214</v>
      </c>
      <c r="F13" s="8" t="s">
        <v>232</v>
      </c>
      <c r="G13" s="8" t="s">
        <v>213</v>
      </c>
      <c r="H13" s="12">
        <v>43986</v>
      </c>
      <c r="I13" s="12">
        <v>43982</v>
      </c>
      <c r="J13" s="8"/>
      <c r="K13" s="12">
        <v>43985</v>
      </c>
      <c r="L13" s="12">
        <v>43986</v>
      </c>
      <c r="M13" s="8"/>
      <c r="N13" s="8"/>
      <c r="O13" s="12">
        <v>43993</v>
      </c>
      <c r="P13" s="8">
        <v>0</v>
      </c>
      <c r="Q13" s="8">
        <v>1</v>
      </c>
      <c r="R13" s="8">
        <v>1</v>
      </c>
      <c r="S13" s="10"/>
      <c r="T13" s="10"/>
      <c r="U13" s="8">
        <v>0</v>
      </c>
      <c r="V13" s="8">
        <v>1</v>
      </c>
      <c r="W13" s="8">
        <v>1</v>
      </c>
      <c r="X13" s="8">
        <v>0</v>
      </c>
      <c r="Y13" s="8">
        <v>0</v>
      </c>
      <c r="Z13" s="8">
        <v>0</v>
      </c>
      <c r="AA13" s="8">
        <v>1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/>
      <c r="AP13" s="8"/>
      <c r="AQ13" s="8">
        <v>0</v>
      </c>
      <c r="AR13" s="8">
        <v>1</v>
      </c>
      <c r="AS13" s="8"/>
      <c r="AT13" s="8">
        <v>0</v>
      </c>
      <c r="AU13" s="8"/>
      <c r="AV13" s="8">
        <v>0</v>
      </c>
      <c r="AW13" s="8">
        <v>0</v>
      </c>
      <c r="AX13" s="8">
        <v>0</v>
      </c>
      <c r="AY13" s="8">
        <v>0</v>
      </c>
    </row>
    <row r="14" spans="1:51" x14ac:dyDescent="0.3">
      <c r="A14" s="6">
        <f>IFERROR(INDEX('[1]Vit D'!D:D,MATCH(D14,'[1]Vit D'!C:C,0)),"SEM RESULTADO")</f>
        <v>23.3</v>
      </c>
      <c r="B14" s="6" t="s">
        <v>85</v>
      </c>
      <c r="C14" s="7" t="s">
        <v>97</v>
      </c>
      <c r="D14" s="8">
        <v>3440039</v>
      </c>
      <c r="E14" s="8" t="s">
        <v>214</v>
      </c>
      <c r="F14" s="8" t="s">
        <v>232</v>
      </c>
      <c r="G14" s="8" t="s">
        <v>219</v>
      </c>
      <c r="H14" s="12">
        <v>43988</v>
      </c>
      <c r="I14" s="12">
        <v>43983</v>
      </c>
      <c r="J14" s="12">
        <v>43983</v>
      </c>
      <c r="K14" s="12">
        <v>43988</v>
      </c>
      <c r="L14" s="12">
        <v>43988</v>
      </c>
      <c r="M14" s="12">
        <v>43992</v>
      </c>
      <c r="N14" s="12">
        <v>43999</v>
      </c>
      <c r="O14" s="12">
        <v>44005</v>
      </c>
      <c r="P14" s="8">
        <v>1</v>
      </c>
      <c r="Q14" s="8">
        <v>1</v>
      </c>
      <c r="R14" s="8">
        <v>0</v>
      </c>
      <c r="S14" s="8">
        <v>63.2</v>
      </c>
      <c r="T14" s="10"/>
      <c r="U14" s="8">
        <v>1</v>
      </c>
      <c r="V14" s="8">
        <v>0</v>
      </c>
      <c r="W14" s="8">
        <v>1</v>
      </c>
      <c r="X14" s="8">
        <v>0</v>
      </c>
      <c r="Y14" s="8">
        <v>0</v>
      </c>
      <c r="Z14" s="8">
        <v>0</v>
      </c>
      <c r="AA14" s="8">
        <v>1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1</v>
      </c>
      <c r="AH14" s="8">
        <v>0</v>
      </c>
      <c r="AI14" s="8">
        <v>0</v>
      </c>
      <c r="AJ14" s="8">
        <v>1</v>
      </c>
      <c r="AK14" s="8">
        <v>0</v>
      </c>
      <c r="AL14" s="8">
        <v>0</v>
      </c>
      <c r="AM14" s="8">
        <v>1</v>
      </c>
      <c r="AN14" s="8">
        <v>0</v>
      </c>
      <c r="AO14" s="8">
        <v>1</v>
      </c>
      <c r="AP14" s="8"/>
      <c r="AQ14" s="8">
        <v>0</v>
      </c>
      <c r="AR14" s="8"/>
      <c r="AS14" s="8"/>
      <c r="AT14" s="8">
        <v>0</v>
      </c>
      <c r="AU14" s="8"/>
      <c r="AV14" s="8">
        <v>0</v>
      </c>
      <c r="AW14" s="8">
        <v>0</v>
      </c>
      <c r="AX14" s="8">
        <v>0</v>
      </c>
      <c r="AY14" s="8">
        <v>0</v>
      </c>
    </row>
    <row r="15" spans="1:51" x14ac:dyDescent="0.3">
      <c r="A15" s="6">
        <f>IFERROR(INDEX('[1]Vit D'!D:D,MATCH(D15,'[1]Vit D'!C:C,0)),"SEM RESULTADO")</f>
        <v>25.3</v>
      </c>
      <c r="B15" s="6" t="s">
        <v>85</v>
      </c>
      <c r="C15" s="7" t="s">
        <v>294</v>
      </c>
      <c r="D15" s="8">
        <v>3672383</v>
      </c>
      <c r="E15" s="8" t="s">
        <v>214</v>
      </c>
      <c r="F15" s="8" t="s">
        <v>230</v>
      </c>
      <c r="G15" s="8" t="s">
        <v>213</v>
      </c>
      <c r="H15" s="12">
        <v>43989</v>
      </c>
      <c r="I15" s="12">
        <v>43984</v>
      </c>
      <c r="J15" s="12">
        <v>43984</v>
      </c>
      <c r="K15" s="12">
        <v>43988</v>
      </c>
      <c r="L15" s="12">
        <v>43988</v>
      </c>
      <c r="M15" s="8"/>
      <c r="N15" s="8"/>
      <c r="O15" s="12">
        <v>43993</v>
      </c>
      <c r="P15" s="8">
        <v>0</v>
      </c>
      <c r="Q15" s="8">
        <v>0</v>
      </c>
      <c r="R15" s="8">
        <v>0</v>
      </c>
      <c r="S15" s="10"/>
      <c r="T15" s="10"/>
      <c r="U15" s="8">
        <v>1</v>
      </c>
      <c r="V15" s="8">
        <v>1</v>
      </c>
      <c r="W15" s="8">
        <v>1</v>
      </c>
      <c r="X15" s="8">
        <v>1</v>
      </c>
      <c r="Y15" s="8">
        <v>1</v>
      </c>
      <c r="Z15" s="8">
        <v>0</v>
      </c>
      <c r="AA15" s="8">
        <v>1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</v>
      </c>
      <c r="AP15" s="8"/>
      <c r="AQ15" s="8">
        <v>0</v>
      </c>
      <c r="AR15" s="8">
        <v>0</v>
      </c>
      <c r="AS15" s="8"/>
      <c r="AT15" s="8">
        <v>0</v>
      </c>
      <c r="AU15" s="8"/>
      <c r="AV15" s="8">
        <v>0</v>
      </c>
      <c r="AW15" s="8">
        <v>0</v>
      </c>
      <c r="AX15" s="8">
        <v>1</v>
      </c>
      <c r="AY15" s="8">
        <v>0</v>
      </c>
    </row>
    <row r="16" spans="1:51" x14ac:dyDescent="0.3">
      <c r="A16" s="6">
        <f>IFERROR(INDEX('[1]Vit D'!D:D,MATCH(D16,'[1]Vit D'!C:C,0)),"SEM RESULTADO")</f>
        <v>42.2</v>
      </c>
      <c r="B16" s="6" t="s">
        <v>85</v>
      </c>
      <c r="C16" s="7" t="s">
        <v>99</v>
      </c>
      <c r="D16" s="8">
        <v>3672458</v>
      </c>
      <c r="E16" s="8" t="s">
        <v>214</v>
      </c>
      <c r="F16" s="8" t="s">
        <v>232</v>
      </c>
      <c r="G16" s="8" t="s">
        <v>213</v>
      </c>
      <c r="H16" s="12">
        <v>43990</v>
      </c>
      <c r="I16" s="12">
        <v>43980</v>
      </c>
      <c r="J16" s="12">
        <v>43981</v>
      </c>
      <c r="K16" s="12">
        <v>43980</v>
      </c>
      <c r="L16" s="12">
        <v>43990</v>
      </c>
      <c r="M16" s="8"/>
      <c r="N16" s="8"/>
      <c r="O16" s="12">
        <v>43995</v>
      </c>
      <c r="P16" s="8">
        <v>0</v>
      </c>
      <c r="Q16" s="8">
        <v>0</v>
      </c>
      <c r="R16" s="8">
        <v>0</v>
      </c>
      <c r="S16" s="10"/>
      <c r="T16" s="10"/>
      <c r="U16" s="8">
        <v>1</v>
      </c>
      <c r="V16" s="8">
        <v>0</v>
      </c>
      <c r="W16" s="8">
        <v>1</v>
      </c>
      <c r="X16" s="8">
        <v>0</v>
      </c>
      <c r="Y16" s="8">
        <v>0</v>
      </c>
      <c r="Z16" s="8">
        <v>0</v>
      </c>
      <c r="AA16" s="8">
        <v>1</v>
      </c>
      <c r="AB16" s="8">
        <v>0</v>
      </c>
      <c r="AC16" s="8">
        <v>1</v>
      </c>
      <c r="AD16" s="8">
        <v>1</v>
      </c>
      <c r="AE16" s="8">
        <v>0</v>
      </c>
      <c r="AF16" s="8">
        <v>0</v>
      </c>
      <c r="AG16" s="8">
        <v>0</v>
      </c>
      <c r="AH16" s="8">
        <v>1</v>
      </c>
      <c r="AI16" s="8">
        <v>0</v>
      </c>
      <c r="AJ16" s="8">
        <v>0</v>
      </c>
      <c r="AK16" s="8">
        <v>0</v>
      </c>
      <c r="AL16" s="8">
        <v>0</v>
      </c>
      <c r="AM16" s="8">
        <v>1</v>
      </c>
      <c r="AN16" s="8">
        <v>0</v>
      </c>
      <c r="AO16" s="8">
        <v>0</v>
      </c>
      <c r="AP16" s="8"/>
      <c r="AQ16" s="8">
        <v>0</v>
      </c>
      <c r="AR16" s="8">
        <v>0</v>
      </c>
      <c r="AS16" s="8"/>
      <c r="AT16" s="8">
        <v>0</v>
      </c>
      <c r="AU16" s="8"/>
      <c r="AV16" s="8">
        <v>0</v>
      </c>
      <c r="AW16" s="8">
        <v>0</v>
      </c>
      <c r="AX16" s="8">
        <v>0</v>
      </c>
      <c r="AY16" s="8">
        <v>0</v>
      </c>
    </row>
    <row r="17" spans="1:51" x14ac:dyDescent="0.3">
      <c r="A17" s="6">
        <f>IFERROR(INDEX('[1]Vit D'!D:D,MATCH(D17,'[1]Vit D'!C:C,0)),"SEM RESULTADO")</f>
        <v>18.600000000000001</v>
      </c>
      <c r="B17" s="6" t="s">
        <v>85</v>
      </c>
      <c r="C17" s="7" t="s">
        <v>100</v>
      </c>
      <c r="D17" s="8">
        <v>3551702</v>
      </c>
      <c r="E17" s="8" t="s">
        <v>216</v>
      </c>
      <c r="F17" s="8" t="s">
        <v>230</v>
      </c>
      <c r="G17" s="8" t="s">
        <v>213</v>
      </c>
      <c r="H17" s="12">
        <v>43990</v>
      </c>
      <c r="I17" s="12">
        <v>43985</v>
      </c>
      <c r="J17" s="8"/>
      <c r="K17" s="12">
        <v>43987</v>
      </c>
      <c r="L17" s="12">
        <v>43990</v>
      </c>
      <c r="M17" s="8"/>
      <c r="N17" s="8"/>
      <c r="O17" s="12">
        <v>43992</v>
      </c>
      <c r="P17" s="8">
        <v>0</v>
      </c>
      <c r="Q17" s="8">
        <v>0</v>
      </c>
      <c r="R17" s="8">
        <v>0</v>
      </c>
      <c r="S17" s="10"/>
      <c r="T17" s="10"/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1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/>
      <c r="AP17" s="8"/>
      <c r="AQ17" s="8">
        <v>0</v>
      </c>
      <c r="AR17" s="8"/>
      <c r="AS17" s="8"/>
      <c r="AT17" s="8">
        <v>0</v>
      </c>
      <c r="AU17" s="8">
        <v>1</v>
      </c>
      <c r="AV17" s="8">
        <v>0</v>
      </c>
      <c r="AW17" s="8">
        <v>0</v>
      </c>
      <c r="AX17" s="8">
        <v>0</v>
      </c>
      <c r="AY17" s="8">
        <v>0</v>
      </c>
    </row>
    <row r="18" spans="1:51" x14ac:dyDescent="0.3">
      <c r="A18" s="6">
        <f>IFERROR(INDEX('[1]Vit D'!D:D,MATCH(D18,'[1]Vit D'!C:C,0)),"SEM RESULTADO")</f>
        <v>50.2</v>
      </c>
      <c r="B18" s="6" t="s">
        <v>85</v>
      </c>
      <c r="C18" s="7" t="s">
        <v>293</v>
      </c>
      <c r="D18" s="8">
        <v>440552</v>
      </c>
      <c r="E18" s="8" t="s">
        <v>214</v>
      </c>
      <c r="F18" s="8" t="s">
        <v>230</v>
      </c>
      <c r="G18" s="8" t="s">
        <v>213</v>
      </c>
      <c r="H18" s="12">
        <v>43993</v>
      </c>
      <c r="I18" s="12">
        <v>43983</v>
      </c>
      <c r="J18" s="8"/>
      <c r="K18" s="12">
        <v>43991</v>
      </c>
      <c r="L18" s="12">
        <v>43993</v>
      </c>
      <c r="M18" s="12">
        <v>43995</v>
      </c>
      <c r="N18" s="12">
        <v>43997</v>
      </c>
      <c r="O18" s="12">
        <v>44002</v>
      </c>
      <c r="P18" s="8">
        <v>1</v>
      </c>
      <c r="Q18" s="8">
        <v>0</v>
      </c>
      <c r="R18" s="8">
        <v>0</v>
      </c>
      <c r="S18" s="8">
        <v>121.4</v>
      </c>
      <c r="T18" s="10"/>
      <c r="U18" s="8">
        <v>1</v>
      </c>
      <c r="V18" s="8">
        <v>0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1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1</v>
      </c>
      <c r="AP18" s="8"/>
      <c r="AQ18" s="8">
        <v>0</v>
      </c>
      <c r="AR18" s="8"/>
      <c r="AS18" s="8"/>
      <c r="AT18" s="8">
        <v>0</v>
      </c>
      <c r="AU18" s="8"/>
      <c r="AV18" s="8">
        <v>0</v>
      </c>
      <c r="AW18" s="8">
        <v>0</v>
      </c>
      <c r="AX18" s="8">
        <v>0</v>
      </c>
      <c r="AY18" s="8">
        <v>0</v>
      </c>
    </row>
    <row r="19" spans="1:51" x14ac:dyDescent="0.3">
      <c r="A19" s="6">
        <f>IFERROR(INDEX('[1]Vit D'!D:D,MATCH(D19,'[1]Vit D'!C:C,0)),"SEM RESULTADO")</f>
        <v>14.3</v>
      </c>
      <c r="B19" s="6" t="s">
        <v>85</v>
      </c>
      <c r="C19" s="7" t="s">
        <v>104</v>
      </c>
      <c r="D19" s="8">
        <v>63156</v>
      </c>
      <c r="E19" s="8" t="s">
        <v>216</v>
      </c>
      <c r="F19" s="8" t="s">
        <v>230</v>
      </c>
      <c r="G19" s="8" t="s">
        <v>219</v>
      </c>
      <c r="H19" s="12">
        <v>44004</v>
      </c>
      <c r="I19" s="12">
        <v>43990</v>
      </c>
      <c r="J19" s="8"/>
      <c r="K19" s="12">
        <v>44000</v>
      </c>
      <c r="L19" s="12">
        <v>43995</v>
      </c>
      <c r="M19" s="12">
        <v>44000</v>
      </c>
      <c r="N19" s="12">
        <v>44006</v>
      </c>
      <c r="O19" s="12">
        <v>44009</v>
      </c>
      <c r="P19" s="8">
        <v>1</v>
      </c>
      <c r="Q19" s="8">
        <v>1</v>
      </c>
      <c r="R19" s="8">
        <v>0</v>
      </c>
      <c r="S19" s="8">
        <v>47.8</v>
      </c>
      <c r="T19" s="8">
        <v>1.6</v>
      </c>
      <c r="U19" s="8">
        <v>0</v>
      </c>
      <c r="V19" s="8">
        <v>1</v>
      </c>
      <c r="W19" s="8">
        <v>1</v>
      </c>
      <c r="X19" s="8">
        <v>1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1</v>
      </c>
      <c r="AP19" s="8"/>
      <c r="AQ19" s="8">
        <v>0</v>
      </c>
      <c r="AR19" s="8">
        <v>0</v>
      </c>
      <c r="AS19" s="8"/>
      <c r="AT19" s="8">
        <v>0</v>
      </c>
      <c r="AU19" s="8"/>
      <c r="AV19" s="8">
        <v>0</v>
      </c>
      <c r="AW19" s="8">
        <v>0</v>
      </c>
      <c r="AX19" s="8">
        <v>1</v>
      </c>
      <c r="AY19" s="8">
        <v>0</v>
      </c>
    </row>
    <row r="20" spans="1:51" x14ac:dyDescent="0.3">
      <c r="A20" s="6">
        <f>IFERROR(INDEX('[1]Vit D'!D:D,MATCH(D20,'[1]Vit D'!C:C,0)),"SEM RESULTADO")</f>
        <v>31.5</v>
      </c>
      <c r="B20" s="6" t="s">
        <v>85</v>
      </c>
      <c r="C20" s="7" t="s">
        <v>102</v>
      </c>
      <c r="D20" s="8">
        <v>3673035</v>
      </c>
      <c r="E20" s="8" t="s">
        <v>214</v>
      </c>
      <c r="F20" s="8" t="s">
        <v>230</v>
      </c>
      <c r="G20" s="8" t="s">
        <v>219</v>
      </c>
      <c r="H20" s="12">
        <v>43995</v>
      </c>
      <c r="I20" s="12">
        <v>43985</v>
      </c>
      <c r="J20" s="12">
        <v>43983</v>
      </c>
      <c r="K20" s="12">
        <v>43992</v>
      </c>
      <c r="L20" s="12">
        <v>43995</v>
      </c>
      <c r="M20" s="8"/>
      <c r="N20" s="8"/>
      <c r="O20" s="12">
        <v>44013</v>
      </c>
      <c r="P20" s="8">
        <v>0</v>
      </c>
      <c r="Q20" s="8">
        <v>0</v>
      </c>
      <c r="R20" s="8">
        <v>0</v>
      </c>
      <c r="S20" s="10"/>
      <c r="T20" s="10"/>
      <c r="U20" s="8">
        <v>1</v>
      </c>
      <c r="V20" s="8">
        <v>0</v>
      </c>
      <c r="W20" s="8">
        <v>1</v>
      </c>
      <c r="X20" s="8">
        <v>0</v>
      </c>
      <c r="Y20" s="8">
        <v>1</v>
      </c>
      <c r="Z20" s="8">
        <v>0</v>
      </c>
      <c r="AA20" s="8">
        <v>1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1</v>
      </c>
      <c r="AN20" s="8">
        <v>0</v>
      </c>
      <c r="AO20" s="8">
        <v>1</v>
      </c>
      <c r="AP20" s="8">
        <v>1</v>
      </c>
      <c r="AQ20" s="8">
        <v>0</v>
      </c>
      <c r="AR20" s="8">
        <v>1</v>
      </c>
      <c r="AS20" s="8"/>
      <c r="AT20" s="8">
        <v>0</v>
      </c>
      <c r="AU20" s="8"/>
      <c r="AV20" s="8">
        <v>0</v>
      </c>
      <c r="AW20" s="8">
        <v>0</v>
      </c>
      <c r="AX20" s="8">
        <v>0</v>
      </c>
      <c r="AY20" s="8">
        <v>0</v>
      </c>
    </row>
    <row r="21" spans="1:51" x14ac:dyDescent="0.3">
      <c r="A21" s="6">
        <f>IFERROR(INDEX('[1]Vit D'!D:D,MATCH(D21,'[1]Vit D'!C:C,0)),"SEM RESULTADO")</f>
        <v>56.2</v>
      </c>
      <c r="B21" s="6" t="s">
        <v>85</v>
      </c>
      <c r="C21" s="7" t="s">
        <v>103</v>
      </c>
      <c r="D21" s="8">
        <v>3673043</v>
      </c>
      <c r="E21" s="8" t="s">
        <v>214</v>
      </c>
      <c r="F21" s="8" t="s">
        <v>230</v>
      </c>
      <c r="G21" s="8" t="s">
        <v>219</v>
      </c>
      <c r="H21" s="12">
        <v>43998</v>
      </c>
      <c r="I21" s="12">
        <v>43989</v>
      </c>
      <c r="J21" s="12">
        <v>43989</v>
      </c>
      <c r="K21" s="12">
        <v>43992</v>
      </c>
      <c r="L21" s="12">
        <v>43995</v>
      </c>
      <c r="M21" s="8"/>
      <c r="N21" s="8"/>
      <c r="O21" s="12">
        <v>44065</v>
      </c>
      <c r="P21" s="8">
        <v>0</v>
      </c>
      <c r="Q21" s="8">
        <v>0</v>
      </c>
      <c r="R21" s="8">
        <v>0</v>
      </c>
      <c r="S21" s="10"/>
      <c r="T21" s="10"/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0</v>
      </c>
      <c r="AA21" s="8">
        <v>1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/>
      <c r="AQ21" s="8">
        <v>0</v>
      </c>
      <c r="AR21" s="8"/>
      <c r="AS21" s="8"/>
      <c r="AT21" s="8">
        <v>0</v>
      </c>
      <c r="AU21" s="8"/>
      <c r="AV21" s="8">
        <v>0</v>
      </c>
      <c r="AW21" s="8">
        <v>0</v>
      </c>
      <c r="AX21" s="8">
        <v>0</v>
      </c>
      <c r="AY21" s="8">
        <v>0</v>
      </c>
    </row>
    <row r="22" spans="1:51" x14ac:dyDescent="0.3">
      <c r="A22" s="6">
        <f>IFERROR(INDEX('[1]Vit D'!D:D,MATCH(D22,'[1]Vit D'!C:C,0)),"SEM RESULTADO")</f>
        <v>25.5</v>
      </c>
      <c r="B22" s="6" t="s">
        <v>85</v>
      </c>
      <c r="C22" s="7" t="s">
        <v>105</v>
      </c>
      <c r="D22" s="8">
        <v>7807</v>
      </c>
      <c r="E22" s="8" t="s">
        <v>214</v>
      </c>
      <c r="F22" s="8" t="s">
        <v>232</v>
      </c>
      <c r="G22" s="8" t="s">
        <v>219</v>
      </c>
      <c r="H22" s="12">
        <v>43999</v>
      </c>
      <c r="I22" s="12">
        <v>43984</v>
      </c>
      <c r="J22" s="8"/>
      <c r="K22" s="12">
        <v>43994</v>
      </c>
      <c r="L22" s="12">
        <v>43999</v>
      </c>
      <c r="M22" s="8"/>
      <c r="N22" s="8"/>
      <c r="O22" s="12">
        <v>44011</v>
      </c>
      <c r="P22" s="8">
        <v>0</v>
      </c>
      <c r="Q22" s="8">
        <v>0</v>
      </c>
      <c r="R22" s="8">
        <v>0</v>
      </c>
      <c r="S22" s="10"/>
      <c r="T22" s="10"/>
      <c r="U22" s="8">
        <v>1</v>
      </c>
      <c r="V22" s="8">
        <v>1</v>
      </c>
      <c r="W22" s="8">
        <v>1</v>
      </c>
      <c r="X22" s="8">
        <v>1</v>
      </c>
      <c r="Y22" s="8">
        <v>0</v>
      </c>
      <c r="Z22" s="8">
        <v>0</v>
      </c>
      <c r="AA22" s="8">
        <v>1</v>
      </c>
      <c r="AB22" s="8">
        <v>1</v>
      </c>
      <c r="AC22" s="8">
        <v>0</v>
      </c>
      <c r="AD22" s="8">
        <v>0</v>
      </c>
      <c r="AE22" s="8">
        <v>1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/>
      <c r="AQ22" s="8">
        <v>1</v>
      </c>
      <c r="AR22" s="8">
        <v>1</v>
      </c>
      <c r="AS22" s="8"/>
      <c r="AT22" s="8">
        <v>0</v>
      </c>
      <c r="AU22" s="8"/>
      <c r="AV22" s="8">
        <v>1</v>
      </c>
      <c r="AW22" s="8">
        <v>0</v>
      </c>
      <c r="AX22" s="8">
        <v>0</v>
      </c>
      <c r="AY22" s="8">
        <v>0</v>
      </c>
    </row>
    <row r="23" spans="1:51" x14ac:dyDescent="0.3">
      <c r="A23" s="6">
        <f>IFERROR(INDEX('[1]Vit D'!D:D,MATCH(D23,'[1]Vit D'!C:C,0)),"SEM RESULTADO")</f>
        <v>25.3</v>
      </c>
      <c r="B23" s="6" t="s">
        <v>85</v>
      </c>
      <c r="C23" s="7" t="s">
        <v>106</v>
      </c>
      <c r="D23" s="8">
        <v>3129541</v>
      </c>
      <c r="E23" s="8" t="s">
        <v>214</v>
      </c>
      <c r="F23" s="8" t="s">
        <v>230</v>
      </c>
      <c r="G23" s="8" t="s">
        <v>213</v>
      </c>
      <c r="H23" s="12">
        <v>44053</v>
      </c>
      <c r="I23" s="12">
        <v>43987</v>
      </c>
      <c r="J23" s="12">
        <v>43992</v>
      </c>
      <c r="K23" s="12">
        <v>44000</v>
      </c>
      <c r="L23" s="12">
        <v>44000</v>
      </c>
      <c r="M23" s="8"/>
      <c r="N23" s="8"/>
      <c r="O23" s="12">
        <v>44000</v>
      </c>
      <c r="P23" s="8">
        <v>0</v>
      </c>
      <c r="Q23" s="8">
        <v>0</v>
      </c>
      <c r="R23" s="8">
        <v>0</v>
      </c>
      <c r="S23" s="10"/>
      <c r="T23" s="10"/>
      <c r="U23" s="8">
        <v>0</v>
      </c>
      <c r="V23" s="8">
        <v>1</v>
      </c>
      <c r="W23" s="8">
        <v>1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1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1</v>
      </c>
      <c r="AN23" s="8">
        <v>0</v>
      </c>
      <c r="AO23" s="8">
        <v>0</v>
      </c>
      <c r="AP23" s="8"/>
      <c r="AQ23" s="8">
        <v>0</v>
      </c>
      <c r="AR23" s="8">
        <v>0</v>
      </c>
      <c r="AS23" s="8"/>
      <c r="AT23" s="8">
        <v>1</v>
      </c>
      <c r="AU23" s="8"/>
      <c r="AV23" s="8">
        <v>0</v>
      </c>
      <c r="AW23" s="8">
        <v>0</v>
      </c>
      <c r="AX23" s="8">
        <v>0</v>
      </c>
      <c r="AY23" s="8">
        <v>0</v>
      </c>
    </row>
    <row r="24" spans="1:51" x14ac:dyDescent="0.3">
      <c r="A24" s="6">
        <f>IFERROR(INDEX('[1]Vit D'!D:D,MATCH(D24,'[1]Vit D'!C:C,0)),"SEM RESULTADO")</f>
        <v>33.1</v>
      </c>
      <c r="B24" s="6" t="s">
        <v>85</v>
      </c>
      <c r="C24" s="7" t="s">
        <v>107</v>
      </c>
      <c r="D24" s="8">
        <v>3673589</v>
      </c>
      <c r="E24" s="8" t="s">
        <v>214</v>
      </c>
      <c r="F24" s="8" t="s">
        <v>230</v>
      </c>
      <c r="G24" s="8" t="s">
        <v>219</v>
      </c>
      <c r="H24" s="12">
        <v>44001</v>
      </c>
      <c r="I24" s="12">
        <v>43997</v>
      </c>
      <c r="J24" s="8"/>
      <c r="K24" s="12">
        <v>43997</v>
      </c>
      <c r="L24" s="12">
        <v>44001</v>
      </c>
      <c r="M24" s="8"/>
      <c r="N24" s="8"/>
      <c r="O24" s="12">
        <v>44008</v>
      </c>
      <c r="P24" s="8">
        <v>0</v>
      </c>
      <c r="Q24" s="8">
        <v>0</v>
      </c>
      <c r="R24" s="8">
        <v>0</v>
      </c>
      <c r="S24" s="10"/>
      <c r="T24" s="10"/>
      <c r="U24" s="8">
        <v>1</v>
      </c>
      <c r="V24" s="8">
        <v>0</v>
      </c>
      <c r="W24" s="8">
        <v>1</v>
      </c>
      <c r="X24" s="8">
        <v>1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</row>
    <row r="25" spans="1:51" x14ac:dyDescent="0.3">
      <c r="A25" s="6" t="str">
        <f>IFERROR(INDEX('[1]Vit D'!D:D,MATCH(D25,'[1]Vit D'!C:C,0)),"SEM RESULTADO")</f>
        <v>SEM RESULTADO</v>
      </c>
      <c r="B25" s="6" t="s">
        <v>85</v>
      </c>
      <c r="C25" s="7" t="s">
        <v>292</v>
      </c>
      <c r="D25" s="8">
        <v>3674009</v>
      </c>
      <c r="E25" s="8" t="s">
        <v>214</v>
      </c>
      <c r="F25" s="8" t="s">
        <v>228</v>
      </c>
      <c r="G25" s="8" t="s">
        <v>219</v>
      </c>
      <c r="H25" s="12">
        <v>44117</v>
      </c>
      <c r="I25" s="12">
        <v>43998</v>
      </c>
      <c r="J25" s="8"/>
      <c r="K25" s="8"/>
      <c r="L25" s="12">
        <v>44006</v>
      </c>
      <c r="M25" s="8"/>
      <c r="N25" s="8"/>
      <c r="O25" s="12">
        <v>44006</v>
      </c>
      <c r="P25" s="8">
        <v>0</v>
      </c>
      <c r="Q25" s="8">
        <v>0</v>
      </c>
      <c r="R25" s="8">
        <v>0</v>
      </c>
      <c r="S25" s="8"/>
      <c r="T25" s="8"/>
      <c r="U25" s="8">
        <v>1</v>
      </c>
      <c r="V25" s="8">
        <v>0</v>
      </c>
      <c r="W25" s="8">
        <v>1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1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/>
      <c r="AQ25" s="8">
        <v>0</v>
      </c>
      <c r="AR25" s="8"/>
      <c r="AS25" s="8"/>
      <c r="AT25" s="8">
        <v>0</v>
      </c>
      <c r="AU25" s="8"/>
      <c r="AV25" s="8">
        <v>0</v>
      </c>
      <c r="AW25" s="8">
        <v>0</v>
      </c>
      <c r="AX25" s="8"/>
      <c r="AY25" s="8">
        <v>0</v>
      </c>
    </row>
    <row r="26" spans="1:51" x14ac:dyDescent="0.3">
      <c r="A26" s="6" t="str">
        <f>IFERROR(INDEX('[1]Vit D'!D:D,MATCH(D26,'[1]Vit D'!C:C,0)),"SEM RESULTADO")</f>
        <v>SEM RESULTADO</v>
      </c>
      <c r="B26" s="6" t="s">
        <v>85</v>
      </c>
      <c r="C26" s="7" t="s">
        <v>291</v>
      </c>
      <c r="D26" s="8">
        <v>3377603</v>
      </c>
      <c r="E26" s="8" t="s">
        <v>214</v>
      </c>
      <c r="F26" s="8" t="s">
        <v>228</v>
      </c>
      <c r="G26" s="8" t="s">
        <v>219</v>
      </c>
      <c r="H26" s="12">
        <v>44124</v>
      </c>
      <c r="I26" s="12">
        <v>43997</v>
      </c>
      <c r="J26" s="12">
        <v>43997</v>
      </c>
      <c r="K26" s="8"/>
      <c r="L26" s="12">
        <v>44007</v>
      </c>
      <c r="M26" s="8"/>
      <c r="N26" s="8"/>
      <c r="O26" s="12">
        <v>44012</v>
      </c>
      <c r="P26" s="8">
        <v>0</v>
      </c>
      <c r="Q26" s="8">
        <v>0</v>
      </c>
      <c r="R26" s="8">
        <v>0</v>
      </c>
      <c r="S26" s="8"/>
      <c r="T26" s="8"/>
      <c r="U26" s="8">
        <v>1</v>
      </c>
      <c r="V26" s="8">
        <v>1</v>
      </c>
      <c r="W26" s="8">
        <v>0</v>
      </c>
      <c r="X26" s="8">
        <v>0</v>
      </c>
      <c r="Y26" s="8">
        <v>1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1</v>
      </c>
      <c r="AG26" s="8">
        <v>0</v>
      </c>
      <c r="AH26" s="8">
        <v>0</v>
      </c>
      <c r="AI26" s="8">
        <v>0</v>
      </c>
      <c r="AJ26" s="8">
        <v>0</v>
      </c>
      <c r="AK26" s="8">
        <v>1</v>
      </c>
      <c r="AL26" s="8">
        <v>0</v>
      </c>
      <c r="AM26" s="8">
        <v>0</v>
      </c>
      <c r="AN26" s="8">
        <v>1</v>
      </c>
      <c r="AO26" s="8">
        <v>1</v>
      </c>
      <c r="AP26" s="8">
        <v>1</v>
      </c>
      <c r="AQ26" s="8">
        <v>0</v>
      </c>
      <c r="AR26" s="8"/>
      <c r="AS26" s="8"/>
      <c r="AT26" s="8">
        <v>0</v>
      </c>
      <c r="AU26" s="8"/>
      <c r="AV26" s="8">
        <v>0</v>
      </c>
      <c r="AW26" s="8">
        <v>0</v>
      </c>
      <c r="AX26" s="8"/>
      <c r="AY26" s="8">
        <v>0</v>
      </c>
    </row>
    <row r="27" spans="1:51" x14ac:dyDescent="0.3">
      <c r="A27" s="6">
        <f>IFERROR(INDEX('[1]Vit D'!D:D,MATCH(D27,'[1]Vit D'!C:C,0)),"SEM RESULTADO")</f>
        <v>50.4</v>
      </c>
      <c r="B27" s="6" t="s">
        <v>85</v>
      </c>
      <c r="C27" s="7" t="s">
        <v>108</v>
      </c>
      <c r="D27" s="8">
        <v>3674702</v>
      </c>
      <c r="E27" s="8" t="s">
        <v>216</v>
      </c>
      <c r="F27" s="8" t="s">
        <v>232</v>
      </c>
      <c r="G27" s="8" t="s">
        <v>213</v>
      </c>
      <c r="H27" s="12">
        <v>44013</v>
      </c>
      <c r="I27" s="12">
        <v>44003</v>
      </c>
      <c r="J27" s="8"/>
      <c r="K27" s="12">
        <v>44006</v>
      </c>
      <c r="L27" s="12">
        <v>44013</v>
      </c>
      <c r="M27" s="12">
        <v>44014</v>
      </c>
      <c r="N27" s="12">
        <v>44016</v>
      </c>
      <c r="O27" s="12">
        <v>44017</v>
      </c>
      <c r="P27" s="8">
        <v>1</v>
      </c>
      <c r="Q27" s="8">
        <v>0</v>
      </c>
      <c r="R27" s="8">
        <v>0</v>
      </c>
      <c r="S27" s="10"/>
      <c r="T27" s="10"/>
      <c r="U27" s="8">
        <v>1</v>
      </c>
      <c r="V27" s="8">
        <v>0</v>
      </c>
      <c r="W27" s="8">
        <v>1</v>
      </c>
      <c r="X27" s="8">
        <v>1</v>
      </c>
      <c r="Y27" s="8">
        <v>0</v>
      </c>
      <c r="Z27" s="8">
        <v>0</v>
      </c>
      <c r="AA27" s="8">
        <v>1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1</v>
      </c>
      <c r="AN27" s="8">
        <v>0</v>
      </c>
      <c r="AO27" s="8">
        <v>1</v>
      </c>
      <c r="AP27" s="8"/>
      <c r="AQ27" s="8">
        <v>0</v>
      </c>
      <c r="AR27" s="8"/>
      <c r="AS27" s="8"/>
      <c r="AT27" s="8">
        <v>0</v>
      </c>
      <c r="AU27" s="8"/>
      <c r="AV27" s="8">
        <v>0</v>
      </c>
      <c r="AW27" s="8">
        <v>0</v>
      </c>
      <c r="AX27" s="8">
        <v>0</v>
      </c>
      <c r="AY27" s="8">
        <v>0</v>
      </c>
    </row>
    <row r="28" spans="1:51" x14ac:dyDescent="0.3">
      <c r="A28" s="6">
        <f>IFERROR(INDEX('[1]Vit D'!D:D,MATCH(D28,'[1]Vit D'!C:C,0)),"SEM RESULTADO")</f>
        <v>49.2</v>
      </c>
      <c r="B28" s="6" t="s">
        <v>85</v>
      </c>
      <c r="C28" s="7" t="s">
        <v>109</v>
      </c>
      <c r="D28" s="8">
        <v>392464</v>
      </c>
      <c r="E28" s="8" t="s">
        <v>214</v>
      </c>
      <c r="F28" s="8" t="s">
        <v>232</v>
      </c>
      <c r="G28" s="8" t="s">
        <v>213</v>
      </c>
      <c r="H28" s="12">
        <v>44015</v>
      </c>
      <c r="I28" s="12">
        <v>44013</v>
      </c>
      <c r="J28" s="12">
        <v>44013</v>
      </c>
      <c r="K28" s="8"/>
      <c r="L28" s="12">
        <v>44013</v>
      </c>
      <c r="M28" s="8"/>
      <c r="N28" s="8"/>
      <c r="O28" s="12">
        <v>44021</v>
      </c>
      <c r="P28" s="8">
        <v>0</v>
      </c>
      <c r="Q28" s="8">
        <v>0</v>
      </c>
      <c r="R28" s="8">
        <v>0</v>
      </c>
      <c r="S28" s="10"/>
      <c r="T28" s="10"/>
      <c r="U28" s="8">
        <v>1</v>
      </c>
      <c r="V28" s="8">
        <v>1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1</v>
      </c>
      <c r="AE28" s="8">
        <v>1</v>
      </c>
      <c r="AF28" s="8">
        <v>0</v>
      </c>
      <c r="AG28" s="8">
        <v>0</v>
      </c>
      <c r="AH28" s="8">
        <v>0</v>
      </c>
      <c r="AI28" s="8">
        <v>1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/>
      <c r="AQ28" s="8">
        <v>0</v>
      </c>
      <c r="AR28" s="8"/>
      <c r="AS28" s="8"/>
      <c r="AT28" s="8">
        <v>0</v>
      </c>
      <c r="AU28" s="8"/>
      <c r="AV28" s="8">
        <v>0</v>
      </c>
      <c r="AW28" s="8">
        <v>0</v>
      </c>
      <c r="AX28" s="8">
        <v>0</v>
      </c>
      <c r="AY28" s="8">
        <v>0</v>
      </c>
    </row>
    <row r="29" spans="1:51" x14ac:dyDescent="0.3">
      <c r="A29" s="6">
        <f>IFERROR(INDEX('[1]Vit D'!D:D,MATCH(D29,'[1]Vit D'!C:C,0)),"SEM RESULTADO")</f>
        <v>23.8</v>
      </c>
      <c r="B29" s="6" t="s">
        <v>85</v>
      </c>
      <c r="C29" s="7" t="s">
        <v>290</v>
      </c>
      <c r="D29" s="8">
        <v>611194</v>
      </c>
      <c r="E29" s="8" t="s">
        <v>214</v>
      </c>
      <c r="F29" s="8" t="s">
        <v>232</v>
      </c>
      <c r="G29" s="8" t="s">
        <v>213</v>
      </c>
      <c r="H29" s="12">
        <v>44029</v>
      </c>
      <c r="I29" s="12">
        <v>44008</v>
      </c>
      <c r="J29" s="8"/>
      <c r="K29" s="12">
        <v>44014</v>
      </c>
      <c r="L29" s="12">
        <v>44014</v>
      </c>
      <c r="M29" s="12">
        <v>44015</v>
      </c>
      <c r="N29" s="12">
        <v>44033</v>
      </c>
      <c r="O29" s="12">
        <v>44033</v>
      </c>
      <c r="P29" s="8">
        <v>1</v>
      </c>
      <c r="Q29" s="8">
        <v>1</v>
      </c>
      <c r="R29" s="8">
        <v>1</v>
      </c>
      <c r="S29" s="10"/>
      <c r="T29" s="10"/>
      <c r="U29" s="8">
        <v>0</v>
      </c>
      <c r="V29" s="8">
        <v>1</v>
      </c>
      <c r="W29" s="8">
        <v>1</v>
      </c>
      <c r="X29" s="8">
        <v>1</v>
      </c>
      <c r="Y29" s="8">
        <v>1</v>
      </c>
      <c r="Z29" s="8">
        <v>0</v>
      </c>
      <c r="AA29" s="8">
        <v>1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/>
      <c r="AQ29" s="8">
        <v>0</v>
      </c>
      <c r="AR29" s="8"/>
      <c r="AS29" s="8"/>
      <c r="AT29" s="8">
        <v>0</v>
      </c>
      <c r="AU29" s="8">
        <v>1</v>
      </c>
      <c r="AV29" s="8">
        <v>0</v>
      </c>
      <c r="AW29" s="8">
        <v>0</v>
      </c>
      <c r="AX29" s="8">
        <v>1</v>
      </c>
      <c r="AY29" s="8">
        <v>0</v>
      </c>
    </row>
    <row r="30" spans="1:51" x14ac:dyDescent="0.3">
      <c r="A30" s="6">
        <f>IFERROR(INDEX('[1]Vit D'!D:D,MATCH(D30,'[1]Vit D'!C:C,0)),"SEM RESULTADO")</f>
        <v>84</v>
      </c>
      <c r="B30" s="6" t="s">
        <v>85</v>
      </c>
      <c r="C30" s="7" t="s">
        <v>111</v>
      </c>
      <c r="D30" s="8">
        <v>3458601</v>
      </c>
      <c r="E30" s="8" t="s">
        <v>214</v>
      </c>
      <c r="F30" s="8" t="s">
        <v>232</v>
      </c>
      <c r="G30" s="8" t="s">
        <v>213</v>
      </c>
      <c r="H30" s="12">
        <v>44017</v>
      </c>
      <c r="I30" s="12">
        <v>44010</v>
      </c>
      <c r="J30" s="12">
        <v>44009</v>
      </c>
      <c r="K30" s="12">
        <v>44014</v>
      </c>
      <c r="L30" s="12">
        <v>44017</v>
      </c>
      <c r="M30" s="8"/>
      <c r="N30" s="8"/>
      <c r="O30" s="12">
        <v>44025</v>
      </c>
      <c r="P30" s="8">
        <v>0</v>
      </c>
      <c r="Q30" s="8">
        <v>0</v>
      </c>
      <c r="R30" s="8">
        <v>0</v>
      </c>
      <c r="S30" s="10">
        <v>77</v>
      </c>
      <c r="T30" s="10"/>
      <c r="U30" s="8">
        <v>1</v>
      </c>
      <c r="V30" s="8">
        <v>0</v>
      </c>
      <c r="W30" s="8">
        <v>1</v>
      </c>
      <c r="X30" s="8">
        <v>1</v>
      </c>
      <c r="Y30" s="8">
        <v>0</v>
      </c>
      <c r="Z30" s="8">
        <v>0</v>
      </c>
      <c r="AA30" s="8">
        <v>1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1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</row>
    <row r="31" spans="1:51" x14ac:dyDescent="0.3">
      <c r="A31" s="6">
        <f>IFERROR(INDEX('[1]Vit D'!D:D,MATCH(D31,'[1]Vit D'!C:C,0)),"SEM RESULTADO")</f>
        <v>31.2</v>
      </c>
      <c r="B31" s="6" t="s">
        <v>85</v>
      </c>
      <c r="C31" s="7" t="s">
        <v>112</v>
      </c>
      <c r="D31" s="8">
        <v>3675089</v>
      </c>
      <c r="E31" s="8" t="s">
        <v>214</v>
      </c>
      <c r="F31" s="8" t="s">
        <v>230</v>
      </c>
      <c r="G31" s="8" t="s">
        <v>219</v>
      </c>
      <c r="H31" s="12">
        <v>44017</v>
      </c>
      <c r="I31" s="12">
        <v>44004</v>
      </c>
      <c r="J31" s="12">
        <v>44004</v>
      </c>
      <c r="K31" s="12">
        <v>44015</v>
      </c>
      <c r="L31" s="12">
        <v>44017</v>
      </c>
      <c r="M31" s="8"/>
      <c r="N31" s="8"/>
      <c r="O31" s="12">
        <v>44020</v>
      </c>
      <c r="P31" s="8">
        <v>0</v>
      </c>
      <c r="Q31" s="8">
        <v>0</v>
      </c>
      <c r="R31" s="8">
        <v>0</v>
      </c>
      <c r="S31" s="10"/>
      <c r="T31" s="10"/>
      <c r="U31" s="8">
        <v>1</v>
      </c>
      <c r="V31" s="8">
        <v>0</v>
      </c>
      <c r="W31" s="8">
        <v>1</v>
      </c>
      <c r="X31" s="8">
        <v>0</v>
      </c>
      <c r="Y31" s="8">
        <v>0</v>
      </c>
      <c r="Z31" s="8">
        <v>0</v>
      </c>
      <c r="AA31" s="8">
        <v>1</v>
      </c>
      <c r="AB31" s="8">
        <v>0</v>
      </c>
      <c r="AC31" s="8">
        <v>0</v>
      </c>
      <c r="AD31" s="8">
        <v>1</v>
      </c>
      <c r="AE31" s="8">
        <v>0</v>
      </c>
      <c r="AF31" s="8">
        <v>1</v>
      </c>
      <c r="AG31" s="8">
        <v>0</v>
      </c>
      <c r="AH31" s="8">
        <v>1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</row>
    <row r="32" spans="1:51" x14ac:dyDescent="0.3">
      <c r="A32" s="6">
        <f>IFERROR(INDEX('[1]Vit D'!D:D,MATCH(D32,'[1]Vit D'!C:C,0)),"SEM RESULTADO")</f>
        <v>20</v>
      </c>
      <c r="B32" s="6" t="s">
        <v>85</v>
      </c>
      <c r="C32" s="7" t="s">
        <v>114</v>
      </c>
      <c r="D32" s="8">
        <v>3471158</v>
      </c>
      <c r="E32" s="8" t="s">
        <v>216</v>
      </c>
      <c r="F32" s="8" t="s">
        <v>230</v>
      </c>
      <c r="G32" s="8" t="s">
        <v>219</v>
      </c>
      <c r="H32" s="12">
        <v>44019</v>
      </c>
      <c r="I32" s="12">
        <v>44013</v>
      </c>
      <c r="J32" s="8"/>
      <c r="K32" s="12">
        <v>44013</v>
      </c>
      <c r="L32" s="12">
        <v>44018</v>
      </c>
      <c r="M32" s="8"/>
      <c r="N32" s="8"/>
      <c r="O32" s="12">
        <v>44025</v>
      </c>
      <c r="P32" s="8">
        <v>0</v>
      </c>
      <c r="Q32" s="8">
        <v>0</v>
      </c>
      <c r="R32" s="8">
        <v>0</v>
      </c>
      <c r="S32" s="10"/>
      <c r="T32" s="10"/>
      <c r="U32" s="8">
        <v>0</v>
      </c>
      <c r="V32" s="8">
        <v>1</v>
      </c>
      <c r="W32" s="8">
        <v>1</v>
      </c>
      <c r="X32" s="8">
        <v>1</v>
      </c>
      <c r="Y32" s="8">
        <v>0</v>
      </c>
      <c r="Z32" s="8">
        <v>0</v>
      </c>
      <c r="AA32" s="8">
        <v>1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1</v>
      </c>
      <c r="AK32" s="8">
        <v>0</v>
      </c>
      <c r="AL32" s="8">
        <v>0</v>
      </c>
      <c r="AM32" s="8">
        <v>0</v>
      </c>
      <c r="AN32" s="8">
        <v>0</v>
      </c>
      <c r="AO32" s="8">
        <v>1</v>
      </c>
      <c r="AP32" s="8"/>
      <c r="AQ32" s="8">
        <v>0</v>
      </c>
      <c r="AR32" s="8">
        <v>1</v>
      </c>
      <c r="AS32" s="8"/>
      <c r="AT32" s="8">
        <v>0</v>
      </c>
      <c r="AU32" s="8">
        <v>0</v>
      </c>
      <c r="AV32" s="8">
        <v>0</v>
      </c>
      <c r="AW32" s="8">
        <v>0</v>
      </c>
      <c r="AX32" s="8">
        <v>1</v>
      </c>
      <c r="AY32" s="8">
        <v>0</v>
      </c>
    </row>
    <row r="33" spans="1:51" x14ac:dyDescent="0.3">
      <c r="A33" s="6">
        <f>IFERROR(INDEX('[1]Vit D'!D:D,MATCH(D33,'[1]Vit D'!C:C,0)),"SEM RESULTADO")</f>
        <v>23.4</v>
      </c>
      <c r="B33" s="6" t="s">
        <v>85</v>
      </c>
      <c r="C33" s="7" t="s">
        <v>113</v>
      </c>
      <c r="D33" s="8">
        <v>1767904</v>
      </c>
      <c r="E33" s="8" t="s">
        <v>214</v>
      </c>
      <c r="F33" s="8" t="s">
        <v>232</v>
      </c>
      <c r="G33" s="8" t="s">
        <v>219</v>
      </c>
      <c r="H33" s="12">
        <v>44018</v>
      </c>
      <c r="I33" s="12">
        <v>44015</v>
      </c>
      <c r="J33" s="12">
        <v>44017</v>
      </c>
      <c r="K33" s="12">
        <v>44015</v>
      </c>
      <c r="L33" s="12">
        <v>44018</v>
      </c>
      <c r="M33" s="12">
        <v>44018</v>
      </c>
      <c r="N33" s="12">
        <v>44019</v>
      </c>
      <c r="O33" s="12">
        <v>44019</v>
      </c>
      <c r="P33" s="8">
        <v>1</v>
      </c>
      <c r="Q33" s="8">
        <v>1</v>
      </c>
      <c r="R33" s="8">
        <v>0</v>
      </c>
      <c r="S33" s="8">
        <v>55.3</v>
      </c>
      <c r="T33" s="10"/>
      <c r="U33" s="8">
        <v>0</v>
      </c>
      <c r="V33" s="8">
        <v>0</v>
      </c>
      <c r="W33" s="8">
        <v>1</v>
      </c>
      <c r="X33" s="8">
        <v>0</v>
      </c>
      <c r="Y33" s="8">
        <v>0</v>
      </c>
      <c r="Z33" s="8">
        <v>0</v>
      </c>
      <c r="AA33" s="8">
        <v>1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/>
      <c r="AQ33" s="8">
        <v>0</v>
      </c>
      <c r="AR33" s="8">
        <v>0</v>
      </c>
      <c r="AS33" s="8">
        <v>0</v>
      </c>
      <c r="AT33" s="8">
        <v>1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</row>
    <row r="34" spans="1:51" x14ac:dyDescent="0.3">
      <c r="A34" s="6">
        <f>IFERROR(INDEX('[1]Vit D'!D:D,MATCH(D34,'[1]Vit D'!C:C,0)),"SEM RESULTADO")</f>
        <v>52.2</v>
      </c>
      <c r="B34" s="6" t="s">
        <v>85</v>
      </c>
      <c r="C34" s="7" t="s">
        <v>115</v>
      </c>
      <c r="D34" s="8">
        <v>3675345</v>
      </c>
      <c r="E34" s="8" t="s">
        <v>214</v>
      </c>
      <c r="F34" s="8" t="s">
        <v>230</v>
      </c>
      <c r="G34" s="8" t="s">
        <v>213</v>
      </c>
      <c r="H34" s="12">
        <v>44021</v>
      </c>
      <c r="I34" s="12">
        <v>44014</v>
      </c>
      <c r="J34" s="12">
        <v>44014</v>
      </c>
      <c r="K34" s="12">
        <v>44018</v>
      </c>
      <c r="L34" s="12">
        <v>44019</v>
      </c>
      <c r="M34" s="12">
        <v>44020</v>
      </c>
      <c r="N34" s="12">
        <v>44042</v>
      </c>
      <c r="O34" s="12">
        <v>44045</v>
      </c>
      <c r="P34" s="8">
        <v>1</v>
      </c>
      <c r="Q34" s="8">
        <v>1</v>
      </c>
      <c r="R34" s="8">
        <v>0</v>
      </c>
      <c r="S34" s="8">
        <v>111.4</v>
      </c>
      <c r="T34" s="8">
        <v>1.75</v>
      </c>
      <c r="U34" s="8">
        <v>0</v>
      </c>
      <c r="V34" s="8">
        <v>0</v>
      </c>
      <c r="W34" s="8">
        <v>1</v>
      </c>
      <c r="X34" s="8">
        <v>1</v>
      </c>
      <c r="Y34" s="8">
        <v>0</v>
      </c>
      <c r="Z34" s="8">
        <v>0</v>
      </c>
      <c r="AA34" s="8">
        <v>1</v>
      </c>
      <c r="AB34" s="8">
        <v>1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1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1</v>
      </c>
      <c r="AO34" s="8">
        <v>0</v>
      </c>
      <c r="AP34" s="8"/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</row>
    <row r="35" spans="1:51" x14ac:dyDescent="0.3">
      <c r="A35" s="6">
        <f>IFERROR(INDEX('[1]Vit D'!D:D,MATCH(D35,'[1]Vit D'!C:C,0)),"SEM RESULTADO")</f>
        <v>23.6</v>
      </c>
      <c r="B35" s="6" t="s">
        <v>85</v>
      </c>
      <c r="C35" s="7" t="s">
        <v>117</v>
      </c>
      <c r="D35" s="8">
        <v>312157</v>
      </c>
      <c r="E35" s="8" t="s">
        <v>214</v>
      </c>
      <c r="F35" s="8" t="s">
        <v>230</v>
      </c>
      <c r="G35" s="8" t="s">
        <v>219</v>
      </c>
      <c r="H35" s="12">
        <v>44030</v>
      </c>
      <c r="I35" s="12">
        <v>44012</v>
      </c>
      <c r="J35" s="8"/>
      <c r="K35" s="12">
        <v>44017</v>
      </c>
      <c r="L35" s="12">
        <v>44019</v>
      </c>
      <c r="M35" s="8"/>
      <c r="N35" s="8"/>
      <c r="O35" s="12">
        <v>44023</v>
      </c>
      <c r="P35" s="8">
        <v>0</v>
      </c>
      <c r="Q35" s="8">
        <v>0</v>
      </c>
      <c r="R35" s="8">
        <v>0</v>
      </c>
      <c r="S35" s="10"/>
      <c r="T35" s="10"/>
      <c r="U35" s="8">
        <v>0</v>
      </c>
      <c r="V35" s="8">
        <v>0</v>
      </c>
      <c r="W35" s="8">
        <v>1</v>
      </c>
      <c r="X35" s="8">
        <v>0</v>
      </c>
      <c r="Y35" s="8">
        <v>1</v>
      </c>
      <c r="Z35" s="8">
        <v>0</v>
      </c>
      <c r="AA35" s="8">
        <v>1</v>
      </c>
      <c r="AB35" s="8">
        <v>0</v>
      </c>
      <c r="AC35" s="8">
        <v>1</v>
      </c>
      <c r="AD35" s="8">
        <v>1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1</v>
      </c>
      <c r="AP35" s="8"/>
      <c r="AQ35" s="8">
        <v>1</v>
      </c>
      <c r="AR35" s="8"/>
      <c r="AS35" s="8"/>
      <c r="AT35" s="8">
        <v>1</v>
      </c>
      <c r="AU35" s="8"/>
      <c r="AV35" s="8">
        <v>0</v>
      </c>
      <c r="AW35" s="8">
        <v>0</v>
      </c>
      <c r="AX35" s="8">
        <v>1</v>
      </c>
      <c r="AY35" s="8">
        <v>0</v>
      </c>
    </row>
    <row r="36" spans="1:51" x14ac:dyDescent="0.3">
      <c r="A36" s="6">
        <f>IFERROR(INDEX('[1]Vit D'!D:D,MATCH(D36,'[1]Vit D'!C:C,0)),"SEM RESULTADO")</f>
        <v>40.299999999999997</v>
      </c>
      <c r="B36" s="6" t="s">
        <v>85</v>
      </c>
      <c r="C36" s="7" t="s">
        <v>116</v>
      </c>
      <c r="D36" s="8">
        <v>3675279</v>
      </c>
      <c r="E36" s="8" t="s">
        <v>214</v>
      </c>
      <c r="F36" s="8" t="s">
        <v>230</v>
      </c>
      <c r="G36" s="8" t="s">
        <v>213</v>
      </c>
      <c r="H36" s="12">
        <v>44021</v>
      </c>
      <c r="I36" s="12">
        <v>44012</v>
      </c>
      <c r="J36" s="8"/>
      <c r="K36" s="12">
        <v>44016</v>
      </c>
      <c r="L36" s="12">
        <v>44019</v>
      </c>
      <c r="M36" s="12">
        <v>44021</v>
      </c>
      <c r="N36" s="12">
        <v>44024</v>
      </c>
      <c r="O36" s="12">
        <v>44026</v>
      </c>
      <c r="P36" s="8">
        <v>1</v>
      </c>
      <c r="Q36" s="8">
        <v>1</v>
      </c>
      <c r="R36" s="8">
        <v>0</v>
      </c>
      <c r="S36" s="10">
        <v>97</v>
      </c>
      <c r="T36" s="10"/>
      <c r="U36" s="8">
        <v>1</v>
      </c>
      <c r="V36" s="8">
        <v>0</v>
      </c>
      <c r="W36" s="8">
        <v>1</v>
      </c>
      <c r="X36" s="8">
        <v>1</v>
      </c>
      <c r="Y36" s="8">
        <v>1</v>
      </c>
      <c r="Z36" s="8">
        <v>0</v>
      </c>
      <c r="AA36" s="8">
        <v>1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1</v>
      </c>
      <c r="AH36" s="8">
        <v>1</v>
      </c>
      <c r="AI36" s="8">
        <v>1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1</v>
      </c>
      <c r="AP36" s="8"/>
      <c r="AQ36" s="8">
        <v>1</v>
      </c>
      <c r="AR36" s="8">
        <v>1</v>
      </c>
      <c r="AS36" s="8"/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</row>
    <row r="37" spans="1:51" x14ac:dyDescent="0.3">
      <c r="A37" s="6">
        <f>IFERROR(INDEX('[1]Vit D'!D:D,MATCH(D37,'[1]Vit D'!C:C,0)),"SEM RESULTADO")</f>
        <v>14.4</v>
      </c>
      <c r="B37" s="6" t="s">
        <v>85</v>
      </c>
      <c r="C37" s="7" t="s">
        <v>120</v>
      </c>
      <c r="D37" s="8">
        <v>3616448</v>
      </c>
      <c r="E37" s="8" t="s">
        <v>214</v>
      </c>
      <c r="F37" s="8" t="s">
        <v>230</v>
      </c>
      <c r="G37" s="8" t="s">
        <v>213</v>
      </c>
      <c r="H37" s="12">
        <v>44021</v>
      </c>
      <c r="I37" s="12">
        <v>44020</v>
      </c>
      <c r="J37" s="8"/>
      <c r="K37" s="12">
        <v>44020</v>
      </c>
      <c r="L37" s="12">
        <v>44020</v>
      </c>
      <c r="M37" s="8"/>
      <c r="N37" s="8"/>
      <c r="O37" s="12">
        <v>44028</v>
      </c>
      <c r="P37" s="8">
        <v>0</v>
      </c>
      <c r="Q37" s="8">
        <v>0</v>
      </c>
      <c r="R37" s="8">
        <v>0</v>
      </c>
      <c r="S37" s="10"/>
      <c r="T37" s="10"/>
      <c r="U37" s="8">
        <v>0</v>
      </c>
      <c r="V37" s="8">
        <v>0</v>
      </c>
      <c r="W37" s="8">
        <v>1</v>
      </c>
      <c r="X37" s="8">
        <v>0</v>
      </c>
      <c r="Y37" s="8">
        <v>0</v>
      </c>
      <c r="Z37" s="8">
        <v>0</v>
      </c>
      <c r="AA37" s="8">
        <v>1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1</v>
      </c>
      <c r="AP37" s="8"/>
      <c r="AQ37" s="8">
        <v>0</v>
      </c>
      <c r="AR37" s="8">
        <v>1</v>
      </c>
      <c r="AS37" s="8"/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</row>
    <row r="38" spans="1:51" x14ac:dyDescent="0.3">
      <c r="A38" s="6">
        <f>IFERROR(INDEX('[1]Vit D'!D:D,MATCH(D38,'[1]Vit D'!C:C,0)),"SEM RESULTADO")</f>
        <v>22.5</v>
      </c>
      <c r="B38" s="6" t="s">
        <v>85</v>
      </c>
      <c r="C38" s="7" t="s">
        <v>119</v>
      </c>
      <c r="D38" s="8">
        <v>3605193</v>
      </c>
      <c r="E38" s="8" t="s">
        <v>216</v>
      </c>
      <c r="F38" s="8" t="s">
        <v>232</v>
      </c>
      <c r="G38" s="8" t="s">
        <v>213</v>
      </c>
      <c r="H38" s="12">
        <v>44020</v>
      </c>
      <c r="I38" s="12">
        <v>44015</v>
      </c>
      <c r="J38" s="8"/>
      <c r="K38" s="12">
        <v>44015</v>
      </c>
      <c r="L38" s="12">
        <v>44020</v>
      </c>
      <c r="M38" s="8"/>
      <c r="N38" s="8"/>
      <c r="O38" s="12">
        <v>44027</v>
      </c>
      <c r="P38" s="8">
        <v>0</v>
      </c>
      <c r="Q38" s="8">
        <v>0</v>
      </c>
      <c r="R38" s="8">
        <v>0</v>
      </c>
      <c r="S38" s="10"/>
      <c r="T38" s="10"/>
      <c r="U38" s="8">
        <v>1</v>
      </c>
      <c r="V38" s="8">
        <v>0</v>
      </c>
      <c r="W38" s="8">
        <v>1</v>
      </c>
      <c r="X38" s="8">
        <v>0</v>
      </c>
      <c r="Y38" s="8">
        <v>0</v>
      </c>
      <c r="Z38" s="8">
        <v>0</v>
      </c>
      <c r="AA38" s="8">
        <v>1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</v>
      </c>
      <c r="AP38" s="8"/>
      <c r="AQ38" s="8">
        <v>0</v>
      </c>
      <c r="AR38" s="8"/>
      <c r="AS38" s="8"/>
      <c r="AT38" s="8">
        <v>0</v>
      </c>
      <c r="AU38" s="8">
        <v>0</v>
      </c>
      <c r="AV38" s="8">
        <v>1</v>
      </c>
      <c r="AW38" s="8">
        <v>0</v>
      </c>
      <c r="AX38" s="8">
        <v>0</v>
      </c>
      <c r="AY38" s="8">
        <v>0</v>
      </c>
    </row>
    <row r="39" spans="1:51" x14ac:dyDescent="0.3">
      <c r="A39" s="6">
        <f>IFERROR(INDEX('[1]Vit D'!D:D,MATCH(D39,'[1]Vit D'!C:C,0)),"SEM RESULTADO")</f>
        <v>7.2</v>
      </c>
      <c r="B39" s="6" t="s">
        <v>85</v>
      </c>
      <c r="C39" s="7" t="s">
        <v>118</v>
      </c>
      <c r="D39" s="8">
        <v>3487071</v>
      </c>
      <c r="E39" s="8" t="s">
        <v>214</v>
      </c>
      <c r="F39" s="8" t="s">
        <v>232</v>
      </c>
      <c r="G39" s="8" t="s">
        <v>219</v>
      </c>
      <c r="H39" s="12">
        <v>44020</v>
      </c>
      <c r="I39" s="12">
        <v>44014</v>
      </c>
      <c r="J39" s="8"/>
      <c r="K39" s="12">
        <v>44018</v>
      </c>
      <c r="L39" s="12">
        <v>44020</v>
      </c>
      <c r="M39" s="8"/>
      <c r="N39" s="8"/>
      <c r="O39" s="12">
        <v>44025</v>
      </c>
      <c r="P39" s="8">
        <v>0</v>
      </c>
      <c r="Q39" s="8">
        <v>1</v>
      </c>
      <c r="R39" s="8">
        <v>1</v>
      </c>
      <c r="S39" s="10"/>
      <c r="T39" s="10"/>
      <c r="U39" s="8">
        <v>0</v>
      </c>
      <c r="V39" s="8">
        <v>0</v>
      </c>
      <c r="W39" s="8">
        <v>1</v>
      </c>
      <c r="X39" s="8">
        <v>0</v>
      </c>
      <c r="Y39" s="8">
        <v>0</v>
      </c>
      <c r="Z39" s="8">
        <v>0</v>
      </c>
      <c r="AA39" s="8">
        <v>1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1</v>
      </c>
      <c r="AP39" s="8"/>
      <c r="AQ39" s="8">
        <v>1</v>
      </c>
      <c r="AR39" s="8">
        <v>1</v>
      </c>
      <c r="AS39" s="8"/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</row>
    <row r="40" spans="1:51" x14ac:dyDescent="0.3">
      <c r="A40" s="6">
        <f>IFERROR(INDEX('[1]Vit D'!D:D,MATCH(D40,'[1]Vit D'!C:C,0)),"SEM RESULTADO")</f>
        <v>31.3</v>
      </c>
      <c r="B40" s="6" t="s">
        <v>85</v>
      </c>
      <c r="C40" s="7" t="s">
        <v>121</v>
      </c>
      <c r="D40" s="8">
        <v>882035</v>
      </c>
      <c r="E40" s="8" t="s">
        <v>216</v>
      </c>
      <c r="F40" s="8" t="s">
        <v>230</v>
      </c>
      <c r="G40" s="8" t="s">
        <v>219</v>
      </c>
      <c r="H40" s="12">
        <v>44022</v>
      </c>
      <c r="I40" s="12">
        <v>44014</v>
      </c>
      <c r="J40" s="12">
        <v>44014</v>
      </c>
      <c r="K40" s="8"/>
      <c r="L40" s="12">
        <v>44021</v>
      </c>
      <c r="M40" s="8"/>
      <c r="N40" s="8"/>
      <c r="O40" s="12">
        <v>44023</v>
      </c>
      <c r="P40" s="8">
        <v>0</v>
      </c>
      <c r="Q40" s="8">
        <v>0</v>
      </c>
      <c r="R40" s="8">
        <v>0</v>
      </c>
      <c r="S40" s="10"/>
      <c r="T40" s="10"/>
      <c r="U40" s="8">
        <v>0</v>
      </c>
      <c r="V40" s="8">
        <v>0</v>
      </c>
      <c r="W40" s="8">
        <v>1</v>
      </c>
      <c r="X40" s="8">
        <v>0</v>
      </c>
      <c r="Y40" s="8">
        <v>1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1</v>
      </c>
      <c r="AP40" s="8"/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</row>
    <row r="41" spans="1:51" x14ac:dyDescent="0.3">
      <c r="A41" s="6">
        <f>IFERROR(INDEX('[1]Vit D'!D:D,MATCH(D41,'[1]Vit D'!C:C,0)),"SEM RESULTADO")</f>
        <v>12</v>
      </c>
      <c r="B41" s="6" t="s">
        <v>85</v>
      </c>
      <c r="C41" s="7" t="s">
        <v>123</v>
      </c>
      <c r="D41" s="8">
        <v>3675592</v>
      </c>
      <c r="E41" s="8" t="s">
        <v>214</v>
      </c>
      <c r="F41" s="8" t="s">
        <v>232</v>
      </c>
      <c r="G41" s="8" t="s">
        <v>213</v>
      </c>
      <c r="H41" s="12">
        <v>44043</v>
      </c>
      <c r="I41" s="12">
        <v>44014</v>
      </c>
      <c r="J41" s="8"/>
      <c r="K41" s="12">
        <v>44021</v>
      </c>
      <c r="L41" s="12">
        <v>44022</v>
      </c>
      <c r="M41" s="12">
        <v>44022</v>
      </c>
      <c r="N41" s="12">
        <v>44048</v>
      </c>
      <c r="O41" s="12">
        <v>44048</v>
      </c>
      <c r="P41" s="8">
        <v>1</v>
      </c>
      <c r="Q41" s="8">
        <v>1</v>
      </c>
      <c r="R41" s="8">
        <v>1</v>
      </c>
      <c r="S41" s="10"/>
      <c r="T41" s="10"/>
      <c r="U41" s="8">
        <v>0</v>
      </c>
      <c r="V41" s="8">
        <v>1</v>
      </c>
      <c r="W41" s="8">
        <v>1</v>
      </c>
      <c r="X41" s="8">
        <v>1</v>
      </c>
      <c r="Y41" s="8">
        <v>0</v>
      </c>
      <c r="Z41" s="8">
        <v>0</v>
      </c>
      <c r="AA41" s="8">
        <v>1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1</v>
      </c>
      <c r="AP41" s="8"/>
      <c r="AQ41" s="8">
        <v>0</v>
      </c>
      <c r="AR41" s="8"/>
      <c r="AS41" s="8"/>
      <c r="AT41" s="8">
        <v>0</v>
      </c>
      <c r="AU41" s="8"/>
      <c r="AV41" s="8">
        <v>0</v>
      </c>
      <c r="AW41" s="8">
        <v>0</v>
      </c>
      <c r="AX41" s="8">
        <v>1</v>
      </c>
      <c r="AY41" s="8">
        <v>0</v>
      </c>
    </row>
    <row r="42" spans="1:51" x14ac:dyDescent="0.3">
      <c r="A42" s="6">
        <f>IFERROR(INDEX('[1]Vit D'!D:D,MATCH(D42,'[1]Vit D'!C:C,0)),"SEM RESULTADO")</f>
        <v>22</v>
      </c>
      <c r="B42" s="6" t="s">
        <v>85</v>
      </c>
      <c r="C42" s="7" t="s">
        <v>122</v>
      </c>
      <c r="D42" s="8">
        <v>3333978</v>
      </c>
      <c r="E42" s="8" t="s">
        <v>216</v>
      </c>
      <c r="F42" s="8" t="s">
        <v>230</v>
      </c>
      <c r="G42" s="8" t="s">
        <v>213</v>
      </c>
      <c r="H42" s="12">
        <v>44023</v>
      </c>
      <c r="I42" s="12">
        <v>44018</v>
      </c>
      <c r="J42" s="12">
        <v>44018</v>
      </c>
      <c r="K42" s="12">
        <v>44019</v>
      </c>
      <c r="L42" s="12">
        <v>44022</v>
      </c>
      <c r="M42" s="8"/>
      <c r="N42" s="8"/>
      <c r="O42" s="12">
        <v>44025</v>
      </c>
      <c r="P42" s="8">
        <v>0</v>
      </c>
      <c r="Q42" s="8">
        <v>0</v>
      </c>
      <c r="R42" s="8">
        <v>0</v>
      </c>
      <c r="S42" s="10"/>
      <c r="T42" s="10"/>
      <c r="U42" s="8">
        <v>1</v>
      </c>
      <c r="V42" s="8">
        <v>0</v>
      </c>
      <c r="W42" s="8">
        <v>1</v>
      </c>
      <c r="X42" s="8">
        <v>1</v>
      </c>
      <c r="Y42" s="8">
        <v>1</v>
      </c>
      <c r="Z42" s="8">
        <v>0</v>
      </c>
      <c r="AA42" s="8">
        <v>1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1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1</v>
      </c>
      <c r="AN42" s="8">
        <v>0</v>
      </c>
      <c r="AO42" s="8">
        <v>1</v>
      </c>
      <c r="AP42" s="8"/>
      <c r="AQ42" s="8">
        <v>0</v>
      </c>
      <c r="AR42" s="8"/>
      <c r="AS42" s="8"/>
      <c r="AT42" s="8">
        <v>0</v>
      </c>
      <c r="AU42" s="8">
        <v>0</v>
      </c>
      <c r="AV42" s="8">
        <v>0</v>
      </c>
      <c r="AW42" s="8">
        <v>0</v>
      </c>
      <c r="AX42" s="8">
        <v>1</v>
      </c>
      <c r="AY42" s="8">
        <v>0</v>
      </c>
    </row>
    <row r="43" spans="1:51" x14ac:dyDescent="0.3">
      <c r="A43" s="6">
        <f>IFERROR(INDEX('[1]Vit D'!D:D,MATCH(D43,'[1]Vit D'!C:C,0)),"SEM RESULTADO")</f>
        <v>45.1</v>
      </c>
      <c r="B43" s="6" t="s">
        <v>85</v>
      </c>
      <c r="C43" s="7" t="s">
        <v>289</v>
      </c>
      <c r="D43" s="8">
        <v>3676160</v>
      </c>
      <c r="E43" s="8" t="s">
        <v>216</v>
      </c>
      <c r="F43" s="8" t="s">
        <v>232</v>
      </c>
      <c r="G43" s="8" t="s">
        <v>219</v>
      </c>
      <c r="H43" s="12">
        <v>44027</v>
      </c>
      <c r="I43" s="12">
        <v>44019</v>
      </c>
      <c r="J43" s="8"/>
      <c r="K43" s="12">
        <v>44025</v>
      </c>
      <c r="L43" s="12">
        <v>44026</v>
      </c>
      <c r="M43" s="12">
        <v>44027</v>
      </c>
      <c r="N43" s="12">
        <v>44038</v>
      </c>
      <c r="O43" s="12">
        <v>44043</v>
      </c>
      <c r="P43" s="8">
        <v>1</v>
      </c>
      <c r="Q43" s="8">
        <v>1</v>
      </c>
      <c r="R43" s="8">
        <v>0</v>
      </c>
      <c r="S43" s="8">
        <v>66.400000000000006</v>
      </c>
      <c r="T43" s="8">
        <v>1.6</v>
      </c>
      <c r="U43" s="8">
        <v>1</v>
      </c>
      <c r="V43" s="8">
        <v>0</v>
      </c>
      <c r="W43" s="8">
        <v>1</v>
      </c>
      <c r="X43" s="8">
        <v>0</v>
      </c>
      <c r="Y43" s="8">
        <v>0</v>
      </c>
      <c r="Z43" s="8">
        <v>0</v>
      </c>
      <c r="AA43" s="8">
        <v>1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/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</row>
    <row r="44" spans="1:51" x14ac:dyDescent="0.3">
      <c r="A44" s="6">
        <f>IFERROR(INDEX('[1]Vit D'!D:D,MATCH(D44,'[1]Vit D'!C:C,0)),"SEM RESULTADO")</f>
        <v>53.7</v>
      </c>
      <c r="B44" s="6" t="s">
        <v>85</v>
      </c>
      <c r="C44" s="7" t="s">
        <v>288</v>
      </c>
      <c r="D44" s="8">
        <v>3676483</v>
      </c>
      <c r="E44" s="8" t="s">
        <v>214</v>
      </c>
      <c r="F44" s="8" t="s">
        <v>230</v>
      </c>
      <c r="G44" s="8" t="s">
        <v>213</v>
      </c>
      <c r="H44" s="12">
        <v>44030</v>
      </c>
      <c r="I44" s="12">
        <v>44022</v>
      </c>
      <c r="J44" s="12">
        <v>44022</v>
      </c>
      <c r="K44" s="12">
        <v>44028</v>
      </c>
      <c r="L44" s="12">
        <v>44029</v>
      </c>
      <c r="M44" s="8"/>
      <c r="N44" s="8"/>
      <c r="O44" s="12">
        <v>44035</v>
      </c>
      <c r="P44" s="8">
        <v>0</v>
      </c>
      <c r="Q44" s="8">
        <v>0</v>
      </c>
      <c r="R44" s="8">
        <v>0</v>
      </c>
      <c r="S44" s="10"/>
      <c r="T44" s="10"/>
      <c r="U44" s="8">
        <v>1</v>
      </c>
      <c r="V44" s="8">
        <v>0</v>
      </c>
      <c r="W44" s="8">
        <v>1</v>
      </c>
      <c r="X44" s="8">
        <v>0</v>
      </c>
      <c r="Y44" s="8">
        <v>1</v>
      </c>
      <c r="Z44" s="8">
        <v>0</v>
      </c>
      <c r="AA44" s="8">
        <v>1</v>
      </c>
      <c r="AB44" s="8">
        <v>0</v>
      </c>
      <c r="AC44" s="8">
        <v>0</v>
      </c>
      <c r="AD44" s="8">
        <v>0</v>
      </c>
      <c r="AE44" s="8">
        <v>0</v>
      </c>
      <c r="AF44" s="8">
        <v>1</v>
      </c>
      <c r="AG44" s="8">
        <v>1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</row>
    <row r="45" spans="1:51" x14ac:dyDescent="0.3">
      <c r="A45" s="6">
        <f>IFERROR(INDEX('[1]Vit D'!D:D,MATCH(D45,'[1]Vit D'!C:C,0)),"SEM RESULTADO")</f>
        <v>23</v>
      </c>
      <c r="B45" s="6" t="s">
        <v>85</v>
      </c>
      <c r="C45" s="7" t="s">
        <v>287</v>
      </c>
      <c r="D45" s="8">
        <v>261552</v>
      </c>
      <c r="E45" s="8" t="s">
        <v>214</v>
      </c>
      <c r="F45" s="8" t="s">
        <v>230</v>
      </c>
      <c r="G45" s="8" t="s">
        <v>219</v>
      </c>
      <c r="H45" s="12">
        <v>44030</v>
      </c>
      <c r="I45" s="12">
        <v>44024</v>
      </c>
      <c r="J45" s="12">
        <v>44028</v>
      </c>
      <c r="K45" s="12">
        <v>44028</v>
      </c>
      <c r="L45" s="12">
        <v>44029</v>
      </c>
      <c r="M45" s="8"/>
      <c r="N45" s="8"/>
      <c r="O45" s="12">
        <v>44039</v>
      </c>
      <c r="P45" s="8">
        <v>0</v>
      </c>
      <c r="Q45" s="8">
        <v>0</v>
      </c>
      <c r="R45" s="8">
        <v>0</v>
      </c>
      <c r="S45" s="10"/>
      <c r="T45" s="10"/>
      <c r="U45" s="8">
        <v>0</v>
      </c>
      <c r="V45" s="8">
        <v>0</v>
      </c>
      <c r="W45" s="8">
        <v>1</v>
      </c>
      <c r="X45" s="8">
        <v>0</v>
      </c>
      <c r="Y45" s="8">
        <v>0</v>
      </c>
      <c r="Z45" s="8">
        <v>0</v>
      </c>
      <c r="AA45" s="8">
        <v>1</v>
      </c>
      <c r="AB45" s="8">
        <v>1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1</v>
      </c>
      <c r="AP45" s="8"/>
      <c r="AQ45" s="8">
        <v>1</v>
      </c>
      <c r="AR45" s="8">
        <v>1</v>
      </c>
      <c r="AS45" s="8"/>
      <c r="AT45" s="8">
        <v>0</v>
      </c>
      <c r="AU45" s="8"/>
      <c r="AV45" s="8">
        <v>0</v>
      </c>
      <c r="AW45" s="8">
        <v>0</v>
      </c>
      <c r="AX45" s="8">
        <v>1</v>
      </c>
      <c r="AY45" s="8">
        <v>0</v>
      </c>
    </row>
    <row r="46" spans="1:51" x14ac:dyDescent="0.3">
      <c r="A46" s="6">
        <f>IFERROR(INDEX('[1]Vit D'!D:D,MATCH(D46,'[1]Vit D'!C:C,0)),"SEM RESULTADO")</f>
        <v>25.4</v>
      </c>
      <c r="B46" s="6" t="s">
        <v>85</v>
      </c>
      <c r="C46" s="7" t="s">
        <v>128</v>
      </c>
      <c r="D46" s="8">
        <v>799007</v>
      </c>
      <c r="E46" s="8" t="s">
        <v>214</v>
      </c>
      <c r="F46" s="8" t="s">
        <v>232</v>
      </c>
      <c r="G46" s="8" t="s">
        <v>219</v>
      </c>
      <c r="H46" s="12">
        <v>44030</v>
      </c>
      <c r="I46" s="12">
        <v>44027</v>
      </c>
      <c r="J46" s="12">
        <v>44027</v>
      </c>
      <c r="K46" s="12">
        <v>44030</v>
      </c>
      <c r="L46" s="12">
        <v>44030</v>
      </c>
      <c r="M46" s="8"/>
      <c r="N46" s="8"/>
      <c r="O46" s="12">
        <v>44057</v>
      </c>
      <c r="P46" s="8">
        <v>0</v>
      </c>
      <c r="Q46" s="8">
        <v>1</v>
      </c>
      <c r="R46" s="8">
        <v>1</v>
      </c>
      <c r="S46" s="10"/>
      <c r="T46" s="10"/>
      <c r="U46" s="8">
        <v>0</v>
      </c>
      <c r="V46" s="8">
        <v>0</v>
      </c>
      <c r="W46" s="8">
        <v>1</v>
      </c>
      <c r="X46" s="8">
        <v>0</v>
      </c>
      <c r="Y46" s="8">
        <v>0</v>
      </c>
      <c r="Z46" s="8">
        <v>0</v>
      </c>
      <c r="AA46" s="8">
        <v>1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1</v>
      </c>
      <c r="AN46" s="8">
        <v>0</v>
      </c>
      <c r="AO46" s="8">
        <v>1</v>
      </c>
      <c r="AP46" s="8"/>
      <c r="AQ46" s="8">
        <v>0</v>
      </c>
      <c r="AR46" s="8"/>
      <c r="AS46" s="8"/>
      <c r="AT46" s="8">
        <v>0</v>
      </c>
      <c r="AU46" s="8"/>
      <c r="AV46" s="8">
        <v>1</v>
      </c>
      <c r="AW46" s="8">
        <v>0</v>
      </c>
      <c r="AX46" s="8"/>
      <c r="AY46" s="8">
        <v>0</v>
      </c>
    </row>
    <row r="47" spans="1:51" x14ac:dyDescent="0.3">
      <c r="A47" s="6">
        <f>IFERROR(INDEX('[1]Vit D'!D:D,MATCH(D47,'[1]Vit D'!C:C,0)),"SEM RESULTADO")</f>
        <v>25.9</v>
      </c>
      <c r="B47" s="6" t="s">
        <v>85</v>
      </c>
      <c r="C47" s="7" t="s">
        <v>286</v>
      </c>
      <c r="D47" s="8">
        <v>3121472</v>
      </c>
      <c r="E47" s="8" t="s">
        <v>214</v>
      </c>
      <c r="F47" s="8" t="s">
        <v>230</v>
      </c>
      <c r="G47" s="8" t="s">
        <v>219</v>
      </c>
      <c r="H47" s="12">
        <v>44030</v>
      </c>
      <c r="I47" s="12">
        <v>44017</v>
      </c>
      <c r="J47" s="12">
        <v>44020</v>
      </c>
      <c r="K47" s="12">
        <v>44020</v>
      </c>
      <c r="L47" s="12">
        <v>44030</v>
      </c>
      <c r="M47" s="8"/>
      <c r="N47" s="8"/>
      <c r="O47" s="12">
        <v>44032</v>
      </c>
      <c r="P47" s="8">
        <v>0</v>
      </c>
      <c r="Q47" s="8">
        <v>0</v>
      </c>
      <c r="R47" s="8">
        <v>0</v>
      </c>
      <c r="S47" s="10"/>
      <c r="T47" s="10"/>
      <c r="U47" s="8">
        <v>0</v>
      </c>
      <c r="V47" s="8">
        <v>1</v>
      </c>
      <c r="W47" s="8">
        <v>1</v>
      </c>
      <c r="X47" s="8">
        <v>1</v>
      </c>
      <c r="Y47" s="8">
        <v>0</v>
      </c>
      <c r="Z47" s="8">
        <v>0</v>
      </c>
      <c r="AA47" s="8">
        <v>1</v>
      </c>
      <c r="AB47" s="8">
        <v>1</v>
      </c>
      <c r="AC47" s="8">
        <v>0</v>
      </c>
      <c r="AD47" s="8">
        <v>1</v>
      </c>
      <c r="AE47" s="8">
        <v>0</v>
      </c>
      <c r="AF47" s="8">
        <v>0</v>
      </c>
      <c r="AG47" s="8">
        <v>1</v>
      </c>
      <c r="AH47" s="8">
        <v>1</v>
      </c>
      <c r="AI47" s="8">
        <v>1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1</v>
      </c>
      <c r="AQ47" s="8">
        <v>1</v>
      </c>
      <c r="AR47" s="8">
        <v>1</v>
      </c>
      <c r="AS47" s="8"/>
      <c r="AT47" s="8">
        <v>0</v>
      </c>
      <c r="AU47" s="8"/>
      <c r="AV47" s="8">
        <v>0</v>
      </c>
      <c r="AW47" s="8">
        <v>0</v>
      </c>
      <c r="AX47" s="8">
        <v>1</v>
      </c>
      <c r="AY47" s="8">
        <v>0</v>
      </c>
    </row>
    <row r="48" spans="1:51" x14ac:dyDescent="0.3">
      <c r="A48" s="6">
        <f>IFERROR(INDEX('[1]Vit D'!D:D,MATCH(D48,'[1]Vit D'!C:C,0)),"SEM RESULTADO")</f>
        <v>11.8</v>
      </c>
      <c r="B48" s="6" t="s">
        <v>85</v>
      </c>
      <c r="C48" s="7" t="s">
        <v>129</v>
      </c>
      <c r="D48" s="8">
        <v>886572</v>
      </c>
      <c r="E48" s="8" t="s">
        <v>214</v>
      </c>
      <c r="F48" s="8" t="s">
        <v>230</v>
      </c>
      <c r="G48" s="8" t="s">
        <v>219</v>
      </c>
      <c r="H48" s="12">
        <v>44034</v>
      </c>
      <c r="I48" s="12">
        <v>44026</v>
      </c>
      <c r="J48" s="8"/>
      <c r="K48" s="12">
        <v>44026</v>
      </c>
      <c r="L48" s="12">
        <v>44031</v>
      </c>
      <c r="M48" s="8"/>
      <c r="N48" s="8"/>
      <c r="O48" s="12">
        <v>44040</v>
      </c>
      <c r="P48" s="8">
        <v>0</v>
      </c>
      <c r="Q48" s="8">
        <v>0</v>
      </c>
      <c r="R48" s="8">
        <v>0</v>
      </c>
      <c r="S48" s="10"/>
      <c r="T48" s="10"/>
      <c r="U48" s="8">
        <v>0</v>
      </c>
      <c r="V48" s="8">
        <v>0</v>
      </c>
      <c r="W48" s="8">
        <v>0</v>
      </c>
      <c r="X48" s="8">
        <v>1</v>
      </c>
      <c r="Y48" s="8">
        <v>0</v>
      </c>
      <c r="Z48" s="8">
        <v>0</v>
      </c>
      <c r="AA48" s="8">
        <v>1</v>
      </c>
      <c r="AB48" s="8">
        <v>0</v>
      </c>
      <c r="AC48" s="8">
        <v>1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1</v>
      </c>
      <c r="AP48" s="8"/>
      <c r="AQ48" s="8">
        <v>1</v>
      </c>
      <c r="AR48" s="8">
        <v>1</v>
      </c>
      <c r="AS48" s="8"/>
      <c r="AT48" s="8">
        <v>0</v>
      </c>
      <c r="AU48" s="8"/>
      <c r="AV48" s="8">
        <v>0</v>
      </c>
      <c r="AW48" s="8">
        <v>0</v>
      </c>
      <c r="AX48" s="8">
        <v>0</v>
      </c>
      <c r="AY48" s="8">
        <v>0</v>
      </c>
    </row>
    <row r="49" spans="1:51" x14ac:dyDescent="0.3">
      <c r="A49" s="6">
        <f>IFERROR(INDEX('[1]Vit D'!D:D,MATCH(D49,'[1]Vit D'!C:C,0)),"SEM RESULTADO")</f>
        <v>23.1</v>
      </c>
      <c r="B49" s="6" t="s">
        <v>85</v>
      </c>
      <c r="C49" s="7" t="s">
        <v>131</v>
      </c>
      <c r="D49" s="8">
        <v>3676814</v>
      </c>
      <c r="E49" s="8" t="s">
        <v>214</v>
      </c>
      <c r="F49" s="8" t="s">
        <v>232</v>
      </c>
      <c r="G49" s="8" t="s">
        <v>219</v>
      </c>
      <c r="H49" s="12">
        <v>44032</v>
      </c>
      <c r="I49" s="12">
        <v>44027</v>
      </c>
      <c r="J49" s="8"/>
      <c r="K49" s="12">
        <v>44031</v>
      </c>
      <c r="L49" s="12">
        <v>44032</v>
      </c>
      <c r="M49" s="12">
        <v>44033</v>
      </c>
      <c r="N49" s="12">
        <v>44038</v>
      </c>
      <c r="O49" s="12">
        <v>44039</v>
      </c>
      <c r="P49" s="8">
        <v>1</v>
      </c>
      <c r="Q49" s="8">
        <v>1</v>
      </c>
      <c r="R49" s="8">
        <v>0</v>
      </c>
      <c r="S49" s="8">
        <v>144.19999999999999</v>
      </c>
      <c r="T49" s="8">
        <v>1.59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1</v>
      </c>
      <c r="AB49" s="8">
        <v>0</v>
      </c>
      <c r="AC49" s="8">
        <v>1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</row>
    <row r="50" spans="1:51" x14ac:dyDescent="0.3">
      <c r="A50" s="6">
        <f>IFERROR(INDEX('[1]Vit D'!D:D,MATCH(D50,'[1]Vit D'!C:C,0)),"SEM RESULTADO")</f>
        <v>17.2</v>
      </c>
      <c r="B50" s="6" t="s">
        <v>85</v>
      </c>
      <c r="C50" s="7" t="s">
        <v>132</v>
      </c>
      <c r="D50" s="8">
        <v>3451614</v>
      </c>
      <c r="E50" s="8" t="s">
        <v>216</v>
      </c>
      <c r="F50" s="8" t="s">
        <v>230</v>
      </c>
      <c r="G50" s="8" t="s">
        <v>213</v>
      </c>
      <c r="H50" s="12">
        <v>44033</v>
      </c>
      <c r="I50" s="12">
        <v>44018</v>
      </c>
      <c r="J50" s="8"/>
      <c r="K50" s="12">
        <v>44030</v>
      </c>
      <c r="L50" s="12">
        <v>44033</v>
      </c>
      <c r="M50" s="8"/>
      <c r="N50" s="8"/>
      <c r="O50" s="12">
        <v>44040</v>
      </c>
      <c r="P50" s="8">
        <v>0</v>
      </c>
      <c r="Q50" s="8">
        <v>0</v>
      </c>
      <c r="R50" s="8">
        <v>0</v>
      </c>
      <c r="S50" s="10"/>
      <c r="T50" s="10"/>
      <c r="U50" s="8">
        <v>0</v>
      </c>
      <c r="V50" s="8">
        <v>0</v>
      </c>
      <c r="W50" s="8">
        <v>1</v>
      </c>
      <c r="X50" s="8">
        <v>0</v>
      </c>
      <c r="Y50" s="8">
        <v>0</v>
      </c>
      <c r="Z50" s="8">
        <v>0</v>
      </c>
      <c r="AA50" s="8">
        <v>1</v>
      </c>
      <c r="AB50" s="8">
        <v>1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1</v>
      </c>
      <c r="AK50" s="8">
        <v>0</v>
      </c>
      <c r="AL50" s="8">
        <v>0</v>
      </c>
      <c r="AM50" s="8">
        <v>0</v>
      </c>
      <c r="AN50" s="8">
        <v>0</v>
      </c>
      <c r="AO50" s="8">
        <v>1</v>
      </c>
      <c r="AP50" s="8">
        <v>1</v>
      </c>
      <c r="AQ50" s="8">
        <v>0</v>
      </c>
      <c r="AR50" s="8"/>
      <c r="AS50" s="8"/>
      <c r="AT50" s="8">
        <v>0</v>
      </c>
      <c r="AU50" s="8"/>
      <c r="AV50" s="8">
        <v>0</v>
      </c>
      <c r="AW50" s="8">
        <v>0</v>
      </c>
      <c r="AX50" s="8">
        <v>1</v>
      </c>
      <c r="AY50" s="8">
        <v>0</v>
      </c>
    </row>
    <row r="51" spans="1:51" x14ac:dyDescent="0.3">
      <c r="A51" s="6">
        <f>IFERROR(INDEX('[1]Vit D'!D:D,MATCH(D51,'[1]Vit D'!C:C,0)),"SEM RESULTADO")</f>
        <v>9.7200000000000006</v>
      </c>
      <c r="B51" s="6" t="s">
        <v>85</v>
      </c>
      <c r="C51" s="7" t="s">
        <v>134</v>
      </c>
      <c r="D51" s="8">
        <v>3398575</v>
      </c>
      <c r="E51" s="8" t="s">
        <v>214</v>
      </c>
      <c r="F51" s="8" t="s">
        <v>230</v>
      </c>
      <c r="G51" s="8" t="s">
        <v>219</v>
      </c>
      <c r="H51" s="12">
        <v>44047</v>
      </c>
      <c r="I51" s="12">
        <v>44032</v>
      </c>
      <c r="J51" s="8"/>
      <c r="K51" s="8"/>
      <c r="L51" s="12">
        <v>44033</v>
      </c>
      <c r="M51" s="8"/>
      <c r="N51" s="8"/>
      <c r="O51" s="12">
        <v>44033</v>
      </c>
      <c r="P51" s="8">
        <v>0</v>
      </c>
      <c r="Q51" s="8">
        <v>0</v>
      </c>
      <c r="R51" s="8">
        <v>0</v>
      </c>
      <c r="S51" s="10"/>
      <c r="T51" s="10"/>
      <c r="U51" s="8">
        <v>1</v>
      </c>
      <c r="V51" s="8">
        <v>0</v>
      </c>
      <c r="W51" s="8">
        <v>1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1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/>
      <c r="AQ51" s="8">
        <v>0</v>
      </c>
      <c r="AR51" s="8">
        <v>1</v>
      </c>
      <c r="AS51" s="8"/>
      <c r="AT51" s="8">
        <v>1</v>
      </c>
      <c r="AU51" s="8">
        <v>1</v>
      </c>
      <c r="AV51" s="8">
        <v>0</v>
      </c>
      <c r="AW51" s="8">
        <v>0</v>
      </c>
      <c r="AX51" s="8"/>
      <c r="AY51" s="8">
        <v>0</v>
      </c>
    </row>
    <row r="52" spans="1:51" x14ac:dyDescent="0.3">
      <c r="A52" s="6">
        <f>IFERROR(INDEX('[1]Vit D'!D:D,MATCH(D52,'[1]Vit D'!C:C,0)),"SEM RESULTADO")</f>
        <v>21.5</v>
      </c>
      <c r="B52" s="6" t="s">
        <v>85</v>
      </c>
      <c r="C52" s="7" t="s">
        <v>135</v>
      </c>
      <c r="D52" s="8">
        <v>921056</v>
      </c>
      <c r="E52" s="8" t="s">
        <v>214</v>
      </c>
      <c r="F52" s="8" t="s">
        <v>230</v>
      </c>
      <c r="G52" s="8" t="s">
        <v>219</v>
      </c>
      <c r="H52" s="12">
        <v>44047</v>
      </c>
      <c r="I52" s="12">
        <v>44031</v>
      </c>
      <c r="J52" s="12">
        <v>44031</v>
      </c>
      <c r="K52" s="8"/>
      <c r="L52" s="12">
        <v>44033</v>
      </c>
      <c r="M52" s="8"/>
      <c r="N52" s="8"/>
      <c r="O52" s="12">
        <v>44033</v>
      </c>
      <c r="P52" s="8">
        <v>0</v>
      </c>
      <c r="Q52" s="8">
        <v>0</v>
      </c>
      <c r="R52" s="8">
        <v>0</v>
      </c>
      <c r="S52" s="10"/>
      <c r="T52" s="10"/>
      <c r="U52" s="8">
        <v>0</v>
      </c>
      <c r="V52" s="8">
        <v>1</v>
      </c>
      <c r="W52" s="8">
        <v>1</v>
      </c>
      <c r="X52" s="8">
        <v>0</v>
      </c>
      <c r="Y52" s="8">
        <v>1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1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1</v>
      </c>
      <c r="AP52" s="8"/>
      <c r="AQ52" s="8">
        <v>0</v>
      </c>
      <c r="AR52" s="8"/>
      <c r="AS52" s="8"/>
      <c r="AT52" s="8">
        <v>0</v>
      </c>
      <c r="AU52" s="8"/>
      <c r="AV52" s="8">
        <v>0</v>
      </c>
      <c r="AW52" s="8">
        <v>0</v>
      </c>
      <c r="AX52" s="8">
        <v>1</v>
      </c>
      <c r="AY52" s="8">
        <v>0</v>
      </c>
    </row>
    <row r="53" spans="1:51" x14ac:dyDescent="0.3">
      <c r="A53" s="6">
        <f>IFERROR(INDEX('[1]Vit D'!D:D,MATCH(D53,'[1]Vit D'!C:C,0)),"SEM RESULTADO")</f>
        <v>38.4</v>
      </c>
      <c r="B53" s="6" t="s">
        <v>85</v>
      </c>
      <c r="C53" s="7" t="s">
        <v>133</v>
      </c>
      <c r="D53" s="8">
        <v>3676970</v>
      </c>
      <c r="E53" s="8" t="s">
        <v>216</v>
      </c>
      <c r="F53" s="8" t="s">
        <v>230</v>
      </c>
      <c r="G53" s="8" t="s">
        <v>219</v>
      </c>
      <c r="H53" s="12">
        <v>44036</v>
      </c>
      <c r="I53" s="12">
        <v>44013</v>
      </c>
      <c r="J53" s="8"/>
      <c r="K53" s="12">
        <v>44013</v>
      </c>
      <c r="L53" s="12">
        <v>44033</v>
      </c>
      <c r="M53" s="8"/>
      <c r="N53" s="8"/>
      <c r="O53" s="12">
        <v>44045</v>
      </c>
      <c r="P53" s="8">
        <v>0</v>
      </c>
      <c r="Q53" s="8">
        <v>0</v>
      </c>
      <c r="R53" s="8">
        <v>0</v>
      </c>
      <c r="S53" s="10"/>
      <c r="T53" s="10"/>
      <c r="U53" s="8">
        <v>1</v>
      </c>
      <c r="V53" s="8">
        <v>0</v>
      </c>
      <c r="W53" s="8">
        <v>1</v>
      </c>
      <c r="X53" s="8">
        <v>1</v>
      </c>
      <c r="Y53" s="8">
        <v>1</v>
      </c>
      <c r="Z53" s="8">
        <v>0</v>
      </c>
      <c r="AA53" s="8">
        <v>1</v>
      </c>
      <c r="AB53" s="8">
        <v>1</v>
      </c>
      <c r="AC53" s="8">
        <v>0</v>
      </c>
      <c r="AD53" s="8">
        <v>0</v>
      </c>
      <c r="AE53" s="8">
        <v>0</v>
      </c>
      <c r="AF53" s="8">
        <v>1</v>
      </c>
      <c r="AG53" s="8">
        <v>0</v>
      </c>
      <c r="AH53" s="8">
        <v>1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1</v>
      </c>
      <c r="AP53" s="8">
        <v>0</v>
      </c>
      <c r="AQ53" s="8">
        <v>0</v>
      </c>
      <c r="AR53" s="8">
        <v>0</v>
      </c>
      <c r="AS53" s="8">
        <v>1</v>
      </c>
      <c r="AT53" s="8">
        <v>0</v>
      </c>
      <c r="AU53" s="8">
        <v>0</v>
      </c>
      <c r="AV53" s="8">
        <v>1</v>
      </c>
      <c r="AW53" s="8">
        <v>0</v>
      </c>
      <c r="AX53" s="8">
        <v>1</v>
      </c>
      <c r="AY53" s="8">
        <v>0</v>
      </c>
    </row>
    <row r="54" spans="1:51" x14ac:dyDescent="0.3">
      <c r="A54" s="6">
        <f>IFERROR(INDEX('[1]Vit D'!D:D,MATCH(D54,'[1]Vit D'!C:C,0)),"SEM RESULTADO")</f>
        <v>25.8</v>
      </c>
      <c r="B54" s="6" t="s">
        <v>85</v>
      </c>
      <c r="C54" s="7" t="s">
        <v>136</v>
      </c>
      <c r="D54" s="8">
        <v>3677325</v>
      </c>
      <c r="E54" s="8" t="s">
        <v>216</v>
      </c>
      <c r="F54" s="8" t="s">
        <v>232</v>
      </c>
      <c r="G54" s="8" t="s">
        <v>213</v>
      </c>
      <c r="H54" s="12">
        <v>44043</v>
      </c>
      <c r="I54" s="12">
        <v>44021</v>
      </c>
      <c r="J54" s="8"/>
      <c r="K54" s="8"/>
      <c r="L54" s="12">
        <v>44035</v>
      </c>
      <c r="M54" s="12">
        <v>44036</v>
      </c>
      <c r="N54" s="12">
        <v>44058</v>
      </c>
      <c r="O54" s="12">
        <v>44100</v>
      </c>
      <c r="P54" s="8">
        <v>1</v>
      </c>
      <c r="Q54" s="8">
        <v>1</v>
      </c>
      <c r="R54" s="8">
        <v>0</v>
      </c>
      <c r="S54" s="8">
        <v>93.4</v>
      </c>
      <c r="T54" s="8">
        <v>1.75</v>
      </c>
      <c r="U54" s="8">
        <v>1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1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1</v>
      </c>
      <c r="AP54" s="8"/>
      <c r="AQ54" s="8">
        <v>1</v>
      </c>
      <c r="AR54" s="8">
        <v>1</v>
      </c>
      <c r="AS54" s="8"/>
      <c r="AT54" s="8">
        <v>0</v>
      </c>
      <c r="AU54" s="8"/>
      <c r="AV54" s="8">
        <v>0</v>
      </c>
      <c r="AW54" s="8">
        <v>0</v>
      </c>
      <c r="AX54" s="8">
        <v>1</v>
      </c>
      <c r="AY54" s="8">
        <v>0</v>
      </c>
    </row>
    <row r="55" spans="1:51" x14ac:dyDescent="0.3">
      <c r="A55" s="6">
        <f>IFERROR(INDEX('[1]Vit D'!D:D,MATCH(D55,'[1]Vit D'!C:C,0)),"SEM RESULTADO")</f>
        <v>26.5</v>
      </c>
      <c r="B55" s="6" t="s">
        <v>85</v>
      </c>
      <c r="C55" s="7" t="s">
        <v>137</v>
      </c>
      <c r="D55" s="8">
        <v>3677382</v>
      </c>
      <c r="E55" s="8" t="s">
        <v>214</v>
      </c>
      <c r="F55" s="8" t="s">
        <v>232</v>
      </c>
      <c r="G55" s="8" t="s">
        <v>213</v>
      </c>
      <c r="H55" s="12">
        <v>44036</v>
      </c>
      <c r="I55" s="12">
        <v>44033</v>
      </c>
      <c r="J55" s="8"/>
      <c r="K55" s="12">
        <v>44033</v>
      </c>
      <c r="L55" s="12">
        <v>44036</v>
      </c>
      <c r="M55" s="12">
        <v>44037</v>
      </c>
      <c r="N55" s="12">
        <v>44043</v>
      </c>
      <c r="O55" s="12">
        <v>44050</v>
      </c>
      <c r="P55" s="8">
        <v>1</v>
      </c>
      <c r="Q55" s="8">
        <v>1</v>
      </c>
      <c r="R55" s="8">
        <v>0</v>
      </c>
      <c r="S55" s="8">
        <v>76.900000000000006</v>
      </c>
      <c r="T55" s="8">
        <v>1.7</v>
      </c>
      <c r="U55" s="8">
        <v>1</v>
      </c>
      <c r="V55" s="8">
        <v>0</v>
      </c>
      <c r="W55" s="8">
        <v>1</v>
      </c>
      <c r="X55" s="8">
        <v>0</v>
      </c>
      <c r="Y55" s="8">
        <v>0</v>
      </c>
      <c r="Z55" s="8">
        <v>0</v>
      </c>
      <c r="AA55" s="8">
        <v>1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1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</row>
    <row r="56" spans="1:51" x14ac:dyDescent="0.3">
      <c r="A56" s="6">
        <f>IFERROR(INDEX('[1]Vit D'!D:D,MATCH(D56,'[1]Vit D'!C:C,0)),"SEM RESULTADO")</f>
        <v>24.4</v>
      </c>
      <c r="B56" s="6" t="s">
        <v>85</v>
      </c>
      <c r="C56" s="7" t="s">
        <v>138</v>
      </c>
      <c r="D56" s="8">
        <v>3677424</v>
      </c>
      <c r="E56" s="8" t="s">
        <v>214</v>
      </c>
      <c r="F56" s="8" t="s">
        <v>230</v>
      </c>
      <c r="G56" s="8" t="s">
        <v>219</v>
      </c>
      <c r="H56" s="12">
        <v>44047</v>
      </c>
      <c r="I56" s="12">
        <v>44032</v>
      </c>
      <c r="J56" s="12">
        <v>44032</v>
      </c>
      <c r="K56" s="8"/>
      <c r="L56" s="12">
        <v>44036</v>
      </c>
      <c r="M56" s="8"/>
      <c r="N56" s="8"/>
      <c r="O56" s="12">
        <v>44036</v>
      </c>
      <c r="P56" s="8">
        <v>0</v>
      </c>
      <c r="Q56" s="8">
        <v>0</v>
      </c>
      <c r="R56" s="8">
        <v>0</v>
      </c>
      <c r="S56" s="10"/>
      <c r="T56" s="10"/>
      <c r="U56" s="8">
        <v>0</v>
      </c>
      <c r="V56" s="8">
        <v>0</v>
      </c>
      <c r="W56" s="8">
        <v>1</v>
      </c>
      <c r="X56" s="8">
        <v>0</v>
      </c>
      <c r="Y56" s="8">
        <v>1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1</v>
      </c>
      <c r="AH56" s="8">
        <v>1</v>
      </c>
      <c r="AI56" s="8">
        <v>0</v>
      </c>
      <c r="AJ56" s="8">
        <v>0</v>
      </c>
      <c r="AK56" s="8">
        <v>0</v>
      </c>
      <c r="AL56" s="8">
        <v>0</v>
      </c>
      <c r="AM56" s="8">
        <v>1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</row>
    <row r="57" spans="1:51" x14ac:dyDescent="0.3">
      <c r="A57" s="6">
        <f>IFERROR(INDEX('[1]Vit D'!D:D,MATCH(D57,'[1]Vit D'!C:C,0)),"SEM RESULTADO")</f>
        <v>30.7</v>
      </c>
      <c r="B57" s="6" t="s">
        <v>85</v>
      </c>
      <c r="C57" s="7" t="s">
        <v>139</v>
      </c>
      <c r="D57" s="8">
        <v>3677655</v>
      </c>
      <c r="E57" s="8" t="s">
        <v>216</v>
      </c>
      <c r="F57" s="8" t="s">
        <v>232</v>
      </c>
      <c r="G57" s="8" t="s">
        <v>213</v>
      </c>
      <c r="H57" s="12">
        <v>44043</v>
      </c>
      <c r="I57" s="12">
        <v>44034</v>
      </c>
      <c r="J57" s="8"/>
      <c r="K57" s="12">
        <v>44037</v>
      </c>
      <c r="L57" s="12">
        <v>44039</v>
      </c>
      <c r="M57" s="12">
        <v>44040</v>
      </c>
      <c r="N57" s="12">
        <v>44041</v>
      </c>
      <c r="O57" s="12">
        <v>44045</v>
      </c>
      <c r="P57" s="8">
        <v>1</v>
      </c>
      <c r="Q57" s="8">
        <v>0</v>
      </c>
      <c r="R57" s="8">
        <v>0</v>
      </c>
      <c r="S57" s="8">
        <v>83.4</v>
      </c>
      <c r="T57" s="10"/>
      <c r="U57" s="8">
        <v>0</v>
      </c>
      <c r="V57" s="8">
        <v>1</v>
      </c>
      <c r="W57" s="8">
        <v>0</v>
      </c>
      <c r="X57" s="8">
        <v>0</v>
      </c>
      <c r="Y57" s="8">
        <v>1</v>
      </c>
      <c r="Z57" s="8">
        <v>0</v>
      </c>
      <c r="AA57" s="8">
        <v>1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1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/>
      <c r="AQ57" s="8">
        <v>0</v>
      </c>
      <c r="AR57" s="8">
        <v>0</v>
      </c>
      <c r="AS57" s="8"/>
      <c r="AT57" s="8">
        <v>0</v>
      </c>
      <c r="AU57" s="8"/>
      <c r="AV57" s="8">
        <v>0</v>
      </c>
      <c r="AW57" s="8">
        <v>0</v>
      </c>
      <c r="AX57" s="8">
        <v>0</v>
      </c>
      <c r="AY57" s="8">
        <v>0</v>
      </c>
    </row>
    <row r="58" spans="1:51" x14ac:dyDescent="0.3">
      <c r="A58" s="6">
        <f>IFERROR(INDEX('[1]Vit D'!D:D,MATCH(D58,'[1]Vit D'!C:C,0)),"SEM RESULTADO")</f>
        <v>10.1</v>
      </c>
      <c r="B58" s="6" t="s">
        <v>85</v>
      </c>
      <c r="C58" s="7" t="s">
        <v>285</v>
      </c>
      <c r="D58" s="8">
        <v>3678026</v>
      </c>
      <c r="E58" s="8" t="s">
        <v>214</v>
      </c>
      <c r="F58" s="8" t="s">
        <v>230</v>
      </c>
      <c r="G58" s="8" t="s">
        <v>213</v>
      </c>
      <c r="H58" s="12">
        <v>44043</v>
      </c>
      <c r="I58" s="12">
        <v>44038</v>
      </c>
      <c r="J58" s="8"/>
      <c r="K58" s="8"/>
      <c r="L58" s="12">
        <v>44040</v>
      </c>
      <c r="M58" s="12">
        <v>44041</v>
      </c>
      <c r="N58" s="12">
        <v>44053</v>
      </c>
      <c r="O58" s="12">
        <v>44054</v>
      </c>
      <c r="P58" s="8">
        <v>1</v>
      </c>
      <c r="Q58" s="8">
        <v>1</v>
      </c>
      <c r="R58" s="8">
        <v>1</v>
      </c>
      <c r="S58" s="8">
        <v>59.4</v>
      </c>
      <c r="T58" s="8">
        <v>1.5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1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1</v>
      </c>
      <c r="AP58" s="8">
        <v>1</v>
      </c>
      <c r="AQ58" s="8">
        <v>1</v>
      </c>
      <c r="AR58" s="8"/>
      <c r="AS58" s="8"/>
      <c r="AT58" s="8">
        <v>0</v>
      </c>
      <c r="AU58" s="8"/>
      <c r="AV58" s="8">
        <v>0</v>
      </c>
      <c r="AW58" s="8">
        <v>0</v>
      </c>
      <c r="AX58" s="8">
        <v>1</v>
      </c>
      <c r="AY58" s="8">
        <v>0</v>
      </c>
    </row>
    <row r="59" spans="1:51" x14ac:dyDescent="0.3">
      <c r="A59" s="6">
        <f>IFERROR(INDEX('[1]Vit D'!D:D,MATCH(D59,'[1]Vit D'!C:C,0)),"SEM RESULTADO")</f>
        <v>12.7</v>
      </c>
      <c r="B59" s="6" t="s">
        <v>85</v>
      </c>
      <c r="C59" s="7" t="s">
        <v>140</v>
      </c>
      <c r="D59" s="8">
        <v>3677945</v>
      </c>
      <c r="E59" s="8" t="s">
        <v>214</v>
      </c>
      <c r="F59" s="8" t="s">
        <v>232</v>
      </c>
      <c r="G59" s="8" t="s">
        <v>219</v>
      </c>
      <c r="H59" s="12">
        <v>44041</v>
      </c>
      <c r="I59" s="12">
        <v>44031</v>
      </c>
      <c r="J59" s="8"/>
      <c r="K59" s="12">
        <v>44039</v>
      </c>
      <c r="L59" s="12">
        <v>44040</v>
      </c>
      <c r="M59" s="12">
        <v>44041</v>
      </c>
      <c r="N59" s="12">
        <v>44041</v>
      </c>
      <c r="O59" s="12">
        <v>44042</v>
      </c>
      <c r="P59" s="8">
        <v>1</v>
      </c>
      <c r="Q59" s="8">
        <v>1</v>
      </c>
      <c r="R59" s="8">
        <v>1</v>
      </c>
      <c r="S59" s="10"/>
      <c r="T59" s="10"/>
      <c r="U59" s="8">
        <v>1</v>
      </c>
      <c r="V59" s="8">
        <v>0</v>
      </c>
      <c r="W59" s="8">
        <v>1</v>
      </c>
      <c r="X59" s="8">
        <v>0</v>
      </c>
      <c r="Y59" s="8">
        <v>0</v>
      </c>
      <c r="Z59" s="8">
        <v>0</v>
      </c>
      <c r="AA59" s="8">
        <v>1</v>
      </c>
      <c r="AB59" s="8">
        <v>0</v>
      </c>
      <c r="AC59" s="8">
        <v>0</v>
      </c>
      <c r="AD59" s="8">
        <v>1</v>
      </c>
      <c r="AE59" s="8">
        <v>0</v>
      </c>
      <c r="AF59" s="8">
        <v>0</v>
      </c>
      <c r="AG59" s="8">
        <v>0</v>
      </c>
      <c r="AH59" s="8">
        <v>0</v>
      </c>
      <c r="AI59" s="8">
        <v>1</v>
      </c>
      <c r="AJ59" s="8">
        <v>1</v>
      </c>
      <c r="AK59" s="8">
        <v>0</v>
      </c>
      <c r="AL59" s="8">
        <v>0</v>
      </c>
      <c r="AM59" s="8">
        <v>0</v>
      </c>
      <c r="AN59" s="8">
        <v>0</v>
      </c>
      <c r="AO59" s="8">
        <v>1</v>
      </c>
      <c r="AP59" s="8"/>
      <c r="AQ59" s="8">
        <v>0</v>
      </c>
      <c r="AR59" s="8"/>
      <c r="AS59" s="8"/>
      <c r="AT59" s="8">
        <v>0</v>
      </c>
      <c r="AU59" s="8"/>
      <c r="AV59" s="8">
        <v>0</v>
      </c>
      <c r="AW59" s="8">
        <v>0</v>
      </c>
      <c r="AX59" s="8"/>
      <c r="AY59" s="8">
        <v>0</v>
      </c>
    </row>
    <row r="60" spans="1:51" x14ac:dyDescent="0.3">
      <c r="A60" s="6">
        <f>IFERROR(INDEX('[1]Vit D'!D:D,MATCH(D60,'[1]Vit D'!C:C,0)),"SEM RESULTADO")</f>
        <v>11.5</v>
      </c>
      <c r="B60" s="6" t="s">
        <v>85</v>
      </c>
      <c r="C60" s="7" t="s">
        <v>142</v>
      </c>
      <c r="D60" s="8">
        <v>3562048</v>
      </c>
      <c r="E60" s="8" t="s">
        <v>216</v>
      </c>
      <c r="F60" s="8" t="s">
        <v>230</v>
      </c>
      <c r="G60" s="8" t="s">
        <v>213</v>
      </c>
      <c r="H60" s="12">
        <v>44042</v>
      </c>
      <c r="I60" s="12">
        <v>44027</v>
      </c>
      <c r="J60" s="8"/>
      <c r="K60" s="12">
        <v>44027</v>
      </c>
      <c r="L60" s="12">
        <v>44041</v>
      </c>
      <c r="M60" s="8"/>
      <c r="N60" s="8"/>
      <c r="O60" s="12">
        <v>44045</v>
      </c>
      <c r="P60" s="8">
        <v>0</v>
      </c>
      <c r="Q60" s="8">
        <v>0</v>
      </c>
      <c r="R60" s="8">
        <v>0</v>
      </c>
      <c r="S60" s="10"/>
      <c r="T60" s="10"/>
      <c r="U60" s="8">
        <v>1</v>
      </c>
      <c r="V60" s="8">
        <v>0</v>
      </c>
      <c r="W60" s="8">
        <v>1</v>
      </c>
      <c r="X60" s="8">
        <v>1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1</v>
      </c>
      <c r="AP60" s="8"/>
      <c r="AQ60" s="8">
        <v>0</v>
      </c>
      <c r="AR60" s="8">
        <v>1</v>
      </c>
      <c r="AS60" s="8"/>
      <c r="AT60" s="8">
        <v>0</v>
      </c>
      <c r="AU60" s="8"/>
      <c r="AV60" s="8">
        <v>0</v>
      </c>
      <c r="AW60" s="8">
        <v>0</v>
      </c>
      <c r="AX60" s="8">
        <v>1</v>
      </c>
      <c r="AY60" s="8">
        <v>0</v>
      </c>
    </row>
    <row r="61" spans="1:51" x14ac:dyDescent="0.3">
      <c r="A61" s="6">
        <f>IFERROR(INDEX('[1]Vit D'!D:D,MATCH(D61,'[1]Vit D'!C:C,0)),"SEM RESULTADO")</f>
        <v>19.100000000000001</v>
      </c>
      <c r="B61" s="6" t="s">
        <v>85</v>
      </c>
      <c r="C61" s="7" t="s">
        <v>144</v>
      </c>
      <c r="D61" s="8">
        <v>3611522</v>
      </c>
      <c r="E61" s="8" t="s">
        <v>214</v>
      </c>
      <c r="F61" s="8" t="s">
        <v>230</v>
      </c>
      <c r="G61" s="8" t="s">
        <v>219</v>
      </c>
      <c r="H61" s="12">
        <v>44047</v>
      </c>
      <c r="I61" s="12">
        <v>44035</v>
      </c>
      <c r="J61" s="12">
        <v>44035</v>
      </c>
      <c r="K61" s="8"/>
      <c r="L61" s="12">
        <v>44041</v>
      </c>
      <c r="M61" s="8"/>
      <c r="N61" s="8"/>
      <c r="O61" s="12">
        <v>44041</v>
      </c>
      <c r="P61" s="8">
        <v>0</v>
      </c>
      <c r="Q61" s="8">
        <v>0</v>
      </c>
      <c r="R61" s="8">
        <v>0</v>
      </c>
      <c r="S61" s="10"/>
      <c r="T61" s="10"/>
      <c r="U61" s="8">
        <v>0</v>
      </c>
      <c r="V61" s="8">
        <v>1</v>
      </c>
      <c r="W61" s="8">
        <v>1</v>
      </c>
      <c r="X61" s="8">
        <v>1</v>
      </c>
      <c r="Y61" s="8">
        <v>1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1</v>
      </c>
      <c r="AF61" s="8">
        <v>0</v>
      </c>
      <c r="AG61" s="8">
        <v>0</v>
      </c>
      <c r="AH61" s="8">
        <v>1</v>
      </c>
      <c r="AI61" s="8">
        <v>0</v>
      </c>
      <c r="AJ61" s="8">
        <v>0</v>
      </c>
      <c r="AK61" s="8">
        <v>0</v>
      </c>
      <c r="AL61" s="8">
        <v>0</v>
      </c>
      <c r="AM61" s="8">
        <v>1</v>
      </c>
      <c r="AN61" s="8">
        <v>1</v>
      </c>
      <c r="AO61" s="8">
        <v>1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</row>
    <row r="62" spans="1:51" x14ac:dyDescent="0.3">
      <c r="A62" s="6">
        <f>IFERROR(INDEX('[1]Vit D'!D:D,MATCH(D62,'[1]Vit D'!C:C,0)),"SEM RESULTADO")</f>
        <v>24.9</v>
      </c>
      <c r="B62" s="6" t="s">
        <v>85</v>
      </c>
      <c r="C62" s="7" t="s">
        <v>143</v>
      </c>
      <c r="D62" s="8">
        <v>3678018</v>
      </c>
      <c r="E62" s="8" t="s">
        <v>214</v>
      </c>
      <c r="F62" s="8" t="s">
        <v>230</v>
      </c>
      <c r="G62" s="8" t="s">
        <v>213</v>
      </c>
      <c r="H62" s="12">
        <v>44047</v>
      </c>
      <c r="I62" s="12">
        <v>44034</v>
      </c>
      <c r="J62" s="12">
        <v>44034</v>
      </c>
      <c r="K62" s="12">
        <v>44039</v>
      </c>
      <c r="L62" s="12">
        <v>44041</v>
      </c>
      <c r="M62" s="8"/>
      <c r="N62" s="8"/>
      <c r="O62" s="12">
        <v>44041</v>
      </c>
      <c r="P62" s="8">
        <v>0</v>
      </c>
      <c r="Q62" s="8">
        <v>0</v>
      </c>
      <c r="R62" s="8">
        <v>0</v>
      </c>
      <c r="S62" s="10"/>
      <c r="T62" s="10"/>
      <c r="U62" s="8">
        <v>1</v>
      </c>
      <c r="V62" s="8">
        <v>0</v>
      </c>
      <c r="W62" s="8">
        <v>1</v>
      </c>
      <c r="X62" s="8">
        <v>0</v>
      </c>
      <c r="Y62" s="8">
        <v>1</v>
      </c>
      <c r="Z62" s="8">
        <v>1</v>
      </c>
      <c r="AA62" s="8">
        <v>1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1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/>
      <c r="AQ62" s="8">
        <v>0</v>
      </c>
      <c r="AR62" s="8"/>
      <c r="AS62" s="8"/>
      <c r="AT62" s="8">
        <v>0</v>
      </c>
      <c r="AU62" s="8"/>
      <c r="AV62" s="8">
        <v>0</v>
      </c>
      <c r="AW62" s="8">
        <v>0</v>
      </c>
      <c r="AX62" s="8"/>
      <c r="AY62" s="8">
        <v>0</v>
      </c>
    </row>
    <row r="63" spans="1:51" x14ac:dyDescent="0.3">
      <c r="A63" s="6">
        <f>IFERROR(INDEX('[1]Vit D'!D:D,MATCH(D63,'[1]Vit D'!C:C,0)),"SEM RESULTADO")</f>
        <v>23.9</v>
      </c>
      <c r="B63" s="6" t="s">
        <v>85</v>
      </c>
      <c r="C63" s="7" t="s">
        <v>284</v>
      </c>
      <c r="D63" s="8">
        <v>3637972</v>
      </c>
      <c r="E63" s="8" t="s">
        <v>214</v>
      </c>
      <c r="F63" s="8" t="s">
        <v>232</v>
      </c>
      <c r="G63" s="8" t="s">
        <v>219</v>
      </c>
      <c r="H63" s="12">
        <v>44042</v>
      </c>
      <c r="I63" s="12">
        <v>44032</v>
      </c>
      <c r="J63" s="12">
        <v>44036</v>
      </c>
      <c r="K63" s="12">
        <v>44032</v>
      </c>
      <c r="L63" s="12">
        <v>44042</v>
      </c>
      <c r="M63" s="12">
        <v>44043</v>
      </c>
      <c r="N63" s="12">
        <v>44047</v>
      </c>
      <c r="O63" s="12">
        <v>44047</v>
      </c>
      <c r="P63" s="8">
        <v>1</v>
      </c>
      <c r="Q63" s="8">
        <v>1</v>
      </c>
      <c r="R63" s="8">
        <v>1</v>
      </c>
      <c r="S63" s="8">
        <v>86.8</v>
      </c>
      <c r="T63" s="8">
        <v>1.52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1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1</v>
      </c>
      <c r="AP63" s="8"/>
      <c r="AQ63" s="8">
        <v>1</v>
      </c>
      <c r="AR63" s="8"/>
      <c r="AS63" s="8"/>
      <c r="AT63" s="8">
        <v>0</v>
      </c>
      <c r="AU63" s="8"/>
      <c r="AV63" s="8">
        <v>0</v>
      </c>
      <c r="AW63" s="8">
        <v>0</v>
      </c>
      <c r="AX63" s="8">
        <v>1</v>
      </c>
      <c r="AY63" s="8">
        <v>0</v>
      </c>
    </row>
    <row r="64" spans="1:51" x14ac:dyDescent="0.3">
      <c r="A64" s="6">
        <f>IFERROR(INDEX('[1]Vit D'!D:D,MATCH(D64,'[1]Vit D'!C:C,0)),"SEM RESULTADO")</f>
        <v>39.700000000000003</v>
      </c>
      <c r="B64" s="6" t="s">
        <v>85</v>
      </c>
      <c r="C64" s="7" t="s">
        <v>146</v>
      </c>
      <c r="D64" s="8">
        <v>269001</v>
      </c>
      <c r="E64" s="8" t="s">
        <v>214</v>
      </c>
      <c r="F64" s="8" t="s">
        <v>232</v>
      </c>
      <c r="G64" s="8" t="s">
        <v>213</v>
      </c>
      <c r="H64" s="12">
        <v>44043</v>
      </c>
      <c r="I64" s="12">
        <v>44035</v>
      </c>
      <c r="J64" s="8"/>
      <c r="K64" s="12">
        <v>44040</v>
      </c>
      <c r="L64" s="12">
        <v>44042</v>
      </c>
      <c r="M64" s="12">
        <v>44044</v>
      </c>
      <c r="N64" s="12">
        <v>44066</v>
      </c>
      <c r="O64" s="12">
        <v>44086</v>
      </c>
      <c r="P64" s="8">
        <v>1</v>
      </c>
      <c r="Q64" s="8">
        <v>1</v>
      </c>
      <c r="R64" s="8">
        <v>0</v>
      </c>
      <c r="S64" s="10">
        <v>65</v>
      </c>
      <c r="T64" s="8">
        <v>1.62</v>
      </c>
      <c r="U64" s="8">
        <v>0</v>
      </c>
      <c r="V64" s="8">
        <v>0</v>
      </c>
      <c r="W64" s="8">
        <v>1</v>
      </c>
      <c r="X64" s="8">
        <v>0</v>
      </c>
      <c r="Y64" s="8">
        <v>0</v>
      </c>
      <c r="Z64" s="8">
        <v>0</v>
      </c>
      <c r="AA64" s="8">
        <v>1</v>
      </c>
      <c r="AB64" s="8">
        <v>0</v>
      </c>
      <c r="AC64" s="8">
        <v>1</v>
      </c>
      <c r="AD64" s="8">
        <v>1</v>
      </c>
      <c r="AE64" s="8">
        <v>0</v>
      </c>
      <c r="AF64" s="8">
        <v>0</v>
      </c>
      <c r="AG64" s="8">
        <v>1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</row>
    <row r="65" spans="1:51" x14ac:dyDescent="0.3">
      <c r="A65" s="6">
        <f>IFERROR(INDEX('[1]Vit D'!D:D,MATCH(D65,'[1]Vit D'!C:C,0)),"SEM RESULTADO")</f>
        <v>22.7</v>
      </c>
      <c r="B65" s="6" t="s">
        <v>85</v>
      </c>
      <c r="C65" s="7" t="s">
        <v>147</v>
      </c>
      <c r="D65" s="8">
        <v>3678208</v>
      </c>
      <c r="E65" s="8" t="s">
        <v>214</v>
      </c>
      <c r="F65" s="8" t="s">
        <v>232</v>
      </c>
      <c r="G65" s="8" t="s">
        <v>219</v>
      </c>
      <c r="H65" s="12">
        <v>44043</v>
      </c>
      <c r="I65" s="12">
        <v>44039</v>
      </c>
      <c r="J65" s="8"/>
      <c r="K65" s="12">
        <v>44041</v>
      </c>
      <c r="L65" s="12">
        <v>44043</v>
      </c>
      <c r="M65" s="8"/>
      <c r="N65" s="8"/>
      <c r="O65" s="12">
        <v>44048</v>
      </c>
      <c r="P65" s="8">
        <v>0</v>
      </c>
      <c r="Q65" s="8">
        <v>1</v>
      </c>
      <c r="R65" s="8">
        <v>1</v>
      </c>
      <c r="S65" s="10"/>
      <c r="T65" s="10"/>
      <c r="U65" s="8">
        <v>1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1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1</v>
      </c>
      <c r="AP65" s="8"/>
      <c r="AQ65" s="8">
        <v>1</v>
      </c>
      <c r="AR65" s="8">
        <v>1</v>
      </c>
      <c r="AS65" s="8"/>
      <c r="AT65" s="8">
        <v>0</v>
      </c>
      <c r="AU65" s="8">
        <v>1</v>
      </c>
      <c r="AV65" s="8">
        <v>0</v>
      </c>
      <c r="AW65" s="8">
        <v>0</v>
      </c>
      <c r="AX65" s="8"/>
      <c r="AY65" s="8">
        <v>0</v>
      </c>
    </row>
    <row r="66" spans="1:51" x14ac:dyDescent="0.3">
      <c r="A66" s="6">
        <f>IFERROR(INDEX('[1]Vit D'!D:D,MATCH(D66,'[1]Vit D'!C:C,0)),"SEM RESULTADO")</f>
        <v>33.5</v>
      </c>
      <c r="B66" s="6" t="s">
        <v>85</v>
      </c>
      <c r="C66" s="7" t="s">
        <v>283</v>
      </c>
      <c r="D66" s="8">
        <v>3678133</v>
      </c>
      <c r="E66" s="8" t="s">
        <v>214</v>
      </c>
      <c r="F66" s="8" t="s">
        <v>230</v>
      </c>
      <c r="G66" s="8" t="s">
        <v>219</v>
      </c>
      <c r="H66" s="12">
        <v>44054</v>
      </c>
      <c r="I66" s="12">
        <v>44035</v>
      </c>
      <c r="J66" s="12">
        <v>44035</v>
      </c>
      <c r="K66" s="12">
        <v>44040</v>
      </c>
      <c r="L66" s="12">
        <v>44043</v>
      </c>
      <c r="M66" s="8"/>
      <c r="N66" s="8"/>
      <c r="O66" s="12">
        <v>44054</v>
      </c>
      <c r="P66" s="8">
        <v>0</v>
      </c>
      <c r="Q66" s="8">
        <v>0</v>
      </c>
      <c r="R66" s="8">
        <v>0</v>
      </c>
      <c r="S66" s="8">
        <v>99.5</v>
      </c>
      <c r="T66" s="10"/>
      <c r="U66" s="8">
        <v>0</v>
      </c>
      <c r="V66" s="8">
        <v>0</v>
      </c>
      <c r="W66" s="8">
        <v>1</v>
      </c>
      <c r="X66" s="8">
        <v>0</v>
      </c>
      <c r="Y66" s="8">
        <v>0</v>
      </c>
      <c r="Z66" s="8">
        <v>0</v>
      </c>
      <c r="AA66" s="8">
        <v>0</v>
      </c>
      <c r="AB66" s="8">
        <v>1</v>
      </c>
      <c r="AC66" s="8">
        <v>0</v>
      </c>
      <c r="AD66" s="8">
        <v>0</v>
      </c>
      <c r="AE66" s="8">
        <v>1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/>
      <c r="AQ66" s="8">
        <v>0</v>
      </c>
      <c r="AR66" s="8"/>
      <c r="AS66" s="8"/>
      <c r="AT66" s="8">
        <v>0</v>
      </c>
      <c r="AU66" s="8"/>
      <c r="AV66" s="8">
        <v>0</v>
      </c>
      <c r="AW66" s="8">
        <v>0</v>
      </c>
      <c r="AX66" s="8"/>
      <c r="AY66" s="8">
        <v>0</v>
      </c>
    </row>
    <row r="67" spans="1:51" x14ac:dyDescent="0.3">
      <c r="A67" s="6">
        <f>IFERROR(INDEX('[1]Vit D'!D:D,MATCH(D67,'[1]Vit D'!C:C,0)),"SEM RESULTADO")</f>
        <v>24.1</v>
      </c>
      <c r="B67" s="6" t="s">
        <v>85</v>
      </c>
      <c r="C67" s="7" t="s">
        <v>149</v>
      </c>
      <c r="D67" s="8">
        <v>3678422</v>
      </c>
      <c r="E67" s="8" t="s">
        <v>216</v>
      </c>
      <c r="F67" s="8" t="s">
        <v>232</v>
      </c>
      <c r="G67" s="8" t="s">
        <v>219</v>
      </c>
      <c r="H67" s="12">
        <v>44060</v>
      </c>
      <c r="I67" s="12">
        <v>44018</v>
      </c>
      <c r="J67" s="8"/>
      <c r="K67" s="12">
        <v>44041</v>
      </c>
      <c r="L67" s="12">
        <v>44044</v>
      </c>
      <c r="M67" s="12">
        <v>44045</v>
      </c>
      <c r="N67" s="12">
        <v>44060</v>
      </c>
      <c r="O67" s="12">
        <v>44084</v>
      </c>
      <c r="P67" s="8">
        <v>1</v>
      </c>
      <c r="Q67" s="8">
        <v>0</v>
      </c>
      <c r="R67" s="8">
        <v>0</v>
      </c>
      <c r="S67" s="8">
        <v>73.8</v>
      </c>
      <c r="T67" s="8">
        <v>1.52</v>
      </c>
      <c r="U67" s="8">
        <v>1</v>
      </c>
      <c r="V67" s="8">
        <v>1</v>
      </c>
      <c r="W67" s="8">
        <v>1</v>
      </c>
      <c r="X67" s="8">
        <v>1</v>
      </c>
      <c r="Y67" s="8">
        <v>0</v>
      </c>
      <c r="Z67" s="8">
        <v>0</v>
      </c>
      <c r="AA67" s="8">
        <v>1</v>
      </c>
      <c r="AB67" s="8">
        <v>0</v>
      </c>
      <c r="AC67" s="8">
        <v>1</v>
      </c>
      <c r="AD67" s="8">
        <v>1</v>
      </c>
      <c r="AE67" s="8">
        <v>0</v>
      </c>
      <c r="AF67" s="8">
        <v>0</v>
      </c>
      <c r="AG67" s="8">
        <v>1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/>
      <c r="AQ67" s="8">
        <v>0</v>
      </c>
      <c r="AR67" s="8"/>
      <c r="AS67" s="8"/>
      <c r="AT67" s="8">
        <v>0</v>
      </c>
      <c r="AU67" s="8"/>
      <c r="AV67" s="8">
        <v>0</v>
      </c>
      <c r="AW67" s="8">
        <v>0</v>
      </c>
      <c r="AX67" s="8"/>
      <c r="AY67" s="8">
        <v>0</v>
      </c>
    </row>
    <row r="68" spans="1:51" x14ac:dyDescent="0.3">
      <c r="A68" s="6">
        <f>IFERROR(INDEX('[1]Vit D'!D:D,MATCH(D68,'[1]Vit D'!C:C,0)),"SEM RESULTADO")</f>
        <v>44.8</v>
      </c>
      <c r="B68" s="6" t="s">
        <v>85</v>
      </c>
      <c r="C68" s="7" t="s">
        <v>282</v>
      </c>
      <c r="D68" s="8">
        <v>3678505</v>
      </c>
      <c r="E68" s="8" t="s">
        <v>214</v>
      </c>
      <c r="F68" s="8" t="s">
        <v>230</v>
      </c>
      <c r="G68" s="8" t="s">
        <v>213</v>
      </c>
      <c r="H68" s="12">
        <v>44046</v>
      </c>
      <c r="I68" s="12">
        <v>44031</v>
      </c>
      <c r="J68" s="8"/>
      <c r="K68" s="12">
        <v>44045</v>
      </c>
      <c r="L68" s="12">
        <v>44046</v>
      </c>
      <c r="M68" s="12">
        <v>44046</v>
      </c>
      <c r="N68" s="12">
        <v>44072</v>
      </c>
      <c r="O68" s="12">
        <v>44072</v>
      </c>
      <c r="P68" s="8">
        <v>1</v>
      </c>
      <c r="Q68" s="8">
        <v>1</v>
      </c>
      <c r="R68" s="8">
        <v>1</v>
      </c>
      <c r="S68" s="8">
        <v>72.8</v>
      </c>
      <c r="T68" s="8">
        <v>1.73</v>
      </c>
      <c r="U68" s="8">
        <v>1</v>
      </c>
      <c r="V68" s="8">
        <v>0</v>
      </c>
      <c r="W68" s="8">
        <v>1</v>
      </c>
      <c r="X68" s="8">
        <v>0</v>
      </c>
      <c r="Y68" s="8">
        <v>0</v>
      </c>
      <c r="Z68" s="8">
        <v>0</v>
      </c>
      <c r="AA68" s="8">
        <v>1</v>
      </c>
      <c r="AB68" s="8">
        <v>0</v>
      </c>
      <c r="AC68" s="8">
        <v>1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1</v>
      </c>
      <c r="AP68" s="8"/>
      <c r="AQ68" s="8">
        <v>0</v>
      </c>
      <c r="AR68" s="8"/>
      <c r="AS68" s="8"/>
      <c r="AT68" s="8">
        <v>1</v>
      </c>
      <c r="AU68" s="8"/>
      <c r="AV68" s="8">
        <v>0</v>
      </c>
      <c r="AW68" s="8">
        <v>0</v>
      </c>
      <c r="AX68" s="8"/>
      <c r="AY68" s="8">
        <v>0</v>
      </c>
    </row>
    <row r="69" spans="1:51" x14ac:dyDescent="0.3">
      <c r="A69" s="6">
        <f>IFERROR(INDEX('[1]Vit D'!D:D,MATCH(D69,'[1]Vit D'!C:C,0)),"SEM RESULTADO")</f>
        <v>36.200000000000003</v>
      </c>
      <c r="B69" s="6" t="s">
        <v>85</v>
      </c>
      <c r="C69" s="7" t="s">
        <v>151</v>
      </c>
      <c r="D69" s="8">
        <v>3678521</v>
      </c>
      <c r="E69" s="8" t="s">
        <v>214</v>
      </c>
      <c r="F69" s="8" t="s">
        <v>232</v>
      </c>
      <c r="G69" s="8" t="s">
        <v>213</v>
      </c>
      <c r="H69" s="12">
        <v>44046</v>
      </c>
      <c r="I69" s="12">
        <v>44040</v>
      </c>
      <c r="J69" s="8"/>
      <c r="K69" s="12">
        <v>44045</v>
      </c>
      <c r="L69" s="12">
        <v>44046</v>
      </c>
      <c r="M69" s="12">
        <v>44046</v>
      </c>
      <c r="N69" s="12">
        <v>44047</v>
      </c>
      <c r="O69" s="12">
        <v>44047</v>
      </c>
      <c r="P69" s="8">
        <v>1</v>
      </c>
      <c r="Q69" s="8">
        <v>1</v>
      </c>
      <c r="R69" s="8">
        <v>0</v>
      </c>
      <c r="S69" s="8">
        <v>86.5</v>
      </c>
      <c r="T69" s="8">
        <v>1.79</v>
      </c>
      <c r="U69" s="8">
        <v>1</v>
      </c>
      <c r="V69" s="8">
        <v>1</v>
      </c>
      <c r="W69" s="8">
        <v>1</v>
      </c>
      <c r="X69" s="8">
        <v>1</v>
      </c>
      <c r="Y69" s="8">
        <v>1</v>
      </c>
      <c r="Z69" s="8">
        <v>0</v>
      </c>
      <c r="AA69" s="8">
        <v>1</v>
      </c>
      <c r="AB69" s="8">
        <v>0</v>
      </c>
      <c r="AC69" s="8">
        <v>0</v>
      </c>
      <c r="AD69" s="8">
        <v>0</v>
      </c>
      <c r="AE69" s="8">
        <v>1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/>
      <c r="AQ69" s="8">
        <v>0</v>
      </c>
      <c r="AR69" s="8"/>
      <c r="AS69" s="8"/>
      <c r="AT69" s="8">
        <v>0</v>
      </c>
      <c r="AU69" s="8"/>
      <c r="AV69" s="8">
        <v>0</v>
      </c>
      <c r="AW69" s="8">
        <v>0</v>
      </c>
      <c r="AX69" s="8"/>
      <c r="AY69" s="8">
        <v>0</v>
      </c>
    </row>
    <row r="70" spans="1:51" x14ac:dyDescent="0.3">
      <c r="A70" s="6">
        <f>IFERROR(INDEX('[1]Vit D'!D:D,MATCH(D70,'[1]Vit D'!C:C,0)),"SEM RESULTADO")</f>
        <v>52.2</v>
      </c>
      <c r="B70" s="6" t="s">
        <v>85</v>
      </c>
      <c r="C70" s="7" t="s">
        <v>281</v>
      </c>
      <c r="D70" s="8">
        <v>3678711</v>
      </c>
      <c r="E70" s="8" t="s">
        <v>216</v>
      </c>
      <c r="F70" s="8" t="s">
        <v>230</v>
      </c>
      <c r="G70" s="8" t="s">
        <v>213</v>
      </c>
      <c r="H70" s="12">
        <v>44050</v>
      </c>
      <c r="I70" s="12">
        <v>44041</v>
      </c>
      <c r="J70" s="12">
        <v>44041</v>
      </c>
      <c r="K70" s="12">
        <v>44046</v>
      </c>
      <c r="L70" s="12">
        <v>44047</v>
      </c>
      <c r="M70" s="8"/>
      <c r="N70" s="8"/>
      <c r="O70" s="12">
        <v>44057</v>
      </c>
      <c r="P70" s="8">
        <v>0</v>
      </c>
      <c r="Q70" s="8">
        <v>0</v>
      </c>
      <c r="R70" s="8">
        <v>0</v>
      </c>
      <c r="S70" s="10"/>
      <c r="T70" s="10"/>
      <c r="U70" s="8">
        <v>1</v>
      </c>
      <c r="V70" s="8">
        <v>1</v>
      </c>
      <c r="W70" s="8">
        <v>1</v>
      </c>
      <c r="X70" s="8">
        <v>1</v>
      </c>
      <c r="Y70" s="8">
        <v>0</v>
      </c>
      <c r="Z70" s="8">
        <v>0</v>
      </c>
      <c r="AA70" s="8">
        <v>1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1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</row>
    <row r="71" spans="1:51" x14ac:dyDescent="0.3">
      <c r="A71" s="6">
        <f>IFERROR(INDEX('[1]Vit D'!D:D,MATCH(D71,'[1]Vit D'!C:C,0)),"SEM RESULTADO")</f>
        <v>34</v>
      </c>
      <c r="B71" s="6" t="s">
        <v>85</v>
      </c>
      <c r="C71" s="7" t="s">
        <v>152</v>
      </c>
      <c r="D71" s="8">
        <v>3678778</v>
      </c>
      <c r="E71" s="8" t="s">
        <v>216</v>
      </c>
      <c r="F71" s="8" t="s">
        <v>230</v>
      </c>
      <c r="G71" s="8" t="s">
        <v>213</v>
      </c>
      <c r="H71" s="12">
        <v>44048</v>
      </c>
      <c r="I71" s="12">
        <v>44044</v>
      </c>
      <c r="J71" s="8"/>
      <c r="K71" s="12">
        <v>44045</v>
      </c>
      <c r="L71" s="12">
        <v>44047</v>
      </c>
      <c r="M71" s="8"/>
      <c r="N71" s="8"/>
      <c r="O71" s="12">
        <v>44055</v>
      </c>
      <c r="P71" s="8">
        <v>0</v>
      </c>
      <c r="Q71" s="8">
        <v>0</v>
      </c>
      <c r="R71" s="8">
        <v>0</v>
      </c>
      <c r="S71" s="10"/>
      <c r="T71" s="10"/>
      <c r="U71" s="8">
        <v>1</v>
      </c>
      <c r="V71" s="8">
        <v>0</v>
      </c>
      <c r="W71" s="8">
        <v>1</v>
      </c>
      <c r="X71" s="8">
        <v>0</v>
      </c>
      <c r="Y71" s="8">
        <v>0</v>
      </c>
      <c r="Z71" s="8">
        <v>0</v>
      </c>
      <c r="AA71" s="8">
        <v>1</v>
      </c>
      <c r="AB71" s="8">
        <v>1</v>
      </c>
      <c r="AC71" s="8">
        <v>0</v>
      </c>
      <c r="AD71" s="8">
        <v>0</v>
      </c>
      <c r="AE71" s="8">
        <v>0</v>
      </c>
      <c r="AF71" s="8">
        <v>1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/>
      <c r="AQ71" s="8">
        <v>1</v>
      </c>
      <c r="AR71" s="8">
        <v>1</v>
      </c>
      <c r="AS71" s="8"/>
      <c r="AT71" s="8">
        <v>1</v>
      </c>
      <c r="AU71" s="8"/>
      <c r="AV71" s="8">
        <v>0</v>
      </c>
      <c r="AW71" s="8">
        <v>0</v>
      </c>
      <c r="AX71" s="8"/>
      <c r="AY71" s="8">
        <v>0</v>
      </c>
    </row>
    <row r="72" spans="1:51" x14ac:dyDescent="0.3">
      <c r="A72" s="6">
        <f>IFERROR(INDEX('[1]Vit D'!D:D,MATCH(D72,'[1]Vit D'!C:C,0)),"SEM RESULTADO")</f>
        <v>47.8</v>
      </c>
      <c r="B72" s="6" t="s">
        <v>85</v>
      </c>
      <c r="C72" s="7" t="s">
        <v>154</v>
      </c>
      <c r="D72" s="8">
        <v>3678836</v>
      </c>
      <c r="E72" s="8" t="s">
        <v>214</v>
      </c>
      <c r="F72" s="8" t="s">
        <v>232</v>
      </c>
      <c r="G72" s="8" t="s">
        <v>213</v>
      </c>
      <c r="H72" s="12">
        <v>44048</v>
      </c>
      <c r="I72" s="12">
        <v>44037</v>
      </c>
      <c r="J72" s="12">
        <v>44038</v>
      </c>
      <c r="K72" s="12">
        <v>44039</v>
      </c>
      <c r="L72" s="12">
        <v>44048</v>
      </c>
      <c r="M72" s="12">
        <v>44049</v>
      </c>
      <c r="N72" s="12">
        <v>44068</v>
      </c>
      <c r="O72" s="12">
        <v>44071</v>
      </c>
      <c r="P72" s="8">
        <v>1</v>
      </c>
      <c r="Q72" s="8">
        <v>1</v>
      </c>
      <c r="R72" s="8">
        <v>0</v>
      </c>
      <c r="S72" s="8">
        <v>83.6</v>
      </c>
      <c r="T72" s="8">
        <v>1.64</v>
      </c>
      <c r="U72" s="8">
        <v>1</v>
      </c>
      <c r="V72" s="8">
        <v>1</v>
      </c>
      <c r="W72" s="8">
        <v>1</v>
      </c>
      <c r="X72" s="8">
        <v>1</v>
      </c>
      <c r="Y72" s="8">
        <v>0</v>
      </c>
      <c r="Z72" s="8">
        <v>0</v>
      </c>
      <c r="AA72" s="8">
        <v>1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1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1</v>
      </c>
      <c r="AQ72" s="8">
        <v>1</v>
      </c>
      <c r="AR72" s="8">
        <v>1</v>
      </c>
      <c r="AS72" s="8"/>
      <c r="AT72" s="8">
        <v>0</v>
      </c>
      <c r="AU72" s="8"/>
      <c r="AV72" s="8">
        <v>0</v>
      </c>
      <c r="AW72" s="8">
        <v>0</v>
      </c>
      <c r="AX72" s="8"/>
      <c r="AY72" s="8">
        <v>0</v>
      </c>
    </row>
    <row r="73" spans="1:51" x14ac:dyDescent="0.3">
      <c r="A73" s="6">
        <f>IFERROR(INDEX('[1]Vit D'!D:D,MATCH(D73,'[1]Vit D'!C:C,0)),"SEM RESULTADO")</f>
        <v>39.4</v>
      </c>
      <c r="B73" s="6" t="s">
        <v>85</v>
      </c>
      <c r="C73" s="7" t="s">
        <v>155</v>
      </c>
      <c r="D73" s="8">
        <v>1454875</v>
      </c>
      <c r="E73" s="8" t="s">
        <v>214</v>
      </c>
      <c r="F73" s="8" t="s">
        <v>232</v>
      </c>
      <c r="G73" s="8" t="s">
        <v>213</v>
      </c>
      <c r="H73" s="12">
        <v>44051</v>
      </c>
      <c r="I73" s="12">
        <v>44044</v>
      </c>
      <c r="J73" s="8"/>
      <c r="K73" s="12">
        <v>44045</v>
      </c>
      <c r="L73" s="12">
        <v>44049</v>
      </c>
      <c r="M73" s="8"/>
      <c r="N73" s="8"/>
      <c r="O73" s="12">
        <v>44057</v>
      </c>
      <c r="P73" s="8">
        <v>0</v>
      </c>
      <c r="Q73" s="8">
        <v>0</v>
      </c>
      <c r="R73" s="8">
        <v>0</v>
      </c>
      <c r="S73" s="10"/>
      <c r="T73" s="10"/>
      <c r="U73" s="8">
        <v>0</v>
      </c>
      <c r="V73" s="8">
        <v>1</v>
      </c>
      <c r="W73" s="8">
        <v>1</v>
      </c>
      <c r="X73" s="8">
        <v>1</v>
      </c>
      <c r="Y73" s="8">
        <v>0</v>
      </c>
      <c r="Z73" s="8">
        <v>0</v>
      </c>
      <c r="AA73" s="8">
        <v>1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1</v>
      </c>
      <c r="AP73" s="8"/>
      <c r="AQ73" s="8">
        <v>1</v>
      </c>
      <c r="AR73" s="8">
        <v>1</v>
      </c>
      <c r="AS73" s="8"/>
      <c r="AT73" s="8">
        <v>0</v>
      </c>
      <c r="AU73" s="8"/>
      <c r="AV73" s="8">
        <v>1</v>
      </c>
      <c r="AW73" s="8">
        <v>0</v>
      </c>
      <c r="AX73" s="8">
        <v>1</v>
      </c>
      <c r="AY73" s="8">
        <v>0</v>
      </c>
    </row>
    <row r="74" spans="1:51" x14ac:dyDescent="0.3">
      <c r="A74" s="6">
        <f>IFERROR(INDEX('[1]Vit D'!D:D,MATCH(D74,'[1]Vit D'!C:C,0)),"SEM RESULTADO")</f>
        <v>33.200000000000003</v>
      </c>
      <c r="B74" s="6" t="s">
        <v>85</v>
      </c>
      <c r="C74" s="7" t="s">
        <v>156</v>
      </c>
      <c r="D74" s="8">
        <v>3678919</v>
      </c>
      <c r="E74" s="8" t="s">
        <v>214</v>
      </c>
      <c r="F74" s="8" t="s">
        <v>230</v>
      </c>
      <c r="G74" s="8" t="s">
        <v>213</v>
      </c>
      <c r="H74" s="12">
        <v>44052</v>
      </c>
      <c r="I74" s="12">
        <v>44040</v>
      </c>
      <c r="J74" s="12">
        <v>44049</v>
      </c>
      <c r="K74" s="12">
        <v>44048</v>
      </c>
      <c r="L74" s="12">
        <v>44049</v>
      </c>
      <c r="M74" s="12">
        <v>44052</v>
      </c>
      <c r="N74" s="12">
        <v>44068</v>
      </c>
      <c r="O74" s="12">
        <v>44075</v>
      </c>
      <c r="P74" s="8">
        <v>1</v>
      </c>
      <c r="Q74" s="8">
        <v>1</v>
      </c>
      <c r="R74" s="8">
        <v>0</v>
      </c>
      <c r="S74" s="8">
        <v>105.6</v>
      </c>
      <c r="T74" s="8">
        <v>1.74</v>
      </c>
      <c r="U74" s="8">
        <v>1</v>
      </c>
      <c r="V74" s="8">
        <v>0</v>
      </c>
      <c r="W74" s="8">
        <v>1</v>
      </c>
      <c r="X74" s="8">
        <v>0</v>
      </c>
      <c r="Y74" s="8">
        <v>1</v>
      </c>
      <c r="Z74" s="8">
        <v>0</v>
      </c>
      <c r="AA74" s="8">
        <v>1</v>
      </c>
      <c r="AB74" s="8">
        <v>0</v>
      </c>
      <c r="AC74" s="8">
        <v>0</v>
      </c>
      <c r="AD74" s="8">
        <v>0</v>
      </c>
      <c r="AE74" s="8">
        <v>0</v>
      </c>
      <c r="AF74" s="8">
        <v>1</v>
      </c>
      <c r="AG74" s="8">
        <v>0</v>
      </c>
      <c r="AH74" s="8">
        <v>1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1</v>
      </c>
      <c r="AP74" s="8"/>
      <c r="AQ74" s="8">
        <v>0</v>
      </c>
      <c r="AR74" s="8"/>
      <c r="AS74" s="8"/>
      <c r="AT74" s="8">
        <v>0</v>
      </c>
      <c r="AU74" s="8"/>
      <c r="AV74" s="8">
        <v>0</v>
      </c>
      <c r="AW74" s="8">
        <v>0</v>
      </c>
      <c r="AX74" s="8">
        <v>1</v>
      </c>
      <c r="AY74" s="8">
        <v>0</v>
      </c>
    </row>
    <row r="75" spans="1:51" x14ac:dyDescent="0.3">
      <c r="A75" s="6">
        <f>IFERROR(INDEX('[1]Vit D'!D:D,MATCH(D75,'[1]Vit D'!C:C,0)),"SEM RESULTADO")</f>
        <v>19.2</v>
      </c>
      <c r="B75" s="6" t="s">
        <v>85</v>
      </c>
      <c r="C75" s="7" t="s">
        <v>157</v>
      </c>
      <c r="D75" s="8">
        <v>2642</v>
      </c>
      <c r="E75" s="8" t="s">
        <v>214</v>
      </c>
      <c r="F75" s="8" t="s">
        <v>230</v>
      </c>
      <c r="G75" s="8" t="s">
        <v>219</v>
      </c>
      <c r="H75" s="12">
        <v>44061</v>
      </c>
      <c r="I75" s="12">
        <v>44047</v>
      </c>
      <c r="J75" s="12">
        <v>44047</v>
      </c>
      <c r="K75" s="8"/>
      <c r="L75" s="12">
        <v>44050</v>
      </c>
      <c r="M75" s="8"/>
      <c r="N75" s="8"/>
      <c r="O75" s="12">
        <v>44050</v>
      </c>
      <c r="P75" s="8">
        <v>0</v>
      </c>
      <c r="Q75" s="8">
        <v>0</v>
      </c>
      <c r="R75" s="8">
        <v>0</v>
      </c>
      <c r="S75" s="10"/>
      <c r="T75" s="10"/>
      <c r="U75" s="8">
        <v>1</v>
      </c>
      <c r="V75" s="8">
        <v>1</v>
      </c>
      <c r="W75" s="8">
        <v>1</v>
      </c>
      <c r="X75" s="8">
        <v>1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1</v>
      </c>
      <c r="AE75" s="8">
        <v>0</v>
      </c>
      <c r="AF75" s="8">
        <v>1</v>
      </c>
      <c r="AG75" s="8">
        <v>1</v>
      </c>
      <c r="AH75" s="8">
        <v>0</v>
      </c>
      <c r="AI75" s="8">
        <v>0</v>
      </c>
      <c r="AJ75" s="8">
        <v>1</v>
      </c>
      <c r="AK75" s="8">
        <v>1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</row>
    <row r="76" spans="1:51" x14ac:dyDescent="0.3">
      <c r="A76" s="6">
        <f>IFERROR(INDEX('[1]Vit D'!D:D,MATCH(D76,'[1]Vit D'!C:C,0)),"SEM RESULTADO")</f>
        <v>42.6</v>
      </c>
      <c r="B76" s="6" t="s">
        <v>85</v>
      </c>
      <c r="C76" s="7" t="s">
        <v>158</v>
      </c>
      <c r="D76" s="8">
        <v>3420916</v>
      </c>
      <c r="E76" s="8" t="s">
        <v>216</v>
      </c>
      <c r="F76" s="8" t="s">
        <v>230</v>
      </c>
      <c r="G76" s="8" t="s">
        <v>219</v>
      </c>
      <c r="H76" s="12">
        <v>44032</v>
      </c>
      <c r="I76" s="12">
        <v>44008</v>
      </c>
      <c r="J76" s="12">
        <v>44029</v>
      </c>
      <c r="K76" s="12">
        <v>44029</v>
      </c>
      <c r="L76" s="12">
        <v>44056</v>
      </c>
      <c r="M76" s="12">
        <v>44073</v>
      </c>
      <c r="N76" s="12">
        <v>44073</v>
      </c>
      <c r="O76" s="12">
        <v>44073</v>
      </c>
      <c r="P76" s="8">
        <v>1</v>
      </c>
      <c r="Q76" s="8">
        <v>1</v>
      </c>
      <c r="R76" s="8">
        <v>1</v>
      </c>
      <c r="S76" s="8">
        <v>58.4</v>
      </c>
      <c r="T76" s="8">
        <v>1.48</v>
      </c>
      <c r="U76" s="8">
        <v>0</v>
      </c>
      <c r="V76" s="8">
        <v>0</v>
      </c>
      <c r="W76" s="8">
        <v>1</v>
      </c>
      <c r="X76" s="8">
        <v>0</v>
      </c>
      <c r="Y76" s="8">
        <v>0</v>
      </c>
      <c r="Z76" s="8">
        <v>0</v>
      </c>
      <c r="AA76" s="8">
        <v>1</v>
      </c>
      <c r="AB76" s="8">
        <v>1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1</v>
      </c>
      <c r="AI76" s="8">
        <v>1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1</v>
      </c>
      <c r="AP76" s="8"/>
      <c r="AQ76" s="8">
        <v>0</v>
      </c>
      <c r="AR76" s="8"/>
      <c r="AS76" s="8"/>
      <c r="AT76" s="8">
        <v>0</v>
      </c>
      <c r="AU76" s="8"/>
      <c r="AV76" s="8">
        <v>0</v>
      </c>
      <c r="AW76" s="8">
        <v>0</v>
      </c>
      <c r="AX76" s="8"/>
      <c r="AY76" s="8">
        <v>0</v>
      </c>
    </row>
    <row r="77" spans="1:51" x14ac:dyDescent="0.3">
      <c r="A77" s="6">
        <f>IFERROR(INDEX('[1]Vit D'!D:D,MATCH(D77,'[1]Vit D'!C:C,0)),"SEM RESULTADO")</f>
        <v>26.3</v>
      </c>
      <c r="B77" s="6" t="s">
        <v>85</v>
      </c>
      <c r="C77" s="7" t="s">
        <v>159</v>
      </c>
      <c r="D77" s="8">
        <v>3679867</v>
      </c>
      <c r="E77" s="8" t="s">
        <v>214</v>
      </c>
      <c r="F77" s="8" t="s">
        <v>230</v>
      </c>
      <c r="G77" s="8" t="s">
        <v>219</v>
      </c>
      <c r="H77" s="12">
        <v>44068</v>
      </c>
      <c r="I77" s="12">
        <v>44054</v>
      </c>
      <c r="J77" s="12">
        <v>44055</v>
      </c>
      <c r="K77" s="8"/>
      <c r="L77" s="12">
        <v>44057</v>
      </c>
      <c r="M77" s="8"/>
      <c r="N77" s="8"/>
      <c r="O77" s="12">
        <v>44057</v>
      </c>
      <c r="P77" s="8">
        <v>0</v>
      </c>
      <c r="Q77" s="8">
        <v>0</v>
      </c>
      <c r="R77" s="8">
        <v>0</v>
      </c>
      <c r="S77" s="10"/>
      <c r="T77" s="10"/>
      <c r="U77" s="8">
        <v>1</v>
      </c>
      <c r="V77" s="8">
        <v>0</v>
      </c>
      <c r="W77" s="8">
        <v>1</v>
      </c>
      <c r="X77" s="8">
        <v>0</v>
      </c>
      <c r="Y77" s="8">
        <v>1</v>
      </c>
      <c r="Z77" s="8">
        <v>0</v>
      </c>
      <c r="AA77" s="8">
        <v>0</v>
      </c>
      <c r="AB77" s="8">
        <v>0</v>
      </c>
      <c r="AC77" s="8">
        <v>1</v>
      </c>
      <c r="AD77" s="8">
        <v>0</v>
      </c>
      <c r="AE77" s="8">
        <v>0</v>
      </c>
      <c r="AF77" s="8">
        <v>1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1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</row>
    <row r="78" spans="1:51" x14ac:dyDescent="0.3">
      <c r="A78" s="6">
        <f>IFERROR(INDEX('[1]Vit D'!D:D,MATCH(D78,'[1]Vit D'!C:C,0)),"SEM RESULTADO")</f>
        <v>10.7</v>
      </c>
      <c r="B78" s="6" t="s">
        <v>85</v>
      </c>
      <c r="C78" s="7" t="s">
        <v>161</v>
      </c>
      <c r="D78" s="8">
        <v>1408319</v>
      </c>
      <c r="E78" s="8" t="s">
        <v>214</v>
      </c>
      <c r="F78" s="8" t="s">
        <v>232</v>
      </c>
      <c r="G78" s="8" t="s">
        <v>213</v>
      </c>
      <c r="H78" s="12">
        <v>44068</v>
      </c>
      <c r="I78" s="12">
        <v>44055</v>
      </c>
      <c r="J78" s="12">
        <v>44069</v>
      </c>
      <c r="K78" s="12">
        <v>44057</v>
      </c>
      <c r="L78" s="12">
        <v>44057</v>
      </c>
      <c r="M78" s="8"/>
      <c r="N78" s="8"/>
      <c r="O78" s="12">
        <v>44060</v>
      </c>
      <c r="P78" s="8">
        <v>0</v>
      </c>
      <c r="Q78" s="8">
        <v>0</v>
      </c>
      <c r="R78" s="8">
        <v>0</v>
      </c>
      <c r="S78" s="10"/>
      <c r="T78" s="10"/>
      <c r="U78" s="8">
        <v>1</v>
      </c>
      <c r="V78" s="8">
        <v>0</v>
      </c>
      <c r="W78" s="8">
        <v>1</v>
      </c>
      <c r="X78" s="8">
        <v>0</v>
      </c>
      <c r="Y78" s="8">
        <v>0</v>
      </c>
      <c r="Z78" s="8">
        <v>0</v>
      </c>
      <c r="AA78" s="8">
        <v>1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/>
      <c r="AQ78" s="8">
        <v>0</v>
      </c>
      <c r="AR78" s="8"/>
      <c r="AS78" s="8"/>
      <c r="AT78" s="8">
        <v>0</v>
      </c>
      <c r="AU78" s="8">
        <v>1</v>
      </c>
      <c r="AV78" s="8">
        <v>0</v>
      </c>
      <c r="AW78" s="8">
        <v>0</v>
      </c>
      <c r="AX78" s="8"/>
      <c r="AY78" s="8">
        <v>0</v>
      </c>
    </row>
    <row r="79" spans="1:51" x14ac:dyDescent="0.3">
      <c r="A79" s="6">
        <f>IFERROR(INDEX('[1]Vit D'!D:D,MATCH(D79,'[1]Vit D'!C:C,0)),"SEM RESULTADO")</f>
        <v>22.9</v>
      </c>
      <c r="B79" s="6" t="s">
        <v>85</v>
      </c>
      <c r="C79" s="7" t="s">
        <v>160</v>
      </c>
      <c r="D79" s="8">
        <v>3679883</v>
      </c>
      <c r="E79" s="8" t="s">
        <v>214</v>
      </c>
      <c r="F79" s="8" t="s">
        <v>230</v>
      </c>
      <c r="G79" s="8" t="s">
        <v>213</v>
      </c>
      <c r="H79" s="12">
        <v>44068</v>
      </c>
      <c r="I79" s="12">
        <v>44057</v>
      </c>
      <c r="J79" s="12">
        <v>44057</v>
      </c>
      <c r="K79" s="8"/>
      <c r="L79" s="12">
        <v>44057</v>
      </c>
      <c r="M79" s="8"/>
      <c r="N79" s="8"/>
      <c r="O79" s="12">
        <v>44057</v>
      </c>
      <c r="P79" s="8">
        <v>0</v>
      </c>
      <c r="Q79" s="8">
        <v>0</v>
      </c>
      <c r="R79" s="8">
        <v>0</v>
      </c>
      <c r="S79" s="10"/>
      <c r="T79" s="10"/>
      <c r="U79" s="8">
        <v>1</v>
      </c>
      <c r="V79" s="8">
        <v>0</v>
      </c>
      <c r="W79" s="8">
        <v>1</v>
      </c>
      <c r="X79" s="8">
        <v>1</v>
      </c>
      <c r="Y79" s="8">
        <v>1</v>
      </c>
      <c r="Z79" s="8">
        <v>0</v>
      </c>
      <c r="AA79" s="8">
        <v>1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1</v>
      </c>
      <c r="AI79" s="8">
        <v>0</v>
      </c>
      <c r="AJ79" s="8">
        <v>1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1</v>
      </c>
      <c r="AW79" s="8">
        <v>0</v>
      </c>
      <c r="AX79" s="8">
        <v>0</v>
      </c>
      <c r="AY79" s="8">
        <v>0</v>
      </c>
    </row>
    <row r="80" spans="1:51" x14ac:dyDescent="0.3">
      <c r="A80" s="6">
        <f>IFERROR(INDEX('[1]Vit D'!D:D,MATCH(D80,'[1]Vit D'!C:C,0)),"SEM RESULTADO")</f>
        <v>29.3</v>
      </c>
      <c r="B80" s="6" t="s">
        <v>85</v>
      </c>
      <c r="C80" s="7" t="s">
        <v>162</v>
      </c>
      <c r="D80" s="8">
        <v>531160</v>
      </c>
      <c r="E80" s="8" t="s">
        <v>216</v>
      </c>
      <c r="F80" s="8" t="s">
        <v>230</v>
      </c>
      <c r="G80" s="8" t="s">
        <v>219</v>
      </c>
      <c r="H80" s="12">
        <v>44058</v>
      </c>
      <c r="I80" s="12">
        <v>44050</v>
      </c>
      <c r="J80" s="12">
        <v>44052</v>
      </c>
      <c r="K80" s="12">
        <v>44050</v>
      </c>
      <c r="L80" s="12">
        <v>44058</v>
      </c>
      <c r="M80" s="8"/>
      <c r="N80" s="8"/>
      <c r="O80" s="12">
        <v>44061</v>
      </c>
      <c r="P80" s="8">
        <v>0</v>
      </c>
      <c r="Q80" s="8">
        <v>0</v>
      </c>
      <c r="R80" s="8">
        <v>0</v>
      </c>
      <c r="S80" s="10"/>
      <c r="T80" s="10"/>
      <c r="U80" s="8">
        <v>1</v>
      </c>
      <c r="V80" s="8">
        <v>1</v>
      </c>
      <c r="W80" s="8">
        <v>1</v>
      </c>
      <c r="X80" s="8">
        <v>1</v>
      </c>
      <c r="Y80" s="8">
        <v>0</v>
      </c>
      <c r="Z80" s="8">
        <v>0</v>
      </c>
      <c r="AA80" s="8">
        <v>1</v>
      </c>
      <c r="AB80" s="8">
        <v>0</v>
      </c>
      <c r="AC80" s="8">
        <v>0</v>
      </c>
      <c r="AD80" s="8">
        <v>1</v>
      </c>
      <c r="AE80" s="8">
        <v>0</v>
      </c>
      <c r="AF80" s="8">
        <v>0</v>
      </c>
      <c r="AG80" s="8">
        <v>0</v>
      </c>
      <c r="AH80" s="8">
        <v>1</v>
      </c>
      <c r="AI80" s="8">
        <v>0</v>
      </c>
      <c r="AJ80" s="8">
        <v>0</v>
      </c>
      <c r="AK80" s="8">
        <v>0</v>
      </c>
      <c r="AL80" s="8">
        <v>0</v>
      </c>
      <c r="AM80" s="8">
        <v>1</v>
      </c>
      <c r="AN80" s="8">
        <v>0</v>
      </c>
      <c r="AO80" s="8">
        <v>1</v>
      </c>
      <c r="AP80" s="8"/>
      <c r="AQ80" s="8">
        <v>0</v>
      </c>
      <c r="AR80" s="8"/>
      <c r="AS80" s="8"/>
      <c r="AT80" s="8">
        <v>0</v>
      </c>
      <c r="AU80" s="8"/>
      <c r="AV80" s="8">
        <v>1</v>
      </c>
      <c r="AW80" s="8">
        <v>0</v>
      </c>
      <c r="AX80" s="8"/>
      <c r="AY80" s="8">
        <v>0</v>
      </c>
    </row>
    <row r="81" spans="1:51" x14ac:dyDescent="0.3">
      <c r="A81" s="6">
        <f>IFERROR(INDEX('[1]Vit D'!D:D,MATCH(D81,'[1]Vit D'!C:C,0)),"SEM RESULTADO")</f>
        <v>10.7</v>
      </c>
      <c r="B81" s="6" t="s">
        <v>85</v>
      </c>
      <c r="C81" s="7" t="s">
        <v>161</v>
      </c>
      <c r="D81" s="8">
        <v>1408319</v>
      </c>
      <c r="E81" s="8" t="s">
        <v>214</v>
      </c>
      <c r="F81" s="8" t="s">
        <v>232</v>
      </c>
      <c r="G81" s="8" t="s">
        <v>213</v>
      </c>
      <c r="H81" s="12">
        <v>44058</v>
      </c>
      <c r="I81" s="12">
        <v>44056</v>
      </c>
      <c r="J81" s="12">
        <v>44055</v>
      </c>
      <c r="K81" s="12">
        <v>44056</v>
      </c>
      <c r="L81" s="12">
        <v>44058</v>
      </c>
      <c r="M81" s="8"/>
      <c r="N81" s="8"/>
      <c r="O81" s="12">
        <v>44060</v>
      </c>
      <c r="P81" s="8">
        <v>0</v>
      </c>
      <c r="Q81" s="8">
        <v>0</v>
      </c>
      <c r="R81" s="8">
        <v>0</v>
      </c>
      <c r="S81" s="10"/>
      <c r="T81" s="10"/>
      <c r="U81" s="8">
        <v>1</v>
      </c>
      <c r="V81" s="8">
        <v>1</v>
      </c>
      <c r="W81" s="8">
        <v>1</v>
      </c>
      <c r="X81" s="8">
        <v>0</v>
      </c>
      <c r="Y81" s="8">
        <v>0</v>
      </c>
      <c r="Z81" s="8">
        <v>0</v>
      </c>
      <c r="AA81" s="8">
        <v>1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/>
      <c r="AQ81" s="8">
        <v>0</v>
      </c>
      <c r="AR81" s="8"/>
      <c r="AS81" s="8"/>
      <c r="AT81" s="8">
        <v>0</v>
      </c>
      <c r="AU81" s="8"/>
      <c r="AV81" s="8">
        <v>0</v>
      </c>
      <c r="AW81" s="8">
        <v>0</v>
      </c>
      <c r="AX81" s="8"/>
      <c r="AY81" s="8">
        <v>0</v>
      </c>
    </row>
    <row r="82" spans="1:51" x14ac:dyDescent="0.3">
      <c r="A82" s="6">
        <f>IFERROR(INDEX('[1]Vit D'!D:D,MATCH(D82,'[1]Vit D'!C:C,0)),"SEM RESULTADO")</f>
        <v>41.9</v>
      </c>
      <c r="B82" s="6" t="s">
        <v>85</v>
      </c>
      <c r="C82" s="7" t="s">
        <v>166</v>
      </c>
      <c r="D82" s="8">
        <v>624585</v>
      </c>
      <c r="E82" s="8" t="s">
        <v>216</v>
      </c>
      <c r="F82" s="8" t="s">
        <v>230</v>
      </c>
      <c r="G82" s="8" t="s">
        <v>213</v>
      </c>
      <c r="H82" s="12">
        <v>44060</v>
      </c>
      <c r="I82" s="12">
        <v>44049</v>
      </c>
      <c r="J82" s="12">
        <v>44049</v>
      </c>
      <c r="K82" s="8"/>
      <c r="L82" s="12">
        <v>44060</v>
      </c>
      <c r="M82" s="8"/>
      <c r="N82" s="8"/>
      <c r="O82" s="12">
        <v>44068</v>
      </c>
      <c r="P82" s="8">
        <v>0</v>
      </c>
      <c r="Q82" s="8">
        <v>0</v>
      </c>
      <c r="R82" s="8">
        <v>0</v>
      </c>
      <c r="S82" s="10"/>
      <c r="T82" s="10"/>
      <c r="U82" s="8">
        <v>1</v>
      </c>
      <c r="V82" s="8">
        <v>1</v>
      </c>
      <c r="W82" s="8">
        <v>1</v>
      </c>
      <c r="X82" s="8">
        <v>1</v>
      </c>
      <c r="Y82" s="8">
        <v>0</v>
      </c>
      <c r="Z82" s="8">
        <v>0</v>
      </c>
      <c r="AA82" s="8">
        <v>1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1</v>
      </c>
      <c r="AH82" s="8">
        <v>1</v>
      </c>
      <c r="AI82" s="8">
        <v>0</v>
      </c>
      <c r="AJ82" s="8">
        <v>1</v>
      </c>
      <c r="AK82" s="8">
        <v>0</v>
      </c>
      <c r="AL82" s="8">
        <v>0</v>
      </c>
      <c r="AM82" s="8">
        <v>1</v>
      </c>
      <c r="AN82" s="8">
        <v>1</v>
      </c>
      <c r="AO82" s="8">
        <v>1</v>
      </c>
      <c r="AP82" s="8"/>
      <c r="AQ82" s="8">
        <v>1</v>
      </c>
      <c r="AR82" s="8">
        <v>1</v>
      </c>
      <c r="AS82" s="8"/>
      <c r="AT82" s="8">
        <v>0</v>
      </c>
      <c r="AU82" s="8"/>
      <c r="AV82" s="8">
        <v>0</v>
      </c>
      <c r="AW82" s="8">
        <v>0</v>
      </c>
      <c r="AX82" s="8">
        <v>1</v>
      </c>
      <c r="AY82" s="8">
        <v>0</v>
      </c>
    </row>
    <row r="83" spans="1:51" x14ac:dyDescent="0.3">
      <c r="A83" s="6">
        <f>IFERROR(INDEX('[1]Vit D'!D:D,MATCH(D83,'[1]Vit D'!C:C,0)),"SEM RESULTADO")</f>
        <v>34.799999999999997</v>
      </c>
      <c r="B83" s="6" t="s">
        <v>85</v>
      </c>
      <c r="C83" s="7" t="s">
        <v>167</v>
      </c>
      <c r="D83" s="8">
        <v>3680113</v>
      </c>
      <c r="E83" s="8" t="s">
        <v>216</v>
      </c>
      <c r="F83" s="8" t="s">
        <v>230</v>
      </c>
      <c r="G83" s="8" t="s">
        <v>213</v>
      </c>
      <c r="H83" s="12">
        <v>44068</v>
      </c>
      <c r="I83" s="12">
        <v>44053</v>
      </c>
      <c r="J83" s="12">
        <v>44053</v>
      </c>
      <c r="K83" s="12">
        <v>44060</v>
      </c>
      <c r="L83" s="12">
        <v>44060</v>
      </c>
      <c r="M83" s="8"/>
      <c r="N83" s="8"/>
      <c r="O83" s="12">
        <v>44060</v>
      </c>
      <c r="P83" s="8">
        <v>0</v>
      </c>
      <c r="Q83" s="8">
        <v>0</v>
      </c>
      <c r="R83" s="8">
        <v>0</v>
      </c>
      <c r="S83" s="10"/>
      <c r="T83" s="10"/>
      <c r="U83" s="8">
        <v>0</v>
      </c>
      <c r="V83" s="8">
        <v>0</v>
      </c>
      <c r="W83" s="8">
        <v>1</v>
      </c>
      <c r="X83" s="8">
        <v>0</v>
      </c>
      <c r="Y83" s="8">
        <v>1</v>
      </c>
      <c r="Z83" s="8">
        <v>0</v>
      </c>
      <c r="AA83" s="8">
        <v>1</v>
      </c>
      <c r="AB83" s="8">
        <v>0</v>
      </c>
      <c r="AC83" s="8">
        <v>0</v>
      </c>
      <c r="AD83" s="8">
        <v>0</v>
      </c>
      <c r="AE83" s="8">
        <v>1</v>
      </c>
      <c r="AF83" s="8">
        <v>0</v>
      </c>
      <c r="AG83" s="8">
        <v>1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1</v>
      </c>
      <c r="AN83" s="8">
        <v>0</v>
      </c>
      <c r="AO83" s="8">
        <v>0</v>
      </c>
      <c r="AP83" s="8"/>
      <c r="AQ83" s="8">
        <v>0</v>
      </c>
      <c r="AR83" s="8"/>
      <c r="AS83" s="8"/>
      <c r="AT83" s="8">
        <v>0</v>
      </c>
      <c r="AU83" s="8"/>
      <c r="AV83" s="8">
        <v>0</v>
      </c>
      <c r="AW83" s="8">
        <v>1</v>
      </c>
      <c r="AX83" s="8"/>
      <c r="AY83" s="8">
        <v>0</v>
      </c>
    </row>
    <row r="84" spans="1:51" x14ac:dyDescent="0.3">
      <c r="A84" s="6">
        <f>IFERROR(INDEX('[1]Vit D'!D:D,MATCH(D84,'[1]Vit D'!C:C,0)),"SEM RESULTADO")</f>
        <v>35.1</v>
      </c>
      <c r="B84" s="6" t="s">
        <v>85</v>
      </c>
      <c r="C84" s="7" t="s">
        <v>164</v>
      </c>
      <c r="D84" s="8">
        <v>3067543</v>
      </c>
      <c r="E84" s="8" t="s">
        <v>216</v>
      </c>
      <c r="F84" s="8" t="s">
        <v>230</v>
      </c>
      <c r="G84" s="8" t="s">
        <v>219</v>
      </c>
      <c r="H84" s="12">
        <v>44060</v>
      </c>
      <c r="I84" s="12">
        <v>44056</v>
      </c>
      <c r="J84" s="12">
        <v>44059</v>
      </c>
      <c r="K84" s="12">
        <v>44058</v>
      </c>
      <c r="L84" s="12">
        <v>44060</v>
      </c>
      <c r="M84" s="8"/>
      <c r="N84" s="8"/>
      <c r="O84" s="12">
        <v>44065</v>
      </c>
      <c r="P84" s="8">
        <v>0</v>
      </c>
      <c r="Q84" s="8">
        <v>0</v>
      </c>
      <c r="R84" s="8">
        <v>0</v>
      </c>
      <c r="S84" s="10"/>
      <c r="T84" s="10"/>
      <c r="U84" s="8">
        <v>0</v>
      </c>
      <c r="V84" s="8">
        <v>1</v>
      </c>
      <c r="W84" s="8">
        <v>1</v>
      </c>
      <c r="X84" s="8">
        <v>1</v>
      </c>
      <c r="Y84" s="8">
        <v>0</v>
      </c>
      <c r="Z84" s="8">
        <v>0</v>
      </c>
      <c r="AA84" s="8">
        <v>1</v>
      </c>
      <c r="AB84" s="8">
        <v>0</v>
      </c>
      <c r="AC84" s="8">
        <v>0</v>
      </c>
      <c r="AD84" s="8">
        <v>0</v>
      </c>
      <c r="AE84" s="8">
        <v>1</v>
      </c>
      <c r="AF84" s="8">
        <v>0</v>
      </c>
      <c r="AG84" s="8">
        <v>1</v>
      </c>
      <c r="AH84" s="8">
        <v>1</v>
      </c>
      <c r="AI84" s="8">
        <v>1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1</v>
      </c>
      <c r="AP84" s="8">
        <v>1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1</v>
      </c>
      <c r="AY84" s="8">
        <v>0</v>
      </c>
    </row>
    <row r="85" spans="1:51" x14ac:dyDescent="0.3">
      <c r="A85" s="6">
        <f>IFERROR(INDEX('[1]Vit D'!D:D,MATCH(D85,'[1]Vit D'!C:C,0)),"SEM RESULTADO")</f>
        <v>37.200000000000003</v>
      </c>
      <c r="B85" s="6" t="s">
        <v>85</v>
      </c>
      <c r="C85" s="7" t="s">
        <v>280</v>
      </c>
      <c r="D85" s="8">
        <v>95604</v>
      </c>
      <c r="E85" s="8" t="s">
        <v>214</v>
      </c>
      <c r="F85" s="8" t="s">
        <v>230</v>
      </c>
      <c r="G85" s="8" t="s">
        <v>213</v>
      </c>
      <c r="H85" s="12">
        <v>44060</v>
      </c>
      <c r="I85" s="12">
        <v>44056</v>
      </c>
      <c r="J85" s="12">
        <v>44056</v>
      </c>
      <c r="K85" s="12">
        <v>44063</v>
      </c>
      <c r="L85" s="12">
        <v>44060</v>
      </c>
      <c r="M85" s="12">
        <v>44064</v>
      </c>
      <c r="N85" s="12">
        <v>44077</v>
      </c>
      <c r="O85" s="12">
        <v>44081</v>
      </c>
      <c r="P85" s="8">
        <v>1</v>
      </c>
      <c r="Q85" s="8">
        <v>0</v>
      </c>
      <c r="R85" s="8">
        <v>0</v>
      </c>
      <c r="S85" s="8">
        <v>103.2</v>
      </c>
      <c r="T85" s="8">
        <v>1.8</v>
      </c>
      <c r="U85" s="8">
        <v>1</v>
      </c>
      <c r="V85" s="8">
        <v>1</v>
      </c>
      <c r="W85" s="8">
        <v>1</v>
      </c>
      <c r="X85" s="8">
        <v>1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1</v>
      </c>
      <c r="AG85" s="8">
        <v>0</v>
      </c>
      <c r="AH85" s="8">
        <v>1</v>
      </c>
      <c r="AI85" s="8">
        <v>0</v>
      </c>
      <c r="AJ85" s="8">
        <v>0</v>
      </c>
      <c r="AK85" s="8">
        <v>0</v>
      </c>
      <c r="AL85" s="8">
        <v>0</v>
      </c>
      <c r="AM85" s="8">
        <v>1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</row>
    <row r="86" spans="1:51" x14ac:dyDescent="0.3">
      <c r="A86" s="6">
        <f>IFERROR(INDEX('[1]Vit D'!D:D,MATCH(D86,'[1]Vit D'!C:C,0)),"SEM RESULTADO")</f>
        <v>26</v>
      </c>
      <c r="B86" s="6" t="s">
        <v>85</v>
      </c>
      <c r="C86" s="7" t="s">
        <v>165</v>
      </c>
      <c r="D86" s="8">
        <v>1159250</v>
      </c>
      <c r="E86" s="8" t="s">
        <v>216</v>
      </c>
      <c r="F86" s="8" t="s">
        <v>232</v>
      </c>
      <c r="G86" s="8" t="s">
        <v>213</v>
      </c>
      <c r="H86" s="12">
        <v>44060</v>
      </c>
      <c r="I86" s="12">
        <v>44056</v>
      </c>
      <c r="J86" s="8"/>
      <c r="K86" s="12">
        <v>44058</v>
      </c>
      <c r="L86" s="12">
        <v>44060</v>
      </c>
      <c r="M86" s="12">
        <v>44062</v>
      </c>
      <c r="N86" s="12">
        <v>44085</v>
      </c>
      <c r="O86" s="12">
        <v>44085</v>
      </c>
      <c r="P86" s="8">
        <v>1</v>
      </c>
      <c r="Q86" s="8">
        <v>1</v>
      </c>
      <c r="R86" s="8">
        <v>1</v>
      </c>
      <c r="S86" s="8">
        <v>56.5</v>
      </c>
      <c r="T86" s="8">
        <v>1.61</v>
      </c>
      <c r="U86" s="8">
        <v>1</v>
      </c>
      <c r="V86" s="8">
        <v>1</v>
      </c>
      <c r="W86" s="8">
        <v>0</v>
      </c>
      <c r="X86" s="8">
        <v>1</v>
      </c>
      <c r="Y86" s="8">
        <v>0</v>
      </c>
      <c r="Z86" s="8">
        <v>0</v>
      </c>
      <c r="AA86" s="8">
        <v>1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/>
      <c r="AQ86" s="8">
        <v>0</v>
      </c>
      <c r="AR86" s="8">
        <v>1</v>
      </c>
      <c r="AS86" s="8"/>
      <c r="AT86" s="8">
        <v>0</v>
      </c>
      <c r="AU86" s="8"/>
      <c r="AV86" s="8">
        <v>0</v>
      </c>
      <c r="AW86" s="8">
        <v>0</v>
      </c>
      <c r="AX86" s="8"/>
      <c r="AY86" s="8">
        <v>0</v>
      </c>
    </row>
    <row r="87" spans="1:51" x14ac:dyDescent="0.3">
      <c r="A87" s="6">
        <f>IFERROR(INDEX('[1]Vit D'!D:D,MATCH(D87,'[1]Vit D'!C:C,0)),"SEM RESULTADO")</f>
        <v>20.100000000000001</v>
      </c>
      <c r="B87" s="6" t="s">
        <v>85</v>
      </c>
      <c r="C87" s="7" t="s">
        <v>168</v>
      </c>
      <c r="D87" s="8">
        <v>349274</v>
      </c>
      <c r="E87" s="8" t="s">
        <v>214</v>
      </c>
      <c r="F87" s="8" t="s">
        <v>230</v>
      </c>
      <c r="G87" s="8" t="s">
        <v>219</v>
      </c>
      <c r="H87" s="12">
        <v>44062</v>
      </c>
      <c r="I87" s="12">
        <v>44020</v>
      </c>
      <c r="J87" s="8"/>
      <c r="K87" s="12">
        <v>44060</v>
      </c>
      <c r="L87" s="12">
        <v>44061</v>
      </c>
      <c r="M87" s="8"/>
      <c r="N87" s="8"/>
      <c r="O87" s="12">
        <v>44063</v>
      </c>
      <c r="P87" s="8">
        <v>0</v>
      </c>
      <c r="Q87" s="8">
        <v>1</v>
      </c>
      <c r="R87" s="8">
        <v>1</v>
      </c>
      <c r="S87" s="10"/>
      <c r="T87" s="10"/>
      <c r="U87" s="8">
        <v>1</v>
      </c>
      <c r="V87" s="8">
        <v>1</v>
      </c>
      <c r="W87" s="8">
        <v>1</v>
      </c>
      <c r="X87" s="8">
        <v>1</v>
      </c>
      <c r="Y87" s="8">
        <v>0</v>
      </c>
      <c r="Z87" s="8">
        <v>0</v>
      </c>
      <c r="AA87" s="8">
        <v>1</v>
      </c>
      <c r="AB87" s="8">
        <v>1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1</v>
      </c>
      <c r="AP87" s="8"/>
      <c r="AQ87" s="8">
        <v>0</v>
      </c>
      <c r="AR87" s="8"/>
      <c r="AS87" s="8"/>
      <c r="AT87" s="8">
        <v>1</v>
      </c>
      <c r="AU87" s="8"/>
      <c r="AV87" s="8">
        <v>0</v>
      </c>
      <c r="AW87" s="8">
        <v>0</v>
      </c>
      <c r="AX87" s="8"/>
      <c r="AY87" s="8">
        <v>0</v>
      </c>
    </row>
    <row r="88" spans="1:51" x14ac:dyDescent="0.3">
      <c r="A88" s="6">
        <f>IFERROR(INDEX('[1]Vit D'!D:D,MATCH(D88,'[1]Vit D'!C:C,0)),"SEM RESULTADO")</f>
        <v>46.8</v>
      </c>
      <c r="B88" s="6" t="s">
        <v>85</v>
      </c>
      <c r="C88" s="7" t="s">
        <v>176</v>
      </c>
      <c r="D88" s="8">
        <v>1599174</v>
      </c>
      <c r="E88" s="8" t="s">
        <v>216</v>
      </c>
      <c r="F88" s="8" t="s">
        <v>230</v>
      </c>
      <c r="G88" s="8" t="s">
        <v>219</v>
      </c>
      <c r="H88" s="12">
        <v>44068</v>
      </c>
      <c r="I88" s="12">
        <v>44058</v>
      </c>
      <c r="J88" s="8"/>
      <c r="K88" s="12">
        <v>44058</v>
      </c>
      <c r="L88" s="12">
        <v>44062</v>
      </c>
      <c r="M88" s="8"/>
      <c r="N88" s="8"/>
      <c r="O88" s="12">
        <v>44062</v>
      </c>
      <c r="P88" s="8">
        <v>0</v>
      </c>
      <c r="Q88" s="8">
        <v>0</v>
      </c>
      <c r="R88" s="8">
        <v>0</v>
      </c>
      <c r="S88" s="10"/>
      <c r="T88" s="10"/>
      <c r="U88" s="8">
        <v>0</v>
      </c>
      <c r="V88" s="8">
        <v>1</v>
      </c>
      <c r="W88" s="8">
        <v>1</v>
      </c>
      <c r="X88" s="8">
        <v>0</v>
      </c>
      <c r="Y88" s="8">
        <v>1</v>
      </c>
      <c r="Z88" s="8">
        <v>0</v>
      </c>
      <c r="AA88" s="8">
        <v>1</v>
      </c>
      <c r="AB88" s="8">
        <v>0</v>
      </c>
      <c r="AC88" s="8">
        <v>1</v>
      </c>
      <c r="AD88" s="8">
        <v>1</v>
      </c>
      <c r="AE88" s="8">
        <v>0</v>
      </c>
      <c r="AF88" s="8">
        <v>1</v>
      </c>
      <c r="AG88" s="8">
        <v>0</v>
      </c>
      <c r="AH88" s="8">
        <v>1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/>
      <c r="AQ88" s="8">
        <v>0</v>
      </c>
      <c r="AR88" s="8"/>
      <c r="AS88" s="8"/>
      <c r="AT88" s="8">
        <v>0</v>
      </c>
      <c r="AU88" s="8"/>
      <c r="AV88" s="8">
        <v>0</v>
      </c>
      <c r="AW88" s="8">
        <v>0</v>
      </c>
      <c r="AX88" s="8"/>
      <c r="AY88" s="8">
        <v>0</v>
      </c>
    </row>
    <row r="89" spans="1:51" x14ac:dyDescent="0.3">
      <c r="A89" s="6">
        <f>IFERROR(INDEX('[1]Vit D'!D:D,MATCH(D89,'[1]Vit D'!C:C,0)),"SEM RESULTADO")</f>
        <v>29.4</v>
      </c>
      <c r="B89" s="6" t="s">
        <v>85</v>
      </c>
      <c r="C89" s="7" t="s">
        <v>171</v>
      </c>
      <c r="D89" s="8">
        <v>3680394</v>
      </c>
      <c r="E89" s="8" t="s">
        <v>214</v>
      </c>
      <c r="F89" s="8" t="s">
        <v>228</v>
      </c>
      <c r="G89" s="8" t="s">
        <v>213</v>
      </c>
      <c r="H89" s="12">
        <v>44062</v>
      </c>
      <c r="I89" s="12">
        <v>44051</v>
      </c>
      <c r="J89" s="8"/>
      <c r="K89" s="8"/>
      <c r="L89" s="12">
        <v>44062</v>
      </c>
      <c r="M89" s="8"/>
      <c r="N89" s="8"/>
      <c r="O89" s="12">
        <v>44063</v>
      </c>
      <c r="P89" s="8">
        <v>0</v>
      </c>
      <c r="Q89" s="8">
        <v>0</v>
      </c>
      <c r="R89" s="8">
        <v>0</v>
      </c>
      <c r="S89" s="10"/>
      <c r="T89" s="10"/>
      <c r="U89" s="8">
        <v>1</v>
      </c>
      <c r="V89" s="8">
        <v>1</v>
      </c>
      <c r="W89" s="8">
        <v>1</v>
      </c>
      <c r="X89" s="8">
        <v>1</v>
      </c>
      <c r="Y89" s="8">
        <v>1</v>
      </c>
      <c r="Z89" s="8">
        <v>0</v>
      </c>
      <c r="AA89" s="8">
        <v>0</v>
      </c>
      <c r="AB89" s="8">
        <v>0</v>
      </c>
      <c r="AC89" s="8">
        <v>0</v>
      </c>
      <c r="AD89" s="8">
        <v>1</v>
      </c>
      <c r="AE89" s="8">
        <v>0</v>
      </c>
      <c r="AF89" s="8">
        <v>1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/>
      <c r="AQ89" s="8">
        <v>0</v>
      </c>
      <c r="AR89" s="8"/>
      <c r="AS89" s="8"/>
      <c r="AT89" s="8">
        <v>0</v>
      </c>
      <c r="AU89" s="8"/>
      <c r="AV89" s="8">
        <v>0</v>
      </c>
      <c r="AW89" s="8">
        <v>0</v>
      </c>
      <c r="AX89" s="8"/>
      <c r="AY89" s="8">
        <v>0</v>
      </c>
    </row>
    <row r="90" spans="1:51" x14ac:dyDescent="0.3">
      <c r="A90" s="6">
        <f>IFERROR(INDEX('[1]Vit D'!D:D,MATCH(D90,'[1]Vit D'!C:C,0)),"SEM RESULTADO")</f>
        <v>11.1</v>
      </c>
      <c r="B90" s="6" t="s">
        <v>85</v>
      </c>
      <c r="C90" s="7" t="s">
        <v>175</v>
      </c>
      <c r="D90" s="8">
        <v>3629680</v>
      </c>
      <c r="E90" s="8" t="s">
        <v>214</v>
      </c>
      <c r="F90" s="8" t="s">
        <v>230</v>
      </c>
      <c r="G90" s="8" t="s">
        <v>219</v>
      </c>
      <c r="H90" s="12">
        <v>44068</v>
      </c>
      <c r="I90" s="12">
        <v>44057</v>
      </c>
      <c r="J90" s="12">
        <v>44057</v>
      </c>
      <c r="K90" s="12">
        <v>44057</v>
      </c>
      <c r="L90" s="12">
        <v>44062</v>
      </c>
      <c r="M90" s="8"/>
      <c r="N90" s="8"/>
      <c r="O90" s="12">
        <v>44062</v>
      </c>
      <c r="P90" s="8">
        <v>0</v>
      </c>
      <c r="Q90" s="8">
        <v>0</v>
      </c>
      <c r="R90" s="8">
        <v>0</v>
      </c>
      <c r="S90" s="10"/>
      <c r="T90" s="10"/>
      <c r="U90" s="8">
        <v>0</v>
      </c>
      <c r="V90" s="8">
        <v>1</v>
      </c>
      <c r="W90" s="8">
        <v>1</v>
      </c>
      <c r="X90" s="8">
        <v>1</v>
      </c>
      <c r="Y90" s="8">
        <v>0</v>
      </c>
      <c r="Z90" s="8">
        <v>0</v>
      </c>
      <c r="AA90" s="8">
        <v>1</v>
      </c>
      <c r="AB90" s="8">
        <v>0</v>
      </c>
      <c r="AC90" s="8">
        <v>0</v>
      </c>
      <c r="AD90" s="8">
        <v>0</v>
      </c>
      <c r="AE90" s="8">
        <v>1</v>
      </c>
      <c r="AF90" s="8">
        <v>1</v>
      </c>
      <c r="AG90" s="8">
        <v>1</v>
      </c>
      <c r="AH90" s="8">
        <v>1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1</v>
      </c>
      <c r="AP90" s="8"/>
      <c r="AQ90" s="8">
        <v>0</v>
      </c>
      <c r="AR90" s="8"/>
      <c r="AS90" s="8"/>
      <c r="AT90" s="8">
        <v>0</v>
      </c>
      <c r="AU90" s="8"/>
      <c r="AV90" s="8">
        <v>0</v>
      </c>
      <c r="AW90" s="8">
        <v>0</v>
      </c>
      <c r="AX90" s="8">
        <v>1</v>
      </c>
      <c r="AY90" s="8">
        <v>0</v>
      </c>
    </row>
    <row r="91" spans="1:51" x14ac:dyDescent="0.3">
      <c r="A91" s="6">
        <f>IFERROR(INDEX('[1]Vit D'!D:D,MATCH(D91,'[1]Vit D'!C:C,0)),"SEM RESULTADO")</f>
        <v>24.6</v>
      </c>
      <c r="B91" s="6" t="s">
        <v>85</v>
      </c>
      <c r="C91" s="7" t="s">
        <v>169</v>
      </c>
      <c r="D91" s="8">
        <v>3679891</v>
      </c>
      <c r="E91" s="8" t="s">
        <v>216</v>
      </c>
      <c r="F91" s="8" t="s">
        <v>228</v>
      </c>
      <c r="G91" s="8" t="s">
        <v>213</v>
      </c>
      <c r="H91" s="12">
        <v>44062</v>
      </c>
      <c r="I91" s="12">
        <v>44054</v>
      </c>
      <c r="J91" s="12">
        <v>44054</v>
      </c>
      <c r="K91" s="8"/>
      <c r="L91" s="12">
        <v>44062</v>
      </c>
      <c r="M91" s="8"/>
      <c r="N91" s="8"/>
      <c r="O91" s="12">
        <v>44062</v>
      </c>
      <c r="P91" s="8">
        <v>0</v>
      </c>
      <c r="Q91" s="8">
        <v>0</v>
      </c>
      <c r="R91" s="8">
        <v>0</v>
      </c>
      <c r="S91" s="10"/>
      <c r="T91" s="10"/>
      <c r="U91" s="8">
        <v>0</v>
      </c>
      <c r="V91" s="8">
        <v>1</v>
      </c>
      <c r="W91" s="8">
        <v>1</v>
      </c>
      <c r="X91" s="8">
        <v>1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1</v>
      </c>
      <c r="AG91" s="8">
        <v>0</v>
      </c>
      <c r="AH91" s="8">
        <v>1</v>
      </c>
      <c r="AI91" s="8">
        <v>0</v>
      </c>
      <c r="AJ91" s="8">
        <v>0</v>
      </c>
      <c r="AK91" s="8">
        <v>1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0</v>
      </c>
      <c r="AY91" s="8">
        <v>0</v>
      </c>
    </row>
    <row r="92" spans="1:51" x14ac:dyDescent="0.3">
      <c r="A92" s="6">
        <f>IFERROR(INDEX('[1]Vit D'!D:D,MATCH(D92,'[1]Vit D'!C:C,0)),"SEM RESULTADO")</f>
        <v>51.6</v>
      </c>
      <c r="B92" s="6" t="s">
        <v>85</v>
      </c>
      <c r="C92" s="7" t="s">
        <v>279</v>
      </c>
      <c r="D92" s="8">
        <v>1776152</v>
      </c>
      <c r="E92" s="8" t="s">
        <v>216</v>
      </c>
      <c r="F92" s="8" t="s">
        <v>230</v>
      </c>
      <c r="G92" s="8" t="s">
        <v>213</v>
      </c>
      <c r="H92" s="12">
        <v>44062</v>
      </c>
      <c r="I92" s="12">
        <v>44044</v>
      </c>
      <c r="J92" s="8"/>
      <c r="K92" s="8"/>
      <c r="L92" s="12">
        <v>44062</v>
      </c>
      <c r="M92" s="8"/>
      <c r="N92" s="8"/>
      <c r="O92" s="12">
        <v>44068</v>
      </c>
      <c r="P92" s="8">
        <v>0</v>
      </c>
      <c r="Q92" s="8">
        <v>1</v>
      </c>
      <c r="R92" s="8">
        <v>1</v>
      </c>
      <c r="S92" s="10"/>
      <c r="T92" s="10"/>
      <c r="U92" s="8">
        <v>0</v>
      </c>
      <c r="V92" s="8">
        <v>1</v>
      </c>
      <c r="W92" s="8">
        <v>1</v>
      </c>
      <c r="X92" s="8">
        <v>1</v>
      </c>
      <c r="Y92" s="8">
        <v>1</v>
      </c>
      <c r="Z92" s="8">
        <v>0</v>
      </c>
      <c r="AA92" s="8">
        <v>1</v>
      </c>
      <c r="AB92" s="8">
        <v>1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1</v>
      </c>
      <c r="AP92" s="8"/>
      <c r="AQ92" s="8">
        <v>1</v>
      </c>
      <c r="AR92" s="8">
        <v>1</v>
      </c>
      <c r="AS92" s="8"/>
      <c r="AT92" s="8">
        <v>1</v>
      </c>
      <c r="AU92" s="8"/>
      <c r="AV92" s="8">
        <v>0</v>
      </c>
      <c r="AW92" s="8">
        <v>0</v>
      </c>
      <c r="AX92" s="8">
        <v>1</v>
      </c>
      <c r="AY92" s="8">
        <v>0</v>
      </c>
    </row>
    <row r="93" spans="1:51" x14ac:dyDescent="0.3">
      <c r="A93" s="6">
        <f>IFERROR(INDEX('[1]Vit D'!D:D,MATCH(D93,'[1]Vit D'!C:C,0)),"SEM RESULTADO")</f>
        <v>26.8</v>
      </c>
      <c r="B93" s="6" t="s">
        <v>85</v>
      </c>
      <c r="C93" s="7" t="s">
        <v>174</v>
      </c>
      <c r="D93" s="8">
        <v>3680477</v>
      </c>
      <c r="E93" s="8" t="s">
        <v>214</v>
      </c>
      <c r="F93" s="8" t="s">
        <v>230</v>
      </c>
      <c r="G93" s="8" t="s">
        <v>213</v>
      </c>
      <c r="H93" s="12">
        <v>44067</v>
      </c>
      <c r="I93" s="12">
        <v>44057</v>
      </c>
      <c r="J93" s="12">
        <v>44057</v>
      </c>
      <c r="K93" s="12">
        <v>44057</v>
      </c>
      <c r="L93" s="12">
        <v>44062</v>
      </c>
      <c r="M93" s="8"/>
      <c r="N93" s="8"/>
      <c r="O93" s="12">
        <v>44071</v>
      </c>
      <c r="P93" s="8">
        <v>0</v>
      </c>
      <c r="Q93" s="8">
        <v>0</v>
      </c>
      <c r="R93" s="8">
        <v>0</v>
      </c>
      <c r="S93" s="10"/>
      <c r="T93" s="10"/>
      <c r="U93" s="8">
        <v>1</v>
      </c>
      <c r="V93" s="8">
        <v>1</v>
      </c>
      <c r="W93" s="8">
        <v>1</v>
      </c>
      <c r="X93" s="8">
        <v>0</v>
      </c>
      <c r="Y93" s="8">
        <v>1</v>
      </c>
      <c r="Z93" s="8">
        <v>0</v>
      </c>
      <c r="AA93" s="8">
        <v>0</v>
      </c>
      <c r="AB93" s="8">
        <v>1</v>
      </c>
      <c r="AC93" s="8">
        <v>0</v>
      </c>
      <c r="AD93" s="8">
        <v>0</v>
      </c>
      <c r="AE93" s="8">
        <v>0</v>
      </c>
      <c r="AF93" s="8">
        <v>1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1</v>
      </c>
      <c r="AN93" s="8">
        <v>0</v>
      </c>
      <c r="AO93" s="8">
        <v>0</v>
      </c>
      <c r="AP93" s="8">
        <v>1</v>
      </c>
      <c r="AQ93" s="8">
        <v>0</v>
      </c>
      <c r="AR93" s="8">
        <v>0</v>
      </c>
      <c r="AS93" s="8"/>
      <c r="AT93" s="8">
        <v>0</v>
      </c>
      <c r="AU93" s="8"/>
      <c r="AV93" s="8">
        <v>0</v>
      </c>
      <c r="AW93" s="8">
        <v>0</v>
      </c>
      <c r="AX93" s="8">
        <v>1</v>
      </c>
      <c r="AY93" s="8">
        <v>0</v>
      </c>
    </row>
    <row r="94" spans="1:51" x14ac:dyDescent="0.3">
      <c r="A94" s="6">
        <f>IFERROR(INDEX('[1]Vit D'!D:D,MATCH(D94,'[1]Vit D'!C:C,0)),"SEM RESULTADO")</f>
        <v>29.9</v>
      </c>
      <c r="B94" s="6" t="s">
        <v>85</v>
      </c>
      <c r="C94" s="7" t="s">
        <v>172</v>
      </c>
      <c r="D94" s="8">
        <v>347096</v>
      </c>
      <c r="E94" s="8" t="s">
        <v>214</v>
      </c>
      <c r="F94" s="8" t="s">
        <v>232</v>
      </c>
      <c r="G94" s="8" t="s">
        <v>219</v>
      </c>
      <c r="H94" s="12">
        <v>44062</v>
      </c>
      <c r="I94" s="12">
        <v>44054</v>
      </c>
      <c r="J94" s="8"/>
      <c r="K94" s="8"/>
      <c r="L94" s="12">
        <v>44062</v>
      </c>
      <c r="M94" s="8"/>
      <c r="N94" s="8"/>
      <c r="O94" s="12">
        <v>44070</v>
      </c>
      <c r="P94" s="8">
        <v>0</v>
      </c>
      <c r="Q94" s="8">
        <v>0</v>
      </c>
      <c r="R94" s="8">
        <v>0</v>
      </c>
      <c r="S94" s="10"/>
      <c r="T94" s="10"/>
      <c r="U94" s="8">
        <v>0</v>
      </c>
      <c r="V94" s="8">
        <v>1</v>
      </c>
      <c r="W94" s="8">
        <v>1</v>
      </c>
      <c r="X94" s="8">
        <v>1</v>
      </c>
      <c r="Y94" s="8">
        <v>0</v>
      </c>
      <c r="Z94" s="8">
        <v>0</v>
      </c>
      <c r="AA94" s="8">
        <v>0</v>
      </c>
      <c r="AB94" s="8">
        <v>1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1</v>
      </c>
      <c r="AP94" s="8"/>
      <c r="AQ94" s="8">
        <v>1</v>
      </c>
      <c r="AR94" s="8">
        <v>1</v>
      </c>
      <c r="AS94" s="8"/>
      <c r="AT94" s="8">
        <v>1</v>
      </c>
      <c r="AU94" s="8"/>
      <c r="AV94" s="8">
        <v>0</v>
      </c>
      <c r="AW94" s="8">
        <v>0</v>
      </c>
      <c r="AX94" s="8"/>
      <c r="AY94" s="8">
        <v>0</v>
      </c>
    </row>
    <row r="95" spans="1:51" x14ac:dyDescent="0.3">
      <c r="A95" s="6">
        <f>IFERROR(INDEX('[1]Vit D'!D:D,MATCH(D95,'[1]Vit D'!C:C,0)),"SEM RESULTADO")</f>
        <v>17.7</v>
      </c>
      <c r="B95" s="6" t="s">
        <v>85</v>
      </c>
      <c r="C95" s="7" t="s">
        <v>170</v>
      </c>
      <c r="D95" s="8">
        <v>3679982</v>
      </c>
      <c r="E95" s="8" t="s">
        <v>216</v>
      </c>
      <c r="F95" s="8" t="s">
        <v>230</v>
      </c>
      <c r="G95" s="8" t="s">
        <v>219</v>
      </c>
      <c r="H95" s="12">
        <v>44062</v>
      </c>
      <c r="I95" s="12">
        <v>44050</v>
      </c>
      <c r="J95" s="12">
        <v>44050</v>
      </c>
      <c r="K95" s="12">
        <v>44062</v>
      </c>
      <c r="L95" s="12">
        <v>44062</v>
      </c>
      <c r="M95" s="8"/>
      <c r="N95" s="8"/>
      <c r="O95" s="12">
        <v>44065</v>
      </c>
      <c r="P95" s="8">
        <v>0</v>
      </c>
      <c r="Q95" s="8">
        <v>0</v>
      </c>
      <c r="R95" s="8">
        <v>0</v>
      </c>
      <c r="S95" s="10"/>
      <c r="T95" s="10"/>
      <c r="U95" s="8">
        <v>0</v>
      </c>
      <c r="V95" s="8">
        <v>1</v>
      </c>
      <c r="W95" s="8">
        <v>1</v>
      </c>
      <c r="X95" s="8">
        <v>1</v>
      </c>
      <c r="Y95" s="8">
        <v>1</v>
      </c>
      <c r="Z95" s="8">
        <v>0</v>
      </c>
      <c r="AA95" s="8">
        <v>1</v>
      </c>
      <c r="AB95" s="8">
        <v>0</v>
      </c>
      <c r="AC95" s="8">
        <v>0</v>
      </c>
      <c r="AD95" s="8">
        <v>1</v>
      </c>
      <c r="AE95" s="8">
        <v>0</v>
      </c>
      <c r="AF95" s="8">
        <v>0</v>
      </c>
      <c r="AG95" s="8">
        <v>0</v>
      </c>
      <c r="AH95" s="8">
        <v>0</v>
      </c>
      <c r="AI95" s="8">
        <v>1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</row>
    <row r="96" spans="1:51" x14ac:dyDescent="0.3">
      <c r="A96" s="6">
        <f>IFERROR(INDEX('[1]Vit D'!D:D,MATCH(D96,'[1]Vit D'!C:C,0)),"SEM RESULTADO")</f>
        <v>42.3</v>
      </c>
      <c r="B96" s="6" t="s">
        <v>85</v>
      </c>
      <c r="C96" s="7" t="s">
        <v>177</v>
      </c>
      <c r="D96" s="8">
        <v>3680683</v>
      </c>
      <c r="E96" s="8" t="s">
        <v>216</v>
      </c>
      <c r="F96" s="8" t="s">
        <v>230</v>
      </c>
      <c r="G96" s="8" t="s">
        <v>213</v>
      </c>
      <c r="H96" s="12">
        <v>44067</v>
      </c>
      <c r="I96" s="12">
        <v>44059</v>
      </c>
      <c r="J96" s="8"/>
      <c r="K96" s="12">
        <v>44063</v>
      </c>
      <c r="L96" s="12">
        <v>44064</v>
      </c>
      <c r="M96" s="12">
        <v>44066</v>
      </c>
      <c r="N96" s="12">
        <v>44104</v>
      </c>
      <c r="O96" s="12">
        <v>44104</v>
      </c>
      <c r="P96" s="8">
        <v>1</v>
      </c>
      <c r="Q96" s="8">
        <v>1</v>
      </c>
      <c r="R96" s="8">
        <v>1</v>
      </c>
      <c r="S96" s="8">
        <v>80.400000000000006</v>
      </c>
      <c r="T96" s="8">
        <v>1.67</v>
      </c>
      <c r="U96" s="8">
        <v>0</v>
      </c>
      <c r="V96" s="8">
        <v>1</v>
      </c>
      <c r="W96" s="8">
        <v>1</v>
      </c>
      <c r="X96" s="8">
        <v>1</v>
      </c>
      <c r="Y96" s="8">
        <v>1</v>
      </c>
      <c r="Z96" s="8">
        <v>0</v>
      </c>
      <c r="AA96" s="8">
        <v>1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1</v>
      </c>
      <c r="AK96" s="8">
        <v>0</v>
      </c>
      <c r="AL96" s="8">
        <v>0</v>
      </c>
      <c r="AM96" s="8">
        <v>0</v>
      </c>
      <c r="AN96" s="8">
        <v>0</v>
      </c>
      <c r="AO96" s="8">
        <v>1</v>
      </c>
      <c r="AP96" s="8"/>
      <c r="AQ96" s="8">
        <v>1</v>
      </c>
      <c r="AR96" s="8">
        <v>1</v>
      </c>
      <c r="AS96" s="8"/>
      <c r="AT96" s="8">
        <v>0</v>
      </c>
      <c r="AU96" s="8"/>
      <c r="AV96" s="8">
        <v>0</v>
      </c>
      <c r="AW96" s="8">
        <v>0</v>
      </c>
      <c r="AX96" s="8">
        <v>1</v>
      </c>
      <c r="AY96" s="8">
        <v>0</v>
      </c>
    </row>
    <row r="97" spans="1:51" x14ac:dyDescent="0.3">
      <c r="A97" s="6">
        <f>IFERROR(INDEX('[1]Vit D'!D:D,MATCH(D97,'[1]Vit D'!C:C,0)),"SEM RESULTADO")</f>
        <v>21.5</v>
      </c>
      <c r="B97" s="6" t="s">
        <v>85</v>
      </c>
      <c r="C97" s="7" t="s">
        <v>178</v>
      </c>
      <c r="D97" s="8">
        <v>3680691</v>
      </c>
      <c r="E97" s="8" t="s">
        <v>214</v>
      </c>
      <c r="F97" s="8" t="s">
        <v>230</v>
      </c>
      <c r="G97" s="8" t="s">
        <v>213</v>
      </c>
      <c r="H97" s="12">
        <v>44067</v>
      </c>
      <c r="I97" s="12">
        <v>44054</v>
      </c>
      <c r="J97" s="8"/>
      <c r="K97" s="12">
        <v>44059</v>
      </c>
      <c r="L97" s="12">
        <v>44065</v>
      </c>
      <c r="M97" s="8"/>
      <c r="N97" s="8"/>
      <c r="O97" s="12">
        <v>44075</v>
      </c>
      <c r="P97" s="8">
        <v>0</v>
      </c>
      <c r="Q97" s="8">
        <v>0</v>
      </c>
      <c r="R97" s="8">
        <v>0</v>
      </c>
      <c r="S97" s="10"/>
      <c r="T97" s="10"/>
      <c r="U97" s="8">
        <v>1</v>
      </c>
      <c r="V97" s="8">
        <v>1</v>
      </c>
      <c r="W97" s="8">
        <v>1</v>
      </c>
      <c r="X97" s="8">
        <v>1</v>
      </c>
      <c r="Y97" s="8">
        <v>1</v>
      </c>
      <c r="Z97" s="8">
        <v>0</v>
      </c>
      <c r="AA97" s="8">
        <v>1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/>
      <c r="AQ97" s="8">
        <v>0</v>
      </c>
      <c r="AR97" s="8"/>
      <c r="AS97" s="8"/>
      <c r="AT97" s="8">
        <v>0</v>
      </c>
      <c r="AU97" s="8"/>
      <c r="AV97" s="8">
        <v>0</v>
      </c>
      <c r="AW97" s="8">
        <v>0</v>
      </c>
      <c r="AX97" s="8">
        <v>1</v>
      </c>
      <c r="AY97" s="8">
        <v>0</v>
      </c>
    </row>
    <row r="98" spans="1:51" x14ac:dyDescent="0.3">
      <c r="A98" s="6">
        <f>IFERROR(INDEX('[1]Vit D'!D:D,MATCH(D98,'[1]Vit D'!C:C,0)),"SEM RESULTADO")</f>
        <v>32.6</v>
      </c>
      <c r="B98" s="6" t="s">
        <v>85</v>
      </c>
      <c r="C98" s="7" t="s">
        <v>179</v>
      </c>
      <c r="D98" s="8">
        <v>3680758</v>
      </c>
      <c r="E98" s="8" t="s">
        <v>216</v>
      </c>
      <c r="F98" s="8" t="s">
        <v>232</v>
      </c>
      <c r="G98" s="8" t="s">
        <v>213</v>
      </c>
      <c r="H98" s="12">
        <v>44069</v>
      </c>
      <c r="I98" s="12">
        <v>44055</v>
      </c>
      <c r="J98" s="8"/>
      <c r="K98" s="12">
        <v>44064</v>
      </c>
      <c r="L98" s="12">
        <v>44065</v>
      </c>
      <c r="M98" s="8"/>
      <c r="N98" s="8"/>
      <c r="O98" s="12">
        <v>44071</v>
      </c>
      <c r="P98" s="8">
        <v>0</v>
      </c>
      <c r="Q98" s="8">
        <v>0</v>
      </c>
      <c r="R98" s="8">
        <v>0</v>
      </c>
      <c r="S98" s="10"/>
      <c r="T98" s="10"/>
      <c r="U98" s="8">
        <v>1</v>
      </c>
      <c r="V98" s="8">
        <v>1</v>
      </c>
      <c r="W98" s="8">
        <v>0</v>
      </c>
      <c r="X98" s="8">
        <v>0</v>
      </c>
      <c r="Y98" s="8">
        <v>0</v>
      </c>
      <c r="Z98" s="8">
        <v>0</v>
      </c>
      <c r="AA98" s="8">
        <v>1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1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1</v>
      </c>
      <c r="AP98" s="8"/>
      <c r="AQ98" s="8">
        <v>0</v>
      </c>
      <c r="AR98" s="8"/>
      <c r="AS98" s="8"/>
      <c r="AT98" s="8">
        <v>0</v>
      </c>
      <c r="AU98" s="8"/>
      <c r="AV98" s="8">
        <v>0</v>
      </c>
      <c r="AW98" s="8">
        <v>0</v>
      </c>
      <c r="AX98" s="8"/>
      <c r="AY98" s="8">
        <v>0</v>
      </c>
    </row>
    <row r="99" spans="1:51" x14ac:dyDescent="0.3">
      <c r="A99" s="6">
        <f>IFERROR(INDEX('[1]Vit D'!D:D,MATCH(D99,'[1]Vit D'!C:C,0)),"SEM RESULTADO")</f>
        <v>51.5</v>
      </c>
      <c r="B99" s="6" t="s">
        <v>85</v>
      </c>
      <c r="C99" s="7" t="s">
        <v>180</v>
      </c>
      <c r="D99" s="8">
        <v>3435617</v>
      </c>
      <c r="E99" s="8" t="s">
        <v>214</v>
      </c>
      <c r="F99" s="8" t="s">
        <v>232</v>
      </c>
      <c r="G99" s="8" t="s">
        <v>213</v>
      </c>
      <c r="H99" s="12">
        <v>44068</v>
      </c>
      <c r="I99" s="12">
        <v>44056</v>
      </c>
      <c r="J99" s="8"/>
      <c r="K99" s="8"/>
      <c r="L99" s="12">
        <v>44066</v>
      </c>
      <c r="M99" s="12">
        <v>44069</v>
      </c>
      <c r="N99" s="12">
        <v>44072</v>
      </c>
      <c r="O99" s="12">
        <v>44075</v>
      </c>
      <c r="P99" s="8">
        <v>1</v>
      </c>
      <c r="Q99" s="8">
        <v>0</v>
      </c>
      <c r="R99" s="8">
        <v>0</v>
      </c>
      <c r="S99" s="8">
        <v>100.4</v>
      </c>
      <c r="T99" s="8">
        <v>1.79</v>
      </c>
      <c r="U99" s="8">
        <v>1</v>
      </c>
      <c r="V99" s="8">
        <v>1</v>
      </c>
      <c r="W99" s="8">
        <v>1</v>
      </c>
      <c r="X99" s="8">
        <v>0</v>
      </c>
      <c r="Y99" s="8">
        <v>0</v>
      </c>
      <c r="Z99" s="8">
        <v>0</v>
      </c>
      <c r="AA99" s="8">
        <v>1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1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1</v>
      </c>
      <c r="AP99" s="8"/>
      <c r="AQ99" s="8">
        <v>0</v>
      </c>
      <c r="AR99" s="8"/>
      <c r="AS99" s="8"/>
      <c r="AT99" s="8">
        <v>0</v>
      </c>
      <c r="AU99" s="8"/>
      <c r="AV99" s="8">
        <v>0</v>
      </c>
      <c r="AW99" s="8">
        <v>0</v>
      </c>
      <c r="AX99" s="8">
        <v>1</v>
      </c>
      <c r="AY99" s="8">
        <v>0</v>
      </c>
    </row>
    <row r="100" spans="1:51" x14ac:dyDescent="0.3">
      <c r="A100" s="6">
        <f>IFERROR(INDEX('[1]Vit D'!D:D,MATCH(D100,'[1]Vit D'!C:C,0)),"SEM RESULTADO")</f>
        <v>19.399999999999999</v>
      </c>
      <c r="B100" s="6" t="s">
        <v>85</v>
      </c>
      <c r="C100" s="7" t="s">
        <v>181</v>
      </c>
      <c r="D100" s="8">
        <v>3030988</v>
      </c>
      <c r="E100" s="8" t="s">
        <v>216</v>
      </c>
      <c r="F100" s="8" t="s">
        <v>232</v>
      </c>
      <c r="G100" s="8" t="s">
        <v>213</v>
      </c>
      <c r="H100" s="12">
        <v>44075</v>
      </c>
      <c r="I100" s="12">
        <v>44064</v>
      </c>
      <c r="J100" s="12">
        <v>44064</v>
      </c>
      <c r="K100" s="12">
        <v>44064</v>
      </c>
      <c r="L100" s="12">
        <v>44067</v>
      </c>
      <c r="M100" s="8"/>
      <c r="N100" s="8"/>
      <c r="O100" s="12">
        <v>44067</v>
      </c>
      <c r="P100" s="8">
        <v>0</v>
      </c>
      <c r="Q100" s="8">
        <v>0</v>
      </c>
      <c r="R100" s="8">
        <v>0</v>
      </c>
      <c r="S100" s="10"/>
      <c r="T100" s="10"/>
      <c r="U100" s="8">
        <v>1</v>
      </c>
      <c r="V100" s="8">
        <v>0</v>
      </c>
      <c r="W100" s="8">
        <v>0</v>
      </c>
      <c r="X100" s="8">
        <v>0</v>
      </c>
      <c r="Y100" s="8">
        <v>1</v>
      </c>
      <c r="Z100" s="8">
        <v>0</v>
      </c>
      <c r="AA100" s="8">
        <v>1</v>
      </c>
      <c r="AB100" s="8">
        <v>0</v>
      </c>
      <c r="AC100" s="8">
        <v>0</v>
      </c>
      <c r="AD100" s="8">
        <v>1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1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</row>
    <row r="101" spans="1:51" x14ac:dyDescent="0.3">
      <c r="A101" s="6">
        <f>IFERROR(INDEX('[1]Vit D'!D:D,MATCH(D101,'[1]Vit D'!C:C,0)),"SEM RESULTADO")</f>
        <v>26.8</v>
      </c>
      <c r="B101" s="6" t="s">
        <v>85</v>
      </c>
      <c r="C101" s="7" t="s">
        <v>182</v>
      </c>
      <c r="D101" s="8">
        <v>3681210</v>
      </c>
      <c r="E101" s="8" t="s">
        <v>216</v>
      </c>
      <c r="F101" s="8" t="s">
        <v>230</v>
      </c>
      <c r="G101" s="8" t="s">
        <v>213</v>
      </c>
      <c r="H101" s="12">
        <v>44069</v>
      </c>
      <c r="I101" s="12">
        <v>44062</v>
      </c>
      <c r="J101" s="12">
        <v>44062</v>
      </c>
      <c r="K101" s="8"/>
      <c r="L101" s="12">
        <v>44069</v>
      </c>
      <c r="M101" s="8"/>
      <c r="N101" s="8"/>
      <c r="O101" s="12">
        <v>44069</v>
      </c>
      <c r="P101" s="8">
        <v>0</v>
      </c>
      <c r="Q101" s="8">
        <v>0</v>
      </c>
      <c r="R101" s="8">
        <v>0</v>
      </c>
      <c r="S101" s="10"/>
      <c r="T101" s="10"/>
      <c r="U101" s="8">
        <v>0</v>
      </c>
      <c r="V101" s="8">
        <v>1</v>
      </c>
      <c r="W101" s="8">
        <v>0</v>
      </c>
      <c r="X101" s="8">
        <v>0</v>
      </c>
      <c r="Y101" s="8">
        <v>1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1</v>
      </c>
      <c r="AG101" s="8">
        <v>0</v>
      </c>
      <c r="AH101" s="8">
        <v>1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</row>
    <row r="102" spans="1:51" x14ac:dyDescent="0.3">
      <c r="A102" s="6">
        <f>IFERROR(INDEX('[1]Vit D'!D:D,MATCH(D102,'[1]Vit D'!C:C,0)),"SEM RESULTADO")</f>
        <v>9.59</v>
      </c>
      <c r="B102" s="6" t="s">
        <v>85</v>
      </c>
      <c r="C102" s="7" t="s">
        <v>184</v>
      </c>
      <c r="D102" s="8">
        <v>166124</v>
      </c>
      <c r="E102" s="8" t="s">
        <v>214</v>
      </c>
      <c r="F102" s="8" t="s">
        <v>232</v>
      </c>
      <c r="G102" s="8" t="s">
        <v>213</v>
      </c>
      <c r="H102" s="12">
        <v>44071</v>
      </c>
      <c r="I102" s="12">
        <v>44055</v>
      </c>
      <c r="J102" s="8"/>
      <c r="K102" s="12">
        <v>44068</v>
      </c>
      <c r="L102" s="12">
        <v>44070</v>
      </c>
      <c r="M102" s="12">
        <v>44071</v>
      </c>
      <c r="N102" s="12">
        <v>44074</v>
      </c>
      <c r="O102" s="12">
        <v>44074</v>
      </c>
      <c r="P102" s="8">
        <v>1</v>
      </c>
      <c r="Q102" s="8">
        <v>1</v>
      </c>
      <c r="R102" s="8">
        <v>1</v>
      </c>
      <c r="S102" s="8">
        <v>58.6</v>
      </c>
      <c r="T102" s="8">
        <v>1.67</v>
      </c>
      <c r="U102" s="8">
        <v>1</v>
      </c>
      <c r="V102" s="8">
        <v>0</v>
      </c>
      <c r="W102" s="8">
        <v>1</v>
      </c>
      <c r="X102" s="8">
        <v>0</v>
      </c>
      <c r="Y102" s="8">
        <v>1</v>
      </c>
      <c r="Z102" s="8">
        <v>0</v>
      </c>
      <c r="AA102" s="8">
        <v>1</v>
      </c>
      <c r="AB102" s="8">
        <v>1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1</v>
      </c>
      <c r="AP102" s="8"/>
      <c r="AQ102" s="8">
        <v>0</v>
      </c>
      <c r="AR102" s="8"/>
      <c r="AS102" s="8"/>
      <c r="AT102" s="8">
        <v>0</v>
      </c>
      <c r="AU102" s="8"/>
      <c r="AV102" s="8">
        <v>1</v>
      </c>
      <c r="AW102" s="8">
        <v>0</v>
      </c>
      <c r="AX102" s="8"/>
      <c r="AY102" s="8">
        <v>0</v>
      </c>
    </row>
    <row r="103" spans="1:51" x14ac:dyDescent="0.3">
      <c r="A103" s="6">
        <f>IFERROR(INDEX('[1]Vit D'!D:D,MATCH(D103,'[1]Vit D'!C:C,0)),"SEM RESULTADO")</f>
        <v>14.6</v>
      </c>
      <c r="B103" s="6" t="s">
        <v>85</v>
      </c>
      <c r="C103" s="7" t="s">
        <v>183</v>
      </c>
      <c r="D103" s="8">
        <v>3681384</v>
      </c>
      <c r="E103" s="8" t="s">
        <v>214</v>
      </c>
      <c r="F103" s="8" t="s">
        <v>232</v>
      </c>
      <c r="G103" s="8" t="s">
        <v>213</v>
      </c>
      <c r="H103" s="12">
        <v>44070</v>
      </c>
      <c r="I103" s="12">
        <v>44044</v>
      </c>
      <c r="J103" s="8"/>
      <c r="K103" s="12">
        <v>44062</v>
      </c>
      <c r="L103" s="12">
        <v>44070</v>
      </c>
      <c r="M103" s="12">
        <v>44070</v>
      </c>
      <c r="N103" s="12">
        <v>44079</v>
      </c>
      <c r="O103" s="12">
        <v>44079</v>
      </c>
      <c r="P103" s="8">
        <v>1</v>
      </c>
      <c r="Q103" s="8">
        <v>1</v>
      </c>
      <c r="R103" s="8">
        <v>1</v>
      </c>
      <c r="S103" s="8">
        <v>147.4</v>
      </c>
      <c r="T103" s="8">
        <v>1.75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/>
      <c r="AN103" s="8">
        <v>0</v>
      </c>
      <c r="AO103" s="8">
        <v>1</v>
      </c>
      <c r="AP103" s="8"/>
      <c r="AQ103" s="8">
        <v>0</v>
      </c>
      <c r="AR103" s="8"/>
      <c r="AS103" s="8"/>
      <c r="AT103" s="8">
        <v>0</v>
      </c>
      <c r="AU103" s="8"/>
      <c r="AV103" s="8">
        <v>1</v>
      </c>
      <c r="AW103" s="8">
        <v>0</v>
      </c>
      <c r="AX103" s="8">
        <v>1</v>
      </c>
      <c r="AY103" s="8">
        <v>0</v>
      </c>
    </row>
    <row r="104" spans="1:51" x14ac:dyDescent="0.3">
      <c r="A104" s="6" t="str">
        <f>IFERROR(INDEX('[1]Vit D'!D:D,MATCH(D104,'[1]Vit D'!C:C,0)),"SEM RESULTADO")</f>
        <v>SEM RESULTADO</v>
      </c>
      <c r="B104" s="6" t="s">
        <v>85</v>
      </c>
      <c r="C104" s="7" t="s">
        <v>278</v>
      </c>
      <c r="D104" s="8">
        <v>1025634</v>
      </c>
      <c r="E104" s="8" t="s">
        <v>214</v>
      </c>
      <c r="F104" s="8" t="s">
        <v>232</v>
      </c>
      <c r="G104" s="8" t="s">
        <v>213</v>
      </c>
      <c r="H104" s="12">
        <v>44074</v>
      </c>
      <c r="I104" s="12">
        <v>44066</v>
      </c>
      <c r="J104" s="12">
        <v>44070</v>
      </c>
      <c r="K104" s="12">
        <v>44071</v>
      </c>
      <c r="L104" s="12">
        <v>44071</v>
      </c>
      <c r="M104" s="8"/>
      <c r="N104" s="8"/>
      <c r="O104" s="12">
        <v>44077</v>
      </c>
      <c r="P104" s="8">
        <v>0</v>
      </c>
      <c r="Q104" s="8">
        <v>0</v>
      </c>
      <c r="R104" s="8">
        <v>0</v>
      </c>
      <c r="S104" s="8"/>
      <c r="T104" s="8"/>
      <c r="U104" s="8">
        <v>0</v>
      </c>
      <c r="V104" s="8">
        <v>0</v>
      </c>
      <c r="W104" s="8">
        <v>1</v>
      </c>
      <c r="X104" s="8">
        <v>0</v>
      </c>
      <c r="Y104" s="8">
        <v>0</v>
      </c>
      <c r="Z104" s="8">
        <v>0</v>
      </c>
      <c r="AA104" s="8">
        <v>1</v>
      </c>
      <c r="AB104" s="8">
        <v>0</v>
      </c>
      <c r="AC104" s="8">
        <v>0</v>
      </c>
      <c r="AD104" s="8">
        <v>0</v>
      </c>
      <c r="AE104" s="8">
        <v>0</v>
      </c>
      <c r="AF104" s="8">
        <v>1</v>
      </c>
      <c r="AG104" s="8">
        <v>0</v>
      </c>
      <c r="AH104" s="8">
        <v>1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/>
      <c r="AQ104" s="8">
        <v>0</v>
      </c>
      <c r="AR104" s="8"/>
      <c r="AS104" s="8"/>
      <c r="AT104" s="8">
        <v>0</v>
      </c>
      <c r="AU104" s="8"/>
      <c r="AV104" s="8">
        <v>0</v>
      </c>
      <c r="AW104" s="8">
        <v>0</v>
      </c>
      <c r="AX104" s="8"/>
      <c r="AY104" s="8">
        <v>0</v>
      </c>
    </row>
    <row r="105" spans="1:51" x14ac:dyDescent="0.3">
      <c r="A105" s="6">
        <f>IFERROR(INDEX('[1]Vit D'!D:D,MATCH(D105,'[1]Vit D'!C:C,0)),"SEM RESULTADO")</f>
        <v>24.1</v>
      </c>
      <c r="B105" s="6" t="s">
        <v>85</v>
      </c>
      <c r="C105" s="7" t="s">
        <v>186</v>
      </c>
      <c r="D105" s="8">
        <v>3681434</v>
      </c>
      <c r="E105" s="8" t="s">
        <v>214</v>
      </c>
      <c r="F105" s="8" t="s">
        <v>230</v>
      </c>
      <c r="G105" s="8" t="s">
        <v>219</v>
      </c>
      <c r="H105" s="12">
        <v>44075</v>
      </c>
      <c r="I105" s="12">
        <v>44064</v>
      </c>
      <c r="J105" s="12">
        <v>44067</v>
      </c>
      <c r="K105" s="8"/>
      <c r="L105" s="12">
        <v>44071</v>
      </c>
      <c r="M105" s="8"/>
      <c r="N105" s="8"/>
      <c r="O105" s="12">
        <v>44075</v>
      </c>
      <c r="P105" s="8">
        <v>0</v>
      </c>
      <c r="Q105" s="8">
        <v>0</v>
      </c>
      <c r="R105" s="8">
        <v>0</v>
      </c>
      <c r="S105" s="10"/>
      <c r="T105" s="10"/>
      <c r="U105" s="8">
        <v>0</v>
      </c>
      <c r="V105" s="8">
        <v>0</v>
      </c>
      <c r="W105" s="8">
        <v>1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1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1</v>
      </c>
      <c r="AP105" s="8"/>
      <c r="AQ105" s="8">
        <v>1</v>
      </c>
      <c r="AR105" s="8">
        <v>1</v>
      </c>
      <c r="AS105" s="8"/>
      <c r="AT105" s="8">
        <v>1</v>
      </c>
      <c r="AU105" s="8"/>
      <c r="AV105" s="8">
        <v>0</v>
      </c>
      <c r="AW105" s="8">
        <v>0</v>
      </c>
      <c r="AX105" s="8">
        <v>1</v>
      </c>
      <c r="AY105" s="8">
        <v>0</v>
      </c>
    </row>
    <row r="106" spans="1:51" x14ac:dyDescent="0.3">
      <c r="A106" s="6">
        <f>IFERROR(INDEX('[1]Vit D'!D:D,MATCH(D106,'[1]Vit D'!C:C,0)),"SEM RESULTADO")</f>
        <v>31.1</v>
      </c>
      <c r="B106" s="6" t="s">
        <v>85</v>
      </c>
      <c r="C106" s="7" t="s">
        <v>185</v>
      </c>
      <c r="D106" s="8">
        <v>3681392</v>
      </c>
      <c r="E106" s="8" t="s">
        <v>214</v>
      </c>
      <c r="F106" s="8" t="s">
        <v>230</v>
      </c>
      <c r="G106" s="8" t="s">
        <v>213</v>
      </c>
      <c r="H106" s="12">
        <v>44075</v>
      </c>
      <c r="I106" s="12">
        <v>44068</v>
      </c>
      <c r="J106" s="12">
        <v>44068</v>
      </c>
      <c r="K106" s="8"/>
      <c r="L106" s="12">
        <v>44071</v>
      </c>
      <c r="M106" s="8"/>
      <c r="N106" s="8"/>
      <c r="O106" s="12">
        <v>44071</v>
      </c>
      <c r="P106" s="8">
        <v>0</v>
      </c>
      <c r="Q106" s="8">
        <v>0</v>
      </c>
      <c r="R106" s="8">
        <v>0</v>
      </c>
      <c r="S106" s="10"/>
      <c r="T106" s="10"/>
      <c r="U106" s="8">
        <v>0</v>
      </c>
      <c r="V106" s="8">
        <v>0</v>
      </c>
      <c r="W106" s="8">
        <v>1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1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0</v>
      </c>
    </row>
    <row r="107" spans="1:51" x14ac:dyDescent="0.3">
      <c r="A107" s="6">
        <f>IFERROR(INDEX('[1]Vit D'!D:D,MATCH(D107,'[1]Vit D'!C:C,0)),"SEM RESULTADO")</f>
        <v>28.3</v>
      </c>
      <c r="B107" s="6" t="s">
        <v>85</v>
      </c>
      <c r="C107" s="7" t="s">
        <v>187</v>
      </c>
      <c r="D107" s="8">
        <v>3681566</v>
      </c>
      <c r="E107" s="8" t="s">
        <v>216</v>
      </c>
      <c r="F107" s="8" t="s">
        <v>230</v>
      </c>
      <c r="G107" s="8" t="s">
        <v>213</v>
      </c>
      <c r="H107" s="12">
        <v>44074</v>
      </c>
      <c r="I107" s="12">
        <v>44066</v>
      </c>
      <c r="J107" s="12">
        <v>44064</v>
      </c>
      <c r="K107" s="12">
        <v>44071</v>
      </c>
      <c r="L107" s="12">
        <v>44073</v>
      </c>
      <c r="M107" s="8"/>
      <c r="N107" s="8"/>
      <c r="O107" s="12">
        <v>44075</v>
      </c>
      <c r="P107" s="8">
        <v>0</v>
      </c>
      <c r="Q107" s="8">
        <v>0</v>
      </c>
      <c r="R107" s="8">
        <v>0</v>
      </c>
      <c r="S107" s="10"/>
      <c r="T107" s="10"/>
      <c r="U107" s="8">
        <v>1</v>
      </c>
      <c r="V107" s="8">
        <v>1</v>
      </c>
      <c r="W107" s="8">
        <v>1</v>
      </c>
      <c r="X107" s="8">
        <v>1</v>
      </c>
      <c r="Y107" s="8">
        <v>1</v>
      </c>
      <c r="Z107" s="8">
        <v>0</v>
      </c>
      <c r="AA107" s="8">
        <v>1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1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</row>
    <row r="108" spans="1:51" x14ac:dyDescent="0.3">
      <c r="A108" s="6">
        <f>IFERROR(INDEX('[1]Vit D'!D:D,MATCH(D108,'[1]Vit D'!C:C,0)),"SEM RESULTADO")</f>
        <v>45.5</v>
      </c>
      <c r="B108" s="6" t="s">
        <v>85</v>
      </c>
      <c r="C108" s="7" t="s">
        <v>188</v>
      </c>
      <c r="D108" s="8">
        <v>3283490</v>
      </c>
      <c r="E108" s="8" t="s">
        <v>214</v>
      </c>
      <c r="F108" s="8" t="s">
        <v>230</v>
      </c>
      <c r="G108" s="8" t="s">
        <v>219</v>
      </c>
      <c r="H108" s="12">
        <v>44075</v>
      </c>
      <c r="I108" s="12">
        <v>44070</v>
      </c>
      <c r="J108" s="12">
        <v>44071</v>
      </c>
      <c r="K108" s="12">
        <v>44073</v>
      </c>
      <c r="L108" s="12">
        <v>44073</v>
      </c>
      <c r="M108" s="8"/>
      <c r="N108" s="8"/>
      <c r="O108" s="12">
        <v>44073</v>
      </c>
      <c r="P108" s="8">
        <v>0</v>
      </c>
      <c r="Q108" s="8">
        <v>0</v>
      </c>
      <c r="R108" s="8">
        <v>0</v>
      </c>
      <c r="S108" s="10"/>
      <c r="T108" s="10"/>
      <c r="U108" s="8">
        <v>1</v>
      </c>
      <c r="V108" s="8">
        <v>1</v>
      </c>
      <c r="W108" s="8">
        <v>0</v>
      </c>
      <c r="X108" s="8">
        <v>0</v>
      </c>
      <c r="Y108" s="8">
        <v>1</v>
      </c>
      <c r="Z108" s="8">
        <v>0</v>
      </c>
      <c r="AA108" s="8">
        <v>1</v>
      </c>
      <c r="AB108" s="8">
        <v>0</v>
      </c>
      <c r="AC108" s="8">
        <v>1</v>
      </c>
      <c r="AD108" s="8">
        <v>0</v>
      </c>
      <c r="AE108" s="8">
        <v>0</v>
      </c>
      <c r="AF108" s="8">
        <v>0</v>
      </c>
      <c r="AG108" s="8">
        <v>0</v>
      </c>
      <c r="AH108" s="8">
        <v>1</v>
      </c>
      <c r="AI108" s="8">
        <v>0</v>
      </c>
      <c r="AJ108" s="8">
        <v>0</v>
      </c>
      <c r="AK108" s="8">
        <v>0</v>
      </c>
      <c r="AL108" s="8">
        <v>0</v>
      </c>
      <c r="AM108" s="8">
        <v>1</v>
      </c>
      <c r="AN108" s="8">
        <v>0</v>
      </c>
      <c r="AO108" s="8">
        <v>0</v>
      </c>
      <c r="AP108" s="8"/>
      <c r="AQ108" s="8">
        <v>0</v>
      </c>
      <c r="AR108" s="8"/>
      <c r="AS108" s="8"/>
      <c r="AT108" s="8">
        <v>0</v>
      </c>
      <c r="AU108" s="8"/>
      <c r="AV108" s="8">
        <v>0</v>
      </c>
      <c r="AW108" s="8">
        <v>0</v>
      </c>
      <c r="AX108" s="8"/>
      <c r="AY108" s="8">
        <v>0</v>
      </c>
    </row>
    <row r="109" spans="1:51" x14ac:dyDescent="0.3">
      <c r="A109" s="6">
        <f>IFERROR(INDEX('[1]Vit D'!D:D,MATCH(D109,'[1]Vit D'!C:C,0)),"SEM RESULTADO")</f>
        <v>37.1</v>
      </c>
      <c r="B109" s="6" t="s">
        <v>85</v>
      </c>
      <c r="C109" s="7" t="s">
        <v>189</v>
      </c>
      <c r="D109" s="8">
        <v>3681871</v>
      </c>
      <c r="E109" s="8" t="s">
        <v>214</v>
      </c>
      <c r="F109" s="8" t="s">
        <v>230</v>
      </c>
      <c r="G109" s="8" t="s">
        <v>213</v>
      </c>
      <c r="H109" s="12">
        <v>44075</v>
      </c>
      <c r="I109" s="12">
        <v>44073</v>
      </c>
      <c r="J109" s="12">
        <v>44074</v>
      </c>
      <c r="K109" s="12">
        <v>44077</v>
      </c>
      <c r="L109" s="12">
        <v>44075</v>
      </c>
      <c r="M109" s="8"/>
      <c r="N109" s="8"/>
      <c r="O109" s="12">
        <v>44077</v>
      </c>
      <c r="P109" s="8">
        <v>0</v>
      </c>
      <c r="Q109" s="8">
        <v>1</v>
      </c>
      <c r="R109" s="8">
        <v>0</v>
      </c>
      <c r="S109" s="10"/>
      <c r="T109" s="10"/>
      <c r="U109" s="8">
        <v>1</v>
      </c>
      <c r="V109" s="8">
        <v>1</v>
      </c>
      <c r="W109" s="8">
        <v>1</v>
      </c>
      <c r="X109" s="8">
        <v>0</v>
      </c>
      <c r="Y109" s="8">
        <v>1</v>
      </c>
      <c r="Z109" s="8">
        <v>0</v>
      </c>
      <c r="AA109" s="8">
        <v>1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1</v>
      </c>
      <c r="AP109" s="8"/>
      <c r="AQ109" s="8">
        <v>0</v>
      </c>
      <c r="AR109" s="8"/>
      <c r="AS109" s="8"/>
      <c r="AT109" s="8">
        <v>0</v>
      </c>
      <c r="AU109" s="8"/>
      <c r="AV109" s="8">
        <v>0</v>
      </c>
      <c r="AW109" s="8">
        <v>0</v>
      </c>
      <c r="AX109" s="8"/>
      <c r="AY109" s="8">
        <v>0</v>
      </c>
    </row>
    <row r="110" spans="1:51" x14ac:dyDescent="0.3">
      <c r="A110" s="6" t="str">
        <f>IFERROR(INDEX('[1]Vit D'!D:D,MATCH(D110,'[1]Vit D'!C:C,0)),"SEM RESULTADO")</f>
        <v>SEM RESULTADO</v>
      </c>
      <c r="B110" s="6" t="s">
        <v>85</v>
      </c>
      <c r="C110" s="7" t="s">
        <v>277</v>
      </c>
      <c r="D110" s="8">
        <v>3650298</v>
      </c>
      <c r="E110" s="8" t="s">
        <v>214</v>
      </c>
      <c r="F110" s="8" t="s">
        <v>228</v>
      </c>
      <c r="G110" s="8" t="s">
        <v>219</v>
      </c>
      <c r="H110" s="12">
        <v>44111</v>
      </c>
      <c r="I110" s="12">
        <v>44072</v>
      </c>
      <c r="J110" s="12">
        <v>44072</v>
      </c>
      <c r="K110" s="8"/>
      <c r="L110" s="12">
        <v>44075</v>
      </c>
      <c r="M110" s="8"/>
      <c r="N110" s="8"/>
      <c r="O110" s="12">
        <v>44075</v>
      </c>
      <c r="P110" s="8">
        <v>0</v>
      </c>
      <c r="Q110" s="8">
        <v>0</v>
      </c>
      <c r="R110" s="8">
        <v>0</v>
      </c>
      <c r="S110" s="8"/>
      <c r="T110" s="8"/>
      <c r="U110" s="8">
        <v>0</v>
      </c>
      <c r="V110" s="8">
        <v>1</v>
      </c>
      <c r="W110" s="8">
        <v>0</v>
      </c>
      <c r="X110" s="8">
        <v>1</v>
      </c>
      <c r="Y110" s="8">
        <v>1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1</v>
      </c>
      <c r="AG110" s="8">
        <v>1</v>
      </c>
      <c r="AH110" s="8">
        <v>1</v>
      </c>
      <c r="AI110" s="8">
        <v>0</v>
      </c>
      <c r="AJ110" s="8">
        <v>0</v>
      </c>
      <c r="AK110" s="8">
        <v>0</v>
      </c>
      <c r="AL110" s="8">
        <v>0</v>
      </c>
      <c r="AM110" s="8">
        <v>1</v>
      </c>
      <c r="AN110" s="8">
        <v>0</v>
      </c>
      <c r="AO110" s="8">
        <v>1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</row>
    <row r="111" spans="1:51" x14ac:dyDescent="0.3">
      <c r="A111" s="6">
        <f>IFERROR(INDEX('[1]Vit D'!D:D,MATCH(D111,'[1]Vit D'!C:C,0)),"SEM RESULTADO")</f>
        <v>21.6</v>
      </c>
      <c r="B111" s="6" t="s">
        <v>85</v>
      </c>
      <c r="C111" s="7" t="s">
        <v>190</v>
      </c>
      <c r="D111" s="8">
        <v>3333432</v>
      </c>
      <c r="E111" s="8" t="s">
        <v>214</v>
      </c>
      <c r="F111" s="8" t="s">
        <v>230</v>
      </c>
      <c r="G111" s="8" t="s">
        <v>213</v>
      </c>
      <c r="H111" s="12">
        <v>44077</v>
      </c>
      <c r="I111" s="12">
        <v>44067</v>
      </c>
      <c r="J111" s="8"/>
      <c r="K111" s="12">
        <v>44075</v>
      </c>
      <c r="L111" s="12">
        <v>44076</v>
      </c>
      <c r="M111" s="8"/>
      <c r="N111" s="8"/>
      <c r="O111" s="12">
        <v>44079</v>
      </c>
      <c r="P111" s="8">
        <v>0</v>
      </c>
      <c r="Q111" s="8">
        <v>0</v>
      </c>
      <c r="R111" s="8">
        <v>0</v>
      </c>
      <c r="S111" s="10"/>
      <c r="T111" s="10"/>
      <c r="U111" s="8">
        <v>1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1</v>
      </c>
      <c r="AB111" s="8">
        <v>0</v>
      </c>
      <c r="AC111" s="8">
        <v>0</v>
      </c>
      <c r="AD111" s="8">
        <v>0</v>
      </c>
      <c r="AE111" s="8">
        <v>0</v>
      </c>
      <c r="AF111" s="8">
        <v>1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1</v>
      </c>
      <c r="AP111" s="8"/>
      <c r="AQ111" s="8">
        <v>0</v>
      </c>
      <c r="AR111" s="8"/>
      <c r="AS111" s="8"/>
      <c r="AT111" s="8">
        <v>0</v>
      </c>
      <c r="AU111" s="8"/>
      <c r="AV111" s="8">
        <v>0</v>
      </c>
      <c r="AW111" s="8">
        <v>0</v>
      </c>
      <c r="AX111" s="8"/>
      <c r="AY111" s="8">
        <v>0</v>
      </c>
    </row>
    <row r="112" spans="1:51" x14ac:dyDescent="0.3">
      <c r="A112" s="6">
        <f>IFERROR(INDEX('[1]Vit D'!D:D,MATCH(D112,'[1]Vit D'!C:C,0)),"SEM RESULTADO")</f>
        <v>11.8</v>
      </c>
      <c r="B112" s="6" t="s">
        <v>85</v>
      </c>
      <c r="C112" s="7" t="s">
        <v>191</v>
      </c>
      <c r="D112" s="8">
        <v>1170026</v>
      </c>
      <c r="E112" s="8" t="s">
        <v>214</v>
      </c>
      <c r="F112" s="8" t="s">
        <v>232</v>
      </c>
      <c r="G112" s="8" t="s">
        <v>219</v>
      </c>
      <c r="H112" s="12">
        <v>44078</v>
      </c>
      <c r="I112" s="12">
        <v>44067</v>
      </c>
      <c r="J112" s="8"/>
      <c r="K112" s="12">
        <v>44068</v>
      </c>
      <c r="L112" s="12">
        <v>44077</v>
      </c>
      <c r="M112" s="8"/>
      <c r="N112" s="8"/>
      <c r="O112" s="12">
        <v>44087</v>
      </c>
      <c r="P112" s="8">
        <v>0</v>
      </c>
      <c r="Q112" s="8">
        <v>0</v>
      </c>
      <c r="R112" s="8">
        <v>0</v>
      </c>
      <c r="S112" s="10"/>
      <c r="T112" s="10"/>
      <c r="U112" s="8">
        <v>1</v>
      </c>
      <c r="V112" s="8">
        <v>1</v>
      </c>
      <c r="W112" s="8">
        <v>1</v>
      </c>
      <c r="X112" s="8">
        <v>1</v>
      </c>
      <c r="Y112" s="8">
        <v>0</v>
      </c>
      <c r="Z112" s="8">
        <v>0</v>
      </c>
      <c r="AA112" s="8">
        <v>1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1</v>
      </c>
      <c r="AP112" s="8"/>
      <c r="AQ112" s="8">
        <v>0</v>
      </c>
      <c r="AR112" s="8">
        <v>1</v>
      </c>
      <c r="AS112" s="8"/>
      <c r="AT112" s="8">
        <v>0</v>
      </c>
      <c r="AU112" s="8"/>
      <c r="AV112" s="8">
        <v>0</v>
      </c>
      <c r="AW112" s="8">
        <v>0</v>
      </c>
      <c r="AX112" s="8">
        <v>1</v>
      </c>
      <c r="AY112" s="8">
        <v>0</v>
      </c>
    </row>
    <row r="113" spans="1:51" x14ac:dyDescent="0.3">
      <c r="A113" s="6">
        <f>IFERROR(INDEX('[1]Vit D'!D:D,MATCH(D113,'[1]Vit D'!C:C,0)),"SEM RESULTADO")</f>
        <v>19.8</v>
      </c>
      <c r="B113" s="6" t="s">
        <v>85</v>
      </c>
      <c r="C113" s="7" t="s">
        <v>192</v>
      </c>
      <c r="D113" s="8">
        <v>3682226</v>
      </c>
      <c r="E113" s="8" t="s">
        <v>214</v>
      </c>
      <c r="F113" s="8" t="s">
        <v>230</v>
      </c>
      <c r="G113" s="8" t="s">
        <v>213</v>
      </c>
      <c r="H113" s="12">
        <v>44079</v>
      </c>
      <c r="I113" s="12">
        <v>44069</v>
      </c>
      <c r="J113" s="8"/>
      <c r="K113" s="8"/>
      <c r="L113" s="12">
        <v>44077</v>
      </c>
      <c r="M113" s="12">
        <v>44082</v>
      </c>
      <c r="N113" s="12">
        <v>44085</v>
      </c>
      <c r="O113" s="12">
        <v>44089</v>
      </c>
      <c r="P113" s="8">
        <v>1</v>
      </c>
      <c r="Q113" s="8">
        <v>0</v>
      </c>
      <c r="R113" s="8">
        <v>0</v>
      </c>
      <c r="S113" s="10">
        <v>75</v>
      </c>
      <c r="T113" s="10"/>
      <c r="U113" s="8">
        <v>0</v>
      </c>
      <c r="V113" s="8">
        <v>1</v>
      </c>
      <c r="W113" s="8">
        <v>0</v>
      </c>
      <c r="X113" s="8">
        <v>1</v>
      </c>
      <c r="Y113" s="8">
        <v>0</v>
      </c>
      <c r="Z113" s="8">
        <v>0</v>
      </c>
      <c r="AA113" s="8">
        <v>1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1</v>
      </c>
      <c r="AH113" s="8">
        <v>0</v>
      </c>
      <c r="AI113" s="8">
        <v>0</v>
      </c>
      <c r="AJ113" s="8">
        <v>1</v>
      </c>
      <c r="AK113" s="8">
        <v>0</v>
      </c>
      <c r="AL113" s="8">
        <v>0</v>
      </c>
      <c r="AM113" s="8">
        <v>0</v>
      </c>
      <c r="AN113" s="8">
        <v>0</v>
      </c>
      <c r="AO113" s="8">
        <v>1</v>
      </c>
      <c r="AP113" s="8"/>
      <c r="AQ113" s="8">
        <v>1</v>
      </c>
      <c r="AR113" s="8">
        <v>0</v>
      </c>
      <c r="AS113" s="8"/>
      <c r="AT113" s="8">
        <v>0</v>
      </c>
      <c r="AU113" s="8"/>
      <c r="AV113" s="8">
        <v>0</v>
      </c>
      <c r="AW113" s="8">
        <v>0</v>
      </c>
      <c r="AX113" s="8"/>
      <c r="AY113" s="8">
        <v>0</v>
      </c>
    </row>
    <row r="114" spans="1:51" x14ac:dyDescent="0.3">
      <c r="A114" s="6">
        <f>IFERROR(INDEX('[1]Vit D'!D:D,MATCH(D114,'[1]Vit D'!C:C,0)),"SEM RESULTADO")</f>
        <v>11</v>
      </c>
      <c r="B114" s="6" t="s">
        <v>85</v>
      </c>
      <c r="C114" s="7" t="s">
        <v>193</v>
      </c>
      <c r="D114" s="8">
        <v>3462835</v>
      </c>
      <c r="E114" s="8" t="s">
        <v>214</v>
      </c>
      <c r="F114" s="8" t="s">
        <v>230</v>
      </c>
      <c r="G114" s="8" t="s">
        <v>213</v>
      </c>
      <c r="H114" s="12">
        <v>44079</v>
      </c>
      <c r="I114" s="12">
        <v>44067</v>
      </c>
      <c r="J114" s="8"/>
      <c r="K114" s="8"/>
      <c r="L114" s="12">
        <v>44078</v>
      </c>
      <c r="M114" s="8"/>
      <c r="N114" s="8"/>
      <c r="O114" s="12">
        <v>44082</v>
      </c>
      <c r="P114" s="8">
        <v>0</v>
      </c>
      <c r="Q114" s="8">
        <v>0</v>
      </c>
      <c r="R114" s="8">
        <v>0</v>
      </c>
      <c r="S114" s="10"/>
      <c r="T114" s="10"/>
      <c r="U114" s="8">
        <v>0</v>
      </c>
      <c r="V114" s="8">
        <v>0</v>
      </c>
      <c r="W114" s="8">
        <v>1</v>
      </c>
      <c r="X114" s="8">
        <v>1</v>
      </c>
      <c r="Y114" s="8">
        <v>0</v>
      </c>
      <c r="Z114" s="8">
        <v>0</v>
      </c>
      <c r="AA114" s="8">
        <v>0</v>
      </c>
      <c r="AB114" s="8">
        <v>1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1</v>
      </c>
      <c r="AP114" s="8"/>
      <c r="AQ114" s="8">
        <v>0</v>
      </c>
      <c r="AR114" s="8"/>
      <c r="AS114" s="8"/>
      <c r="AT114" s="8">
        <v>0</v>
      </c>
      <c r="AU114" s="8"/>
      <c r="AV114" s="8">
        <v>0</v>
      </c>
      <c r="AW114" s="8">
        <v>0</v>
      </c>
      <c r="AX114" s="8"/>
      <c r="AY114" s="8">
        <v>0</v>
      </c>
    </row>
    <row r="115" spans="1:51" x14ac:dyDescent="0.3">
      <c r="A115" s="6">
        <f>IFERROR(INDEX('[1]Vit D'!D:D,MATCH(D115,'[1]Vit D'!C:C,0)),"SEM RESULTADO")</f>
        <v>18.5</v>
      </c>
      <c r="B115" s="6" t="s">
        <v>85</v>
      </c>
      <c r="C115" s="7" t="s">
        <v>194</v>
      </c>
      <c r="D115" s="8">
        <v>3682408</v>
      </c>
      <c r="E115" s="8" t="s">
        <v>214</v>
      </c>
      <c r="F115" s="8" t="s">
        <v>230</v>
      </c>
      <c r="G115" s="8" t="s">
        <v>219</v>
      </c>
      <c r="H115" s="12">
        <v>44089</v>
      </c>
      <c r="I115" s="12">
        <v>44076</v>
      </c>
      <c r="J115" s="12">
        <v>44045</v>
      </c>
      <c r="K115" s="12">
        <v>44076</v>
      </c>
      <c r="L115" s="12">
        <v>44079</v>
      </c>
      <c r="M115" s="8"/>
      <c r="N115" s="8"/>
      <c r="O115" s="12">
        <v>44079</v>
      </c>
      <c r="P115" s="8">
        <v>0</v>
      </c>
      <c r="Q115" s="8">
        <v>0</v>
      </c>
      <c r="R115" s="8">
        <v>0</v>
      </c>
      <c r="S115" s="10"/>
      <c r="T115" s="10"/>
      <c r="U115" s="8">
        <v>1</v>
      </c>
      <c r="V115" s="8">
        <v>0</v>
      </c>
      <c r="W115" s="8">
        <v>1</v>
      </c>
      <c r="X115" s="8">
        <v>0</v>
      </c>
      <c r="Y115" s="8">
        <v>0</v>
      </c>
      <c r="Z115" s="8">
        <v>0</v>
      </c>
      <c r="AA115" s="8">
        <v>1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1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1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</row>
    <row r="116" spans="1:51" x14ac:dyDescent="0.3">
      <c r="A116" s="6">
        <f>IFERROR(INDEX('[1]Vit D'!D:D,MATCH(D116,'[1]Vit D'!C:C,0)),"SEM RESULTADO")</f>
        <v>36.1</v>
      </c>
      <c r="B116" s="6" t="s">
        <v>85</v>
      </c>
      <c r="C116" s="7" t="s">
        <v>195</v>
      </c>
      <c r="D116" s="8">
        <v>149740</v>
      </c>
      <c r="E116" s="8" t="s">
        <v>214</v>
      </c>
      <c r="F116" s="8" t="s">
        <v>232</v>
      </c>
      <c r="G116" s="8" t="s">
        <v>213</v>
      </c>
      <c r="H116" s="12">
        <v>44081</v>
      </c>
      <c r="I116" s="12">
        <v>44078</v>
      </c>
      <c r="J116" s="8"/>
      <c r="K116" s="12">
        <v>44081</v>
      </c>
      <c r="L116" s="12">
        <v>44081</v>
      </c>
      <c r="M116" s="8"/>
      <c r="N116" s="8"/>
      <c r="O116" s="12">
        <v>44084</v>
      </c>
      <c r="P116" s="8">
        <v>0</v>
      </c>
      <c r="Q116" s="8">
        <v>1</v>
      </c>
      <c r="R116" s="8">
        <v>1</v>
      </c>
      <c r="S116" s="10"/>
      <c r="T116" s="10"/>
      <c r="U116" s="8">
        <v>1</v>
      </c>
      <c r="V116" s="8">
        <v>1</v>
      </c>
      <c r="W116" s="8">
        <v>0</v>
      </c>
      <c r="X116" s="8">
        <v>1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1</v>
      </c>
      <c r="AP116" s="8"/>
      <c r="AQ116" s="8">
        <v>1</v>
      </c>
      <c r="AR116" s="8">
        <v>1</v>
      </c>
      <c r="AS116" s="8"/>
      <c r="AT116" s="8">
        <v>0</v>
      </c>
      <c r="AU116" s="8"/>
      <c r="AV116" s="8">
        <v>1</v>
      </c>
      <c r="AW116" s="8">
        <v>0</v>
      </c>
      <c r="AX116" s="8"/>
      <c r="AY116" s="8">
        <v>0</v>
      </c>
    </row>
    <row r="117" spans="1:51" x14ac:dyDescent="0.3">
      <c r="A117" s="6">
        <f>IFERROR(INDEX('[1]Vit D'!D:D,MATCH(D117,'[1]Vit D'!C:C,0)),"SEM RESULTADO")</f>
        <v>28.6</v>
      </c>
      <c r="B117" s="6" t="s">
        <v>85</v>
      </c>
      <c r="C117" s="7" t="s">
        <v>196</v>
      </c>
      <c r="D117" s="8">
        <v>3682515</v>
      </c>
      <c r="E117" s="8" t="s">
        <v>214</v>
      </c>
      <c r="F117" s="8" t="s">
        <v>232</v>
      </c>
      <c r="G117" s="8" t="s">
        <v>213</v>
      </c>
      <c r="H117" s="12">
        <v>44086</v>
      </c>
      <c r="I117" s="12">
        <v>44072</v>
      </c>
      <c r="J117" s="8"/>
      <c r="K117" s="12">
        <v>44081</v>
      </c>
      <c r="L117" s="12">
        <v>44086</v>
      </c>
      <c r="M117" s="8"/>
      <c r="N117" s="8"/>
      <c r="O117" s="12">
        <v>44091</v>
      </c>
      <c r="P117" s="8">
        <v>0</v>
      </c>
      <c r="Q117" s="8">
        <v>0</v>
      </c>
      <c r="R117" s="8">
        <v>0</v>
      </c>
      <c r="S117" s="10"/>
      <c r="T117" s="10"/>
      <c r="U117" s="8">
        <v>0</v>
      </c>
      <c r="V117" s="8">
        <v>0</v>
      </c>
      <c r="W117" s="8">
        <v>1</v>
      </c>
      <c r="X117" s="8">
        <v>0</v>
      </c>
      <c r="Y117" s="8">
        <v>0</v>
      </c>
      <c r="Z117" s="8">
        <v>0</v>
      </c>
      <c r="AA117" s="8">
        <v>1</v>
      </c>
      <c r="AB117" s="8">
        <v>1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1</v>
      </c>
      <c r="AP117" s="8"/>
      <c r="AQ117" s="8">
        <v>0</v>
      </c>
      <c r="AR117" s="8"/>
      <c r="AS117" s="8"/>
      <c r="AT117" s="8">
        <v>0</v>
      </c>
      <c r="AU117" s="8"/>
      <c r="AV117" s="8">
        <v>0</v>
      </c>
      <c r="AW117" s="8">
        <v>0</v>
      </c>
      <c r="AX117" s="8">
        <v>1</v>
      </c>
      <c r="AY117" s="8">
        <v>0</v>
      </c>
    </row>
    <row r="118" spans="1:51" x14ac:dyDescent="0.3">
      <c r="A118" s="6">
        <f>IFERROR(INDEX('[1]Vit D'!D:D,MATCH(D118,'[1]Vit D'!C:C,0)),"SEM RESULTADO")</f>
        <v>29.6</v>
      </c>
      <c r="B118" s="6" t="s">
        <v>85</v>
      </c>
      <c r="C118" s="7" t="s">
        <v>197</v>
      </c>
      <c r="D118" s="8">
        <v>3462926</v>
      </c>
      <c r="E118" s="8" t="s">
        <v>214</v>
      </c>
      <c r="F118" s="8" t="s">
        <v>230</v>
      </c>
      <c r="G118" s="8" t="s">
        <v>219</v>
      </c>
      <c r="H118" s="12">
        <v>44090</v>
      </c>
      <c r="I118" s="12">
        <v>44076</v>
      </c>
      <c r="J118" s="12">
        <v>44081</v>
      </c>
      <c r="K118" s="12">
        <v>44081</v>
      </c>
      <c r="L118" s="12">
        <v>44086</v>
      </c>
      <c r="M118" s="8"/>
      <c r="N118" s="8"/>
      <c r="O118" s="12">
        <v>44095</v>
      </c>
      <c r="P118" s="8">
        <v>0</v>
      </c>
      <c r="Q118" s="8">
        <v>0</v>
      </c>
      <c r="R118" s="8">
        <v>0</v>
      </c>
      <c r="S118" s="10"/>
      <c r="T118" s="10"/>
      <c r="U118" s="8">
        <v>1</v>
      </c>
      <c r="V118" s="8">
        <v>1</v>
      </c>
      <c r="W118" s="8">
        <v>1</v>
      </c>
      <c r="X118" s="8">
        <v>1</v>
      </c>
      <c r="Y118" s="8">
        <v>1</v>
      </c>
      <c r="Z118" s="8">
        <v>0</v>
      </c>
      <c r="AA118" s="8">
        <v>1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1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1</v>
      </c>
      <c r="AP118" s="8"/>
      <c r="AQ118" s="8">
        <v>0</v>
      </c>
      <c r="AR118" s="8"/>
      <c r="AS118" s="8"/>
      <c r="AT118" s="8">
        <v>0</v>
      </c>
      <c r="AU118" s="8"/>
      <c r="AV118" s="8">
        <v>0</v>
      </c>
      <c r="AW118" s="8">
        <v>0</v>
      </c>
      <c r="AX118" s="8"/>
      <c r="AY118" s="8">
        <v>0</v>
      </c>
    </row>
    <row r="119" spans="1:51" x14ac:dyDescent="0.3">
      <c r="A119" s="6">
        <f>IFERROR(INDEX('[1]Vit D'!D:D,MATCH(D119,'[1]Vit D'!C:C,0)),"SEM RESULTADO")</f>
        <v>34.6</v>
      </c>
      <c r="B119" s="6" t="s">
        <v>85</v>
      </c>
      <c r="C119" s="7" t="s">
        <v>198</v>
      </c>
      <c r="D119" s="8">
        <v>3683638</v>
      </c>
      <c r="E119" s="8" t="s">
        <v>214</v>
      </c>
      <c r="F119" s="8" t="s">
        <v>232</v>
      </c>
      <c r="G119" s="8" t="s">
        <v>213</v>
      </c>
      <c r="H119" s="12">
        <v>44088</v>
      </c>
      <c r="I119" s="12">
        <v>44075</v>
      </c>
      <c r="J119" s="8"/>
      <c r="K119" s="12">
        <v>44077</v>
      </c>
      <c r="L119" s="12">
        <v>44088</v>
      </c>
      <c r="M119" s="12">
        <v>44088</v>
      </c>
      <c r="N119" s="12">
        <v>44098</v>
      </c>
      <c r="O119" s="12">
        <v>44104</v>
      </c>
      <c r="P119" s="8">
        <v>1</v>
      </c>
      <c r="Q119" s="8">
        <v>1</v>
      </c>
      <c r="R119" s="8">
        <v>1</v>
      </c>
      <c r="S119" s="8">
        <v>63.3</v>
      </c>
      <c r="T119" s="8">
        <v>1.57</v>
      </c>
      <c r="U119" s="8">
        <v>1</v>
      </c>
      <c r="V119" s="8">
        <v>0</v>
      </c>
      <c r="W119" s="8">
        <v>1</v>
      </c>
      <c r="X119" s="8">
        <v>1</v>
      </c>
      <c r="Y119" s="8">
        <v>0</v>
      </c>
      <c r="Z119" s="8">
        <v>0</v>
      </c>
      <c r="AA119" s="8">
        <v>1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1</v>
      </c>
      <c r="AP119" s="8"/>
      <c r="AQ119" s="8">
        <v>0</v>
      </c>
      <c r="AR119" s="8">
        <v>1</v>
      </c>
      <c r="AS119" s="8"/>
      <c r="AT119" s="8">
        <v>0</v>
      </c>
      <c r="AU119" s="8"/>
      <c r="AV119" s="8">
        <v>0</v>
      </c>
      <c r="AW119" s="8">
        <v>0</v>
      </c>
      <c r="AX119" s="8"/>
      <c r="AY119" s="8">
        <v>0</v>
      </c>
    </row>
    <row r="120" spans="1:51" x14ac:dyDescent="0.3">
      <c r="A120" s="6">
        <f>IFERROR(INDEX('[1]Vit D'!D:D,MATCH(D120,'[1]Vit D'!C:C,0)),"SEM RESULTADO")</f>
        <v>22.2</v>
      </c>
      <c r="B120" s="6" t="s">
        <v>85</v>
      </c>
      <c r="C120" s="7" t="s">
        <v>199</v>
      </c>
      <c r="D120" s="8">
        <v>3684008</v>
      </c>
      <c r="E120" s="8" t="s">
        <v>214</v>
      </c>
      <c r="F120" s="8" t="s">
        <v>230</v>
      </c>
      <c r="G120" s="8" t="s">
        <v>219</v>
      </c>
      <c r="H120" s="12">
        <v>44096</v>
      </c>
      <c r="I120" s="12">
        <v>44084</v>
      </c>
      <c r="J120" s="12">
        <v>44084</v>
      </c>
      <c r="K120" s="12">
        <v>44084</v>
      </c>
      <c r="L120" s="12">
        <v>44089</v>
      </c>
      <c r="M120" s="8"/>
      <c r="N120" s="8"/>
      <c r="O120" s="12">
        <v>44089</v>
      </c>
      <c r="P120" s="8">
        <v>0</v>
      </c>
      <c r="Q120" s="8">
        <v>0</v>
      </c>
      <c r="R120" s="8">
        <v>0</v>
      </c>
      <c r="S120" s="10"/>
      <c r="T120" s="10"/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1</v>
      </c>
      <c r="AB120" s="8">
        <v>0</v>
      </c>
      <c r="AC120" s="8">
        <v>0</v>
      </c>
      <c r="AD120" s="8">
        <v>0</v>
      </c>
      <c r="AE120" s="8">
        <v>1</v>
      </c>
      <c r="AF120" s="8">
        <v>0</v>
      </c>
      <c r="AG120" s="8">
        <v>1</v>
      </c>
      <c r="AH120" s="8">
        <v>1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1</v>
      </c>
      <c r="AP120" s="8"/>
      <c r="AQ120" s="8">
        <v>0</v>
      </c>
      <c r="AR120" s="8"/>
      <c r="AS120" s="8"/>
      <c r="AT120" s="8">
        <v>0</v>
      </c>
      <c r="AU120" s="8"/>
      <c r="AV120" s="8">
        <v>0</v>
      </c>
      <c r="AW120" s="8">
        <v>0</v>
      </c>
      <c r="AX120" s="8"/>
      <c r="AY120" s="8">
        <v>0</v>
      </c>
    </row>
    <row r="121" spans="1:51" x14ac:dyDescent="0.3">
      <c r="A121" s="6">
        <f>IFERROR(INDEX('[1]Vit D'!D:D,MATCH(D121,'[1]Vit D'!C:C,0)),"SEM RESULTADO")</f>
        <v>27.4</v>
      </c>
      <c r="B121" s="6" t="s">
        <v>85</v>
      </c>
      <c r="C121" s="7" t="s">
        <v>201</v>
      </c>
      <c r="D121" s="8">
        <v>3684578</v>
      </c>
      <c r="E121" s="8" t="s">
        <v>214</v>
      </c>
      <c r="F121" s="8" t="s">
        <v>230</v>
      </c>
      <c r="G121" s="8" t="s">
        <v>213</v>
      </c>
      <c r="H121" s="12">
        <v>44096</v>
      </c>
      <c r="I121" s="12">
        <v>44087</v>
      </c>
      <c r="J121" s="12">
        <v>44087</v>
      </c>
      <c r="K121" s="8"/>
      <c r="L121" s="12">
        <v>44092</v>
      </c>
      <c r="M121" s="8"/>
      <c r="N121" s="8"/>
      <c r="O121" s="12">
        <v>44099</v>
      </c>
      <c r="P121" s="8">
        <v>0</v>
      </c>
      <c r="Q121" s="8">
        <v>0</v>
      </c>
      <c r="R121" s="8">
        <v>0</v>
      </c>
      <c r="S121" s="10"/>
      <c r="T121" s="10"/>
      <c r="U121" s="8">
        <v>1</v>
      </c>
      <c r="V121" s="8">
        <v>1</v>
      </c>
      <c r="W121" s="8">
        <v>1</v>
      </c>
      <c r="X121" s="8">
        <v>1</v>
      </c>
      <c r="Y121" s="8">
        <v>1</v>
      </c>
      <c r="Z121" s="8">
        <v>1</v>
      </c>
      <c r="AA121" s="8">
        <v>1</v>
      </c>
      <c r="AB121" s="8">
        <v>0</v>
      </c>
      <c r="AC121" s="8">
        <v>0</v>
      </c>
      <c r="AD121" s="8">
        <v>0</v>
      </c>
      <c r="AE121" s="8">
        <v>0</v>
      </c>
      <c r="AF121" s="8">
        <v>1</v>
      </c>
      <c r="AG121" s="8">
        <v>0</v>
      </c>
      <c r="AH121" s="8">
        <v>1</v>
      </c>
      <c r="AI121" s="8">
        <v>0</v>
      </c>
      <c r="AJ121" s="8">
        <v>0</v>
      </c>
      <c r="AK121" s="8">
        <v>0</v>
      </c>
      <c r="AL121" s="8">
        <v>0</v>
      </c>
      <c r="AM121" s="8">
        <v>1</v>
      </c>
      <c r="AN121" s="8">
        <v>0</v>
      </c>
      <c r="AO121" s="8">
        <v>0</v>
      </c>
      <c r="AP121" s="8"/>
      <c r="AQ121" s="8">
        <v>0</v>
      </c>
      <c r="AR121" s="8"/>
      <c r="AS121" s="8"/>
      <c r="AT121" s="8">
        <v>0</v>
      </c>
      <c r="AU121" s="8"/>
      <c r="AV121" s="8">
        <v>0</v>
      </c>
      <c r="AW121" s="8">
        <v>0</v>
      </c>
      <c r="AX121" s="8">
        <v>0</v>
      </c>
      <c r="AY121" s="8">
        <v>0</v>
      </c>
    </row>
    <row r="122" spans="1:51" x14ac:dyDescent="0.3">
      <c r="A122" s="6">
        <f>IFERROR(INDEX('[1]Vit D'!D:D,MATCH(D122,'[1]Vit D'!C:C,0)),"SEM RESULTADO")</f>
        <v>41.3</v>
      </c>
      <c r="B122" s="6" t="s">
        <v>85</v>
      </c>
      <c r="C122" s="7" t="s">
        <v>200</v>
      </c>
      <c r="D122" s="8">
        <v>134528</v>
      </c>
      <c r="E122" s="8" t="s">
        <v>214</v>
      </c>
      <c r="F122" s="8" t="s">
        <v>230</v>
      </c>
      <c r="G122" s="8" t="s">
        <v>219</v>
      </c>
      <c r="H122" s="12">
        <v>44094</v>
      </c>
      <c r="I122" s="12">
        <v>44086</v>
      </c>
      <c r="J122" s="12">
        <v>44086</v>
      </c>
      <c r="K122" s="8"/>
      <c r="L122" s="12">
        <v>44092</v>
      </c>
      <c r="M122" s="8"/>
      <c r="N122" s="8"/>
      <c r="O122" s="12">
        <v>44095</v>
      </c>
      <c r="P122" s="8">
        <v>0</v>
      </c>
      <c r="Q122" s="8">
        <v>0</v>
      </c>
      <c r="R122" s="8">
        <v>0</v>
      </c>
      <c r="S122" s="10"/>
      <c r="T122" s="10"/>
      <c r="U122" s="8">
        <v>0</v>
      </c>
      <c r="V122" s="8">
        <v>1</v>
      </c>
      <c r="W122" s="8">
        <v>1</v>
      </c>
      <c r="X122" s="8">
        <v>0</v>
      </c>
      <c r="Y122" s="8">
        <v>1</v>
      </c>
      <c r="Z122" s="8">
        <v>1</v>
      </c>
      <c r="AA122" s="8">
        <v>1</v>
      </c>
      <c r="AB122" s="8">
        <v>1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/>
      <c r="AT122" s="8">
        <v>0</v>
      </c>
      <c r="AU122" s="8"/>
      <c r="AV122" s="8">
        <v>0</v>
      </c>
      <c r="AW122" s="8">
        <v>0</v>
      </c>
      <c r="AX122" s="8">
        <v>0</v>
      </c>
      <c r="AY122" s="8">
        <v>0</v>
      </c>
    </row>
    <row r="123" spans="1:51" x14ac:dyDescent="0.3">
      <c r="A123" s="6">
        <f>IFERROR(INDEX('[1]Vit D'!D:D,MATCH(D123,'[1]Vit D'!C:C,0)),"SEM RESULTADO")</f>
        <v>21.3</v>
      </c>
      <c r="B123" s="6" t="s">
        <v>85</v>
      </c>
      <c r="C123" s="7" t="s">
        <v>203</v>
      </c>
      <c r="D123" s="8">
        <v>3468485</v>
      </c>
      <c r="E123" s="8" t="s">
        <v>216</v>
      </c>
      <c r="F123" s="8" t="s">
        <v>228</v>
      </c>
      <c r="G123" s="8" t="s">
        <v>219</v>
      </c>
      <c r="H123" s="12">
        <v>44103</v>
      </c>
      <c r="I123" s="12">
        <v>44085</v>
      </c>
      <c r="J123" s="12">
        <v>44085</v>
      </c>
      <c r="K123" s="8"/>
      <c r="L123" s="12">
        <v>44092</v>
      </c>
      <c r="M123" s="8"/>
      <c r="N123" s="8"/>
      <c r="O123" s="12">
        <v>44092</v>
      </c>
      <c r="P123" s="8">
        <v>0</v>
      </c>
      <c r="Q123" s="8">
        <v>0</v>
      </c>
      <c r="R123" s="8">
        <v>0</v>
      </c>
      <c r="S123" s="10"/>
      <c r="T123" s="10"/>
      <c r="U123" s="8">
        <v>0</v>
      </c>
      <c r="V123" s="8">
        <v>0</v>
      </c>
      <c r="W123" s="8">
        <v>0</v>
      </c>
      <c r="X123" s="8">
        <v>1</v>
      </c>
      <c r="Y123" s="8">
        <v>1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1</v>
      </c>
      <c r="AH123" s="8">
        <v>1</v>
      </c>
      <c r="AI123" s="8">
        <v>0</v>
      </c>
      <c r="AJ123" s="8">
        <v>0</v>
      </c>
      <c r="AK123" s="8">
        <v>0</v>
      </c>
      <c r="AL123" s="8">
        <v>0</v>
      </c>
      <c r="AM123" s="8">
        <v>1</v>
      </c>
      <c r="AN123" s="8">
        <v>0</v>
      </c>
      <c r="AO123" s="8">
        <v>1</v>
      </c>
      <c r="AP123" s="8"/>
      <c r="AQ123" s="8">
        <v>1</v>
      </c>
      <c r="AR123" s="8"/>
      <c r="AS123" s="8"/>
      <c r="AT123" s="8">
        <v>0</v>
      </c>
      <c r="AU123" s="8"/>
      <c r="AV123" s="8">
        <v>0</v>
      </c>
      <c r="AW123" s="8">
        <v>0</v>
      </c>
      <c r="AX123" s="8">
        <v>1</v>
      </c>
      <c r="AY123" s="8">
        <v>1</v>
      </c>
    </row>
    <row r="124" spans="1:51" x14ac:dyDescent="0.3">
      <c r="A124" s="6">
        <f>IFERROR(INDEX('[1]Vit D'!D:D,MATCH(D124,'[1]Vit D'!C:C,0)),"SEM RESULTADO")</f>
        <v>50.8</v>
      </c>
      <c r="B124" s="6" t="s">
        <v>85</v>
      </c>
      <c r="C124" s="7" t="s">
        <v>204</v>
      </c>
      <c r="D124" s="8">
        <v>681569</v>
      </c>
      <c r="E124" s="8" t="s">
        <v>214</v>
      </c>
      <c r="F124" s="8" t="s">
        <v>232</v>
      </c>
      <c r="G124" s="8" t="s">
        <v>213</v>
      </c>
      <c r="H124" s="12">
        <v>44096</v>
      </c>
      <c r="I124" s="12">
        <v>44093</v>
      </c>
      <c r="J124" s="8"/>
      <c r="K124" s="8"/>
      <c r="L124" s="12">
        <v>44094</v>
      </c>
      <c r="M124" s="12">
        <v>44098</v>
      </c>
      <c r="N124" s="12">
        <v>44135</v>
      </c>
      <c r="O124" s="12">
        <v>44135</v>
      </c>
      <c r="P124" s="8">
        <v>1</v>
      </c>
      <c r="Q124" s="8">
        <v>1</v>
      </c>
      <c r="R124" s="8">
        <v>1</v>
      </c>
      <c r="S124" s="8">
        <v>68.55</v>
      </c>
      <c r="T124" s="8">
        <v>1.73</v>
      </c>
      <c r="U124" s="8">
        <v>1</v>
      </c>
      <c r="V124" s="8">
        <v>1</v>
      </c>
      <c r="W124" s="8">
        <v>1</v>
      </c>
      <c r="X124" s="8">
        <v>1</v>
      </c>
      <c r="Y124" s="8">
        <v>1</v>
      </c>
      <c r="Z124" s="8">
        <v>0</v>
      </c>
      <c r="AA124" s="8">
        <v>1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/>
      <c r="AQ124" s="8">
        <v>0</v>
      </c>
      <c r="AR124" s="8"/>
      <c r="AS124" s="8"/>
      <c r="AT124" s="8">
        <v>0</v>
      </c>
      <c r="AU124" s="8"/>
      <c r="AV124" s="8">
        <v>0</v>
      </c>
      <c r="AW124" s="8">
        <v>0</v>
      </c>
      <c r="AX124" s="8"/>
      <c r="AY124" s="8">
        <v>0</v>
      </c>
    </row>
    <row r="125" spans="1:51" x14ac:dyDescent="0.3">
      <c r="A125" s="6">
        <f>IFERROR(INDEX('[1]Vit D'!D:D,MATCH(D125,'[1]Vit D'!C:C,0)),"SEM RESULTADO")</f>
        <v>31.5</v>
      </c>
      <c r="B125" s="6" t="s">
        <v>85</v>
      </c>
      <c r="C125" s="7" t="s">
        <v>276</v>
      </c>
      <c r="D125" s="8">
        <v>3397080</v>
      </c>
      <c r="E125" s="8" t="s">
        <v>216</v>
      </c>
      <c r="F125" s="8" t="s">
        <v>228</v>
      </c>
      <c r="G125" s="8" t="s">
        <v>219</v>
      </c>
      <c r="H125" s="12">
        <v>44103</v>
      </c>
      <c r="I125" s="12">
        <v>44091</v>
      </c>
      <c r="J125" s="8"/>
      <c r="K125" s="8"/>
      <c r="L125" s="12">
        <v>44094</v>
      </c>
      <c r="M125" s="8"/>
      <c r="N125" s="8"/>
      <c r="O125" s="12">
        <v>44094</v>
      </c>
      <c r="P125" s="8">
        <v>0</v>
      </c>
      <c r="Q125" s="8">
        <v>0</v>
      </c>
      <c r="R125" s="8">
        <v>0</v>
      </c>
      <c r="S125" s="10"/>
      <c r="T125" s="10"/>
      <c r="U125" s="8">
        <v>0</v>
      </c>
      <c r="V125" s="8">
        <v>1</v>
      </c>
      <c r="W125" s="8">
        <v>1</v>
      </c>
      <c r="X125" s="8">
        <v>1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1</v>
      </c>
      <c r="AN125" s="8">
        <v>0</v>
      </c>
      <c r="AO125" s="8">
        <v>1</v>
      </c>
      <c r="AP125" s="8">
        <v>0</v>
      </c>
      <c r="AQ125" s="8">
        <v>1</v>
      </c>
      <c r="AR125" s="8">
        <v>1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1</v>
      </c>
      <c r="AY125" s="8">
        <v>0</v>
      </c>
    </row>
    <row r="126" spans="1:51" x14ac:dyDescent="0.3">
      <c r="A126" s="6">
        <f>IFERROR(INDEX('[1]Vit D'!D:D,MATCH(D126,'[1]Vit D'!C:C,0)),"SEM RESULTADO")</f>
        <v>12.6</v>
      </c>
      <c r="B126" s="6" t="s">
        <v>85</v>
      </c>
      <c r="C126" s="7" t="s">
        <v>207</v>
      </c>
      <c r="D126" s="8">
        <v>3520582</v>
      </c>
      <c r="E126" s="8" t="s">
        <v>214</v>
      </c>
      <c r="F126" s="8" t="s">
        <v>228</v>
      </c>
      <c r="G126" s="8" t="s">
        <v>219</v>
      </c>
      <c r="H126" s="12">
        <v>44103</v>
      </c>
      <c r="I126" s="12">
        <v>44088</v>
      </c>
      <c r="J126" s="12">
        <v>44089</v>
      </c>
      <c r="K126" s="8"/>
      <c r="L126" s="12">
        <v>44095</v>
      </c>
      <c r="M126" s="8"/>
      <c r="N126" s="8"/>
      <c r="O126" s="12">
        <v>44095</v>
      </c>
      <c r="P126" s="8">
        <v>0</v>
      </c>
      <c r="Q126" s="8">
        <v>0</v>
      </c>
      <c r="R126" s="8">
        <v>0</v>
      </c>
      <c r="S126" s="10"/>
      <c r="T126" s="10"/>
      <c r="U126" s="8">
        <v>1</v>
      </c>
      <c r="V126" s="8">
        <v>1</v>
      </c>
      <c r="W126" s="8">
        <v>0</v>
      </c>
      <c r="X126" s="8">
        <v>1</v>
      </c>
      <c r="Y126" s="8">
        <v>1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1</v>
      </c>
      <c r="AF126" s="8">
        <v>0</v>
      </c>
      <c r="AG126" s="8">
        <v>0</v>
      </c>
      <c r="AH126" s="8">
        <v>1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1</v>
      </c>
      <c r="AP126" s="8"/>
      <c r="AQ126" s="8">
        <v>0</v>
      </c>
      <c r="AR126" s="8"/>
      <c r="AS126" s="8"/>
      <c r="AT126" s="8">
        <v>1</v>
      </c>
      <c r="AU126" s="8"/>
      <c r="AV126" s="8">
        <v>0</v>
      </c>
      <c r="AW126" s="8">
        <v>0</v>
      </c>
      <c r="AX126" s="8"/>
      <c r="AY126" s="8">
        <v>0</v>
      </c>
    </row>
    <row r="127" spans="1:51" x14ac:dyDescent="0.3">
      <c r="A127" s="6">
        <f>IFERROR(INDEX('[1]Vit D'!D:D,MATCH(D127,'[1]Vit D'!C:C,0)),"SEM RESULTADO")</f>
        <v>20.5</v>
      </c>
      <c r="B127" s="6" t="s">
        <v>85</v>
      </c>
      <c r="C127" s="7" t="s">
        <v>206</v>
      </c>
      <c r="D127" s="8">
        <v>3685039</v>
      </c>
      <c r="E127" s="8" t="s">
        <v>216</v>
      </c>
      <c r="F127" s="8" t="s">
        <v>230</v>
      </c>
      <c r="G127" s="8" t="s">
        <v>219</v>
      </c>
      <c r="H127" s="12">
        <v>44096</v>
      </c>
      <c r="I127" s="12">
        <v>44088</v>
      </c>
      <c r="J127" s="8"/>
      <c r="K127" s="8"/>
      <c r="L127" s="12">
        <v>44095</v>
      </c>
      <c r="M127" s="8"/>
      <c r="N127" s="8"/>
      <c r="O127" s="12">
        <v>44100</v>
      </c>
      <c r="P127" s="8">
        <v>0</v>
      </c>
      <c r="Q127" s="8">
        <v>0</v>
      </c>
      <c r="R127" s="8">
        <v>0</v>
      </c>
      <c r="S127" s="10"/>
      <c r="T127" s="10"/>
      <c r="U127" s="8">
        <v>1</v>
      </c>
      <c r="V127" s="8">
        <v>0</v>
      </c>
      <c r="W127" s="8">
        <v>1</v>
      </c>
      <c r="X127" s="8">
        <v>0</v>
      </c>
      <c r="Y127" s="8">
        <v>1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/>
      <c r="AQ127" s="8">
        <v>0</v>
      </c>
      <c r="AR127" s="8"/>
      <c r="AS127" s="8"/>
      <c r="AT127" s="8">
        <v>0</v>
      </c>
      <c r="AU127" s="8"/>
      <c r="AV127" s="8">
        <v>0</v>
      </c>
      <c r="AW127" s="8">
        <v>0</v>
      </c>
      <c r="AX127" s="8"/>
      <c r="AY127" s="8">
        <v>0</v>
      </c>
    </row>
    <row r="128" spans="1:51" x14ac:dyDescent="0.3">
      <c r="A128" s="6">
        <f>IFERROR(INDEX('[1]Vit D'!D:D,MATCH(D128,'[1]Vit D'!C:C,0)),"SEM RESULTADO")</f>
        <v>26.7</v>
      </c>
      <c r="B128" s="6" t="s">
        <v>85</v>
      </c>
      <c r="C128" s="7" t="s">
        <v>208</v>
      </c>
      <c r="D128" s="8">
        <v>3883893</v>
      </c>
      <c r="E128" s="8" t="s">
        <v>214</v>
      </c>
      <c r="F128" s="8" t="s">
        <v>228</v>
      </c>
      <c r="G128" s="8" t="s">
        <v>219</v>
      </c>
      <c r="H128" s="12">
        <v>44096</v>
      </c>
      <c r="I128" s="12">
        <v>44082</v>
      </c>
      <c r="J128" s="12">
        <v>44082</v>
      </c>
      <c r="K128" s="8"/>
      <c r="L128" s="12">
        <v>44096</v>
      </c>
      <c r="M128" s="8"/>
      <c r="N128" s="8"/>
      <c r="O128" s="12">
        <v>44096</v>
      </c>
      <c r="P128" s="8">
        <v>0</v>
      </c>
      <c r="Q128" s="8">
        <v>0</v>
      </c>
      <c r="R128" s="8">
        <v>0</v>
      </c>
      <c r="S128" s="10"/>
      <c r="T128" s="10"/>
      <c r="U128" s="8">
        <v>0</v>
      </c>
      <c r="V128" s="8">
        <v>1</v>
      </c>
      <c r="W128" s="8">
        <v>0</v>
      </c>
      <c r="X128" s="8">
        <v>0</v>
      </c>
      <c r="Y128" s="8">
        <v>1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1</v>
      </c>
      <c r="AF128" s="8">
        <v>1</v>
      </c>
      <c r="AG128" s="8">
        <v>0</v>
      </c>
      <c r="AH128" s="8">
        <v>1</v>
      </c>
      <c r="AI128" s="8">
        <v>0</v>
      </c>
      <c r="AJ128" s="8">
        <v>0</v>
      </c>
      <c r="AK128" s="8">
        <v>0</v>
      </c>
      <c r="AL128" s="8">
        <v>0</v>
      </c>
      <c r="AM128" s="8">
        <v>1</v>
      </c>
      <c r="AN128" s="8">
        <v>0</v>
      </c>
      <c r="AO128" s="8">
        <v>0</v>
      </c>
      <c r="AP128" s="8"/>
      <c r="AQ128" s="8">
        <v>0</v>
      </c>
      <c r="AR128" s="8"/>
      <c r="AS128" s="8"/>
      <c r="AT128" s="8">
        <v>0</v>
      </c>
      <c r="AU128" s="8"/>
      <c r="AV128" s="8">
        <v>0</v>
      </c>
      <c r="AW128" s="8">
        <v>0</v>
      </c>
      <c r="AX128" s="8"/>
      <c r="AY128" s="8">
        <v>0</v>
      </c>
    </row>
    <row r="129" spans="1:51" x14ac:dyDescent="0.3">
      <c r="A129" s="6">
        <f>IFERROR(INDEX('[1]Vit D'!D:D,MATCH(D129,'[1]Vit D'!C:C,0)),"SEM RESULTADO")</f>
        <v>51.6</v>
      </c>
      <c r="B129" s="6" t="s">
        <v>85</v>
      </c>
      <c r="C129" s="7" t="s">
        <v>209</v>
      </c>
      <c r="D129" s="8">
        <v>3685179</v>
      </c>
      <c r="E129" s="8" t="s">
        <v>214</v>
      </c>
      <c r="F129" s="8" t="s">
        <v>230</v>
      </c>
      <c r="G129" s="8" t="s">
        <v>213</v>
      </c>
      <c r="H129" s="12">
        <v>44096</v>
      </c>
      <c r="I129" s="12">
        <v>44086</v>
      </c>
      <c r="J129" s="8"/>
      <c r="K129" s="12">
        <v>44086</v>
      </c>
      <c r="L129" s="12">
        <v>44096</v>
      </c>
      <c r="M129" s="8"/>
      <c r="N129" s="8"/>
      <c r="O129" s="12">
        <v>44104</v>
      </c>
      <c r="P129" s="8">
        <v>0</v>
      </c>
      <c r="Q129" s="8">
        <v>0</v>
      </c>
      <c r="R129" s="8">
        <v>0</v>
      </c>
      <c r="S129" s="10"/>
      <c r="T129" s="10"/>
      <c r="U129" s="8">
        <v>1</v>
      </c>
      <c r="V129" s="8">
        <v>0</v>
      </c>
      <c r="W129" s="8">
        <v>0</v>
      </c>
      <c r="X129" s="8">
        <v>1</v>
      </c>
      <c r="Y129" s="8">
        <v>0</v>
      </c>
      <c r="Z129" s="8">
        <v>0</v>
      </c>
      <c r="AA129" s="8">
        <v>1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1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v>0</v>
      </c>
      <c r="AW129" s="8">
        <v>0</v>
      </c>
      <c r="AX129" s="8">
        <v>0</v>
      </c>
      <c r="AY129" s="8">
        <v>0</v>
      </c>
    </row>
    <row r="130" spans="1:51" x14ac:dyDescent="0.3">
      <c r="A130" s="6">
        <f>IFERROR(INDEX('[1]Vit D'!D:D,MATCH(D130,'[1]Vit D'!C:C,0)),"SEM RESULTADO")</f>
        <v>17</v>
      </c>
      <c r="B130" s="6" t="s">
        <v>85</v>
      </c>
      <c r="C130" s="7" t="s">
        <v>210</v>
      </c>
      <c r="D130" s="8">
        <v>3685310</v>
      </c>
      <c r="E130" s="8" t="s">
        <v>216</v>
      </c>
      <c r="F130" s="8" t="s">
        <v>230</v>
      </c>
      <c r="G130" s="8" t="s">
        <v>219</v>
      </c>
      <c r="H130" s="12">
        <v>44098</v>
      </c>
      <c r="I130" s="12">
        <v>44094</v>
      </c>
      <c r="J130" s="12">
        <v>44094</v>
      </c>
      <c r="K130" s="8"/>
      <c r="L130" s="12">
        <v>44098</v>
      </c>
      <c r="M130" s="8"/>
      <c r="N130" s="8"/>
      <c r="O130" s="12">
        <v>44112</v>
      </c>
      <c r="P130" s="8">
        <v>0</v>
      </c>
      <c r="Q130" s="8">
        <v>0</v>
      </c>
      <c r="R130" s="8">
        <v>0</v>
      </c>
      <c r="S130" s="10"/>
      <c r="T130" s="10"/>
      <c r="U130" s="8">
        <v>1</v>
      </c>
      <c r="V130" s="8">
        <v>0</v>
      </c>
      <c r="W130" s="8">
        <v>1</v>
      </c>
      <c r="X130" s="8">
        <v>0</v>
      </c>
      <c r="Y130" s="8">
        <v>1</v>
      </c>
      <c r="Z130" s="8">
        <v>0</v>
      </c>
      <c r="AA130" s="8">
        <v>0</v>
      </c>
      <c r="AB130" s="8">
        <v>1</v>
      </c>
      <c r="AC130" s="8">
        <v>0</v>
      </c>
      <c r="AD130" s="8">
        <v>0</v>
      </c>
      <c r="AE130" s="8">
        <v>0</v>
      </c>
      <c r="AF130" s="8">
        <v>1</v>
      </c>
      <c r="AG130" s="8">
        <v>0</v>
      </c>
      <c r="AH130" s="8">
        <v>1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/>
      <c r="AQ130" s="8">
        <v>0</v>
      </c>
      <c r="AR130" s="8"/>
      <c r="AS130" s="8"/>
      <c r="AT130" s="8">
        <v>0</v>
      </c>
      <c r="AU130" s="8"/>
      <c r="AV130" s="8">
        <v>0</v>
      </c>
      <c r="AW130" s="8">
        <v>0</v>
      </c>
      <c r="AX130" s="8"/>
      <c r="AY130" s="8">
        <v>1</v>
      </c>
    </row>
    <row r="131" spans="1:51" x14ac:dyDescent="0.3">
      <c r="A131" s="6" t="str">
        <f>IFERROR(INDEX('[1]Vit D'!D:D,MATCH(D131,'[1]Vit D'!C:C,0)),"SEM RESULTADO")</f>
        <v>SEM RESULTADO</v>
      </c>
      <c r="B131" s="6" t="s">
        <v>85</v>
      </c>
      <c r="C131" s="7" t="s">
        <v>275</v>
      </c>
      <c r="D131" s="8">
        <v>937458</v>
      </c>
      <c r="E131" s="8" t="s">
        <v>214</v>
      </c>
      <c r="F131" s="8" t="s">
        <v>232</v>
      </c>
      <c r="G131" s="8" t="s">
        <v>219</v>
      </c>
      <c r="H131" s="12">
        <v>44110</v>
      </c>
      <c r="I131" s="12">
        <v>44096</v>
      </c>
      <c r="J131" s="12">
        <v>44092</v>
      </c>
      <c r="K131" s="12">
        <v>44096</v>
      </c>
      <c r="L131" s="12">
        <v>44099</v>
      </c>
      <c r="M131" s="8"/>
      <c r="N131" s="8"/>
      <c r="O131" s="12">
        <v>44099</v>
      </c>
      <c r="P131" s="8">
        <v>0</v>
      </c>
      <c r="Q131" s="8">
        <v>0</v>
      </c>
      <c r="R131" s="8">
        <v>0</v>
      </c>
      <c r="S131" s="8"/>
      <c r="T131" s="8"/>
      <c r="U131" s="8">
        <v>0</v>
      </c>
      <c r="V131" s="8">
        <v>1</v>
      </c>
      <c r="W131" s="8">
        <v>1</v>
      </c>
      <c r="X131" s="8">
        <v>0</v>
      </c>
      <c r="Y131" s="8">
        <v>1</v>
      </c>
      <c r="Z131" s="8">
        <v>0</v>
      </c>
      <c r="AA131" s="8">
        <v>1</v>
      </c>
      <c r="AB131" s="8">
        <v>0</v>
      </c>
      <c r="AC131" s="8">
        <v>1</v>
      </c>
      <c r="AD131" s="8">
        <v>0</v>
      </c>
      <c r="AE131" s="8">
        <v>0</v>
      </c>
      <c r="AF131" s="8">
        <v>1</v>
      </c>
      <c r="AG131" s="8">
        <v>1</v>
      </c>
      <c r="AH131" s="8">
        <v>1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/>
      <c r="AQ131" s="8">
        <v>0</v>
      </c>
      <c r="AR131" s="8"/>
      <c r="AS131" s="8"/>
      <c r="AT131" s="8">
        <v>0</v>
      </c>
      <c r="AU131" s="8"/>
      <c r="AV131" s="8">
        <v>0</v>
      </c>
      <c r="AW131" s="8">
        <v>0</v>
      </c>
      <c r="AX131" s="8"/>
      <c r="AY131" s="8">
        <v>0</v>
      </c>
    </row>
    <row r="132" spans="1:51" x14ac:dyDescent="0.3">
      <c r="A132" s="6" t="str">
        <f>IFERROR(INDEX('[1]Vit D'!D:D,MATCH(D132,'[1]Vit D'!C:C,0)),"SEM RESULTADO")</f>
        <v>SEM RESULTADO</v>
      </c>
      <c r="B132" s="6" t="s">
        <v>85</v>
      </c>
      <c r="C132" s="7" t="s">
        <v>274</v>
      </c>
      <c r="D132" s="8">
        <v>251272</v>
      </c>
      <c r="E132" s="8" t="s">
        <v>214</v>
      </c>
      <c r="F132" s="8" t="s">
        <v>230</v>
      </c>
      <c r="G132" s="8" t="s">
        <v>213</v>
      </c>
      <c r="H132" s="12">
        <v>44105</v>
      </c>
      <c r="I132" s="12">
        <v>44089</v>
      </c>
      <c r="J132" s="12">
        <v>44089</v>
      </c>
      <c r="K132" s="12">
        <v>44091</v>
      </c>
      <c r="L132" s="12">
        <v>44101</v>
      </c>
      <c r="M132" s="8"/>
      <c r="N132" s="8"/>
      <c r="O132" s="12">
        <v>44106</v>
      </c>
      <c r="P132" s="8">
        <v>0</v>
      </c>
      <c r="Q132" s="8">
        <v>0</v>
      </c>
      <c r="R132" s="8">
        <v>0</v>
      </c>
      <c r="S132" s="8"/>
      <c r="T132" s="8"/>
      <c r="U132" s="8">
        <v>1</v>
      </c>
      <c r="V132" s="8">
        <v>1</v>
      </c>
      <c r="W132" s="8">
        <v>1</v>
      </c>
      <c r="X132" s="8">
        <v>1</v>
      </c>
      <c r="Y132" s="8">
        <v>1</v>
      </c>
      <c r="Z132" s="8">
        <v>0</v>
      </c>
      <c r="AA132" s="8">
        <v>1</v>
      </c>
      <c r="AB132" s="8">
        <v>0</v>
      </c>
      <c r="AC132" s="8">
        <v>1</v>
      </c>
      <c r="AD132" s="8">
        <v>0</v>
      </c>
      <c r="AE132" s="8">
        <v>0</v>
      </c>
      <c r="AF132" s="8">
        <v>1</v>
      </c>
      <c r="AG132" s="8">
        <v>0</v>
      </c>
      <c r="AH132" s="8">
        <v>1</v>
      </c>
      <c r="AI132" s="8">
        <v>0</v>
      </c>
      <c r="AJ132" s="8">
        <v>0</v>
      </c>
      <c r="AK132" s="8">
        <v>0</v>
      </c>
      <c r="AL132" s="8">
        <v>0</v>
      </c>
      <c r="AM132" s="8">
        <v>1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</row>
    <row r="133" spans="1:51" x14ac:dyDescent="0.3">
      <c r="A133" s="6" t="str">
        <f>IFERROR(INDEX('[1]Vit D'!D:D,MATCH(D133,'[1]Vit D'!C:C,0)),"SEM RESULTADO")</f>
        <v>SEM RESULTADO</v>
      </c>
      <c r="B133" s="6" t="s">
        <v>85</v>
      </c>
      <c r="C133" s="7" t="s">
        <v>273</v>
      </c>
      <c r="D133" s="8">
        <v>3685971</v>
      </c>
      <c r="E133" s="8" t="s">
        <v>216</v>
      </c>
      <c r="F133" s="8" t="s">
        <v>230</v>
      </c>
      <c r="G133" s="8" t="s">
        <v>219</v>
      </c>
      <c r="H133" s="12">
        <v>44105</v>
      </c>
      <c r="I133" s="12">
        <v>44086</v>
      </c>
      <c r="J133" s="8"/>
      <c r="K133" s="12">
        <v>44086</v>
      </c>
      <c r="L133" s="12">
        <v>44102</v>
      </c>
      <c r="M133" s="8"/>
      <c r="N133" s="8"/>
      <c r="O133" s="12">
        <v>44105</v>
      </c>
      <c r="P133" s="8">
        <v>0</v>
      </c>
      <c r="Q133" s="8">
        <v>0</v>
      </c>
      <c r="R133" s="8">
        <v>0</v>
      </c>
      <c r="S133" s="8"/>
      <c r="T133" s="8"/>
      <c r="U133" s="8">
        <v>1</v>
      </c>
      <c r="V133" s="8">
        <v>0</v>
      </c>
      <c r="W133" s="8">
        <v>1</v>
      </c>
      <c r="X133" s="8">
        <v>0</v>
      </c>
      <c r="Y133" s="8">
        <v>0</v>
      </c>
      <c r="Z133" s="8">
        <v>0</v>
      </c>
      <c r="AA133" s="8">
        <v>1</v>
      </c>
      <c r="AB133" s="8">
        <v>1</v>
      </c>
      <c r="AC133" s="8">
        <v>0</v>
      </c>
      <c r="AD133" s="8">
        <v>1</v>
      </c>
      <c r="AE133" s="8">
        <v>0</v>
      </c>
      <c r="AF133" s="8">
        <v>0</v>
      </c>
      <c r="AG133" s="8">
        <v>1</v>
      </c>
      <c r="AH133" s="8">
        <v>0</v>
      </c>
      <c r="AI133" s="8">
        <v>1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1</v>
      </c>
      <c r="AP133" s="8"/>
      <c r="AQ133" s="8">
        <v>0</v>
      </c>
      <c r="AR133" s="8"/>
      <c r="AS133" s="8"/>
      <c r="AT133" s="8">
        <v>0</v>
      </c>
      <c r="AU133" s="8"/>
      <c r="AV133" s="8">
        <v>1</v>
      </c>
      <c r="AW133" s="8">
        <v>0</v>
      </c>
      <c r="AX133" s="8">
        <v>0</v>
      </c>
      <c r="AY133" s="8">
        <v>0</v>
      </c>
    </row>
    <row r="134" spans="1:51" x14ac:dyDescent="0.3">
      <c r="A134" s="6" t="str">
        <f>IFERROR(INDEX('[1]Vit D'!D:D,MATCH(D134,'[1]Vit D'!C:C,0)),"SEM RESULTADO")</f>
        <v>SEM RESULTADO</v>
      </c>
      <c r="B134" s="6" t="s">
        <v>85</v>
      </c>
      <c r="C134" s="7" t="s">
        <v>272</v>
      </c>
      <c r="D134" s="8">
        <v>3686474</v>
      </c>
      <c r="E134" s="8" t="s">
        <v>214</v>
      </c>
      <c r="F134" s="8" t="s">
        <v>230</v>
      </c>
      <c r="G134" s="8" t="s">
        <v>213</v>
      </c>
      <c r="H134" s="12">
        <v>44105</v>
      </c>
      <c r="I134" s="12">
        <v>44104</v>
      </c>
      <c r="J134" s="12">
        <v>44104</v>
      </c>
      <c r="K134" s="8"/>
      <c r="L134" s="12">
        <v>44104</v>
      </c>
      <c r="M134" s="8"/>
      <c r="N134" s="8"/>
      <c r="O134" s="12">
        <v>44112</v>
      </c>
      <c r="P134" s="8">
        <v>0</v>
      </c>
      <c r="Q134" s="8">
        <v>0</v>
      </c>
      <c r="R134" s="8">
        <v>0</v>
      </c>
      <c r="S134" s="8"/>
      <c r="T134" s="8"/>
      <c r="U134" s="8">
        <v>0</v>
      </c>
      <c r="V134" s="8">
        <v>0</v>
      </c>
      <c r="W134" s="8">
        <v>1</v>
      </c>
      <c r="X134" s="8">
        <v>0</v>
      </c>
      <c r="Y134" s="8">
        <v>0</v>
      </c>
      <c r="Z134" s="8">
        <v>0</v>
      </c>
      <c r="AA134" s="8">
        <v>1</v>
      </c>
      <c r="AB134" s="8">
        <v>1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/>
      <c r="AQ134" s="8">
        <v>0</v>
      </c>
      <c r="AR134" s="8"/>
      <c r="AS134" s="8"/>
      <c r="AT134" s="8">
        <v>0</v>
      </c>
      <c r="AU134" s="8"/>
      <c r="AV134" s="8">
        <v>1</v>
      </c>
      <c r="AW134" s="8">
        <v>0</v>
      </c>
      <c r="AX134" s="8"/>
      <c r="AY134" s="8">
        <v>0</v>
      </c>
    </row>
    <row r="135" spans="1:51" x14ac:dyDescent="0.3">
      <c r="A135" s="6" t="str">
        <f>IFERROR(INDEX('[1]Vit D'!D:D,MATCH(D135,'[1]Vit D'!C:C,0)),"SEM RESULTADO")</f>
        <v>SEM RESULTADO</v>
      </c>
      <c r="B135" s="6" t="s">
        <v>85</v>
      </c>
      <c r="C135" s="7" t="s">
        <v>271</v>
      </c>
      <c r="D135" s="8">
        <v>3686409</v>
      </c>
      <c r="E135" s="8" t="s">
        <v>214</v>
      </c>
      <c r="F135" s="8" t="s">
        <v>232</v>
      </c>
      <c r="G135" s="8" t="s">
        <v>213</v>
      </c>
      <c r="H135" s="12">
        <v>44104</v>
      </c>
      <c r="I135" s="12">
        <v>44096</v>
      </c>
      <c r="J135" s="8"/>
      <c r="K135" s="12">
        <v>44101</v>
      </c>
      <c r="L135" s="12">
        <v>44104</v>
      </c>
      <c r="M135" s="8"/>
      <c r="N135" s="8"/>
      <c r="O135" s="12">
        <v>44106</v>
      </c>
      <c r="P135" s="8">
        <v>0</v>
      </c>
      <c r="Q135" s="8">
        <v>0</v>
      </c>
      <c r="R135" s="8">
        <v>0</v>
      </c>
      <c r="S135" s="8"/>
      <c r="T135" s="8"/>
      <c r="U135" s="8">
        <v>0</v>
      </c>
      <c r="V135" s="8">
        <v>1</v>
      </c>
      <c r="W135" s="8">
        <v>1</v>
      </c>
      <c r="X135" s="8">
        <v>1</v>
      </c>
      <c r="Y135" s="8">
        <v>0</v>
      </c>
      <c r="Z135" s="8">
        <v>0</v>
      </c>
      <c r="AA135" s="8">
        <v>1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/>
      <c r="AQ135" s="8">
        <v>0</v>
      </c>
      <c r="AR135" s="8"/>
      <c r="AS135" s="8"/>
      <c r="AT135" s="8">
        <v>0</v>
      </c>
      <c r="AU135" s="8"/>
      <c r="AV135" s="8">
        <v>0</v>
      </c>
      <c r="AW135" s="8">
        <v>0</v>
      </c>
      <c r="AX135" s="8">
        <v>0</v>
      </c>
      <c r="AY135" s="8">
        <v>0</v>
      </c>
    </row>
    <row r="136" spans="1:51" x14ac:dyDescent="0.3">
      <c r="A136" s="6" t="str">
        <f>IFERROR(INDEX('[1]Vit D'!D:D,MATCH(D136,'[1]Vit D'!C:C,0)),"SEM RESULTADO")</f>
        <v>SEM RESULTADO</v>
      </c>
      <c r="B136" s="6" t="s">
        <v>85</v>
      </c>
      <c r="C136" s="7" t="s">
        <v>270</v>
      </c>
      <c r="D136" s="8">
        <v>3594710</v>
      </c>
      <c r="E136" s="8" t="s">
        <v>216</v>
      </c>
      <c r="F136" s="8" t="s">
        <v>232</v>
      </c>
      <c r="G136" s="8" t="s">
        <v>219</v>
      </c>
      <c r="H136" s="12">
        <v>44145</v>
      </c>
      <c r="I136" s="12">
        <v>44110</v>
      </c>
      <c r="J136" s="8"/>
      <c r="K136" s="12">
        <v>44117</v>
      </c>
      <c r="L136" s="12">
        <v>44111</v>
      </c>
      <c r="M136" s="8"/>
      <c r="N136" s="8"/>
      <c r="O136" s="12">
        <v>44115</v>
      </c>
      <c r="P136" s="8">
        <v>0</v>
      </c>
      <c r="Q136" s="8">
        <v>0</v>
      </c>
      <c r="R136" s="8">
        <v>0</v>
      </c>
      <c r="S136" s="8"/>
      <c r="T136" s="8"/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/>
      <c r="AQ136" s="8">
        <v>0</v>
      </c>
      <c r="AR136" s="8"/>
      <c r="AS136" s="8"/>
      <c r="AT136" s="8">
        <v>0</v>
      </c>
      <c r="AU136" s="8"/>
      <c r="AV136" s="8">
        <v>1</v>
      </c>
      <c r="AW136" s="8">
        <v>0</v>
      </c>
      <c r="AX136" s="8"/>
      <c r="AY136" s="8">
        <v>0</v>
      </c>
    </row>
    <row r="137" spans="1:51" x14ac:dyDescent="0.3">
      <c r="A137" s="6" t="str">
        <f>IFERROR(INDEX('[1]Vit D'!D:D,MATCH(D137,'[1]Vit D'!C:C,0)),"SEM RESULTADO")</f>
        <v>SEM RESULTADO</v>
      </c>
      <c r="B137" s="6" t="s">
        <v>85</v>
      </c>
      <c r="C137" s="7" t="s">
        <v>269</v>
      </c>
      <c r="D137" s="8">
        <v>3488160</v>
      </c>
      <c r="E137" s="8" t="s">
        <v>216</v>
      </c>
      <c r="F137" s="8" t="s">
        <v>232</v>
      </c>
      <c r="G137" s="8" t="s">
        <v>213</v>
      </c>
      <c r="H137" s="12">
        <v>44118</v>
      </c>
      <c r="I137" s="12">
        <v>44105</v>
      </c>
      <c r="J137" s="8"/>
      <c r="K137" s="12">
        <v>44105</v>
      </c>
      <c r="L137" s="12">
        <v>44112</v>
      </c>
      <c r="M137" s="12">
        <v>44113</v>
      </c>
      <c r="N137" s="12">
        <v>44133</v>
      </c>
      <c r="O137" s="12">
        <v>44133</v>
      </c>
      <c r="P137" s="8">
        <v>1</v>
      </c>
      <c r="Q137" s="8">
        <v>1</v>
      </c>
      <c r="R137" s="8">
        <v>1</v>
      </c>
      <c r="S137" s="8" t="s">
        <v>268</v>
      </c>
      <c r="T137" s="8" t="s">
        <v>267</v>
      </c>
      <c r="U137" s="8">
        <v>0</v>
      </c>
      <c r="V137" s="8">
        <v>0</v>
      </c>
      <c r="W137" s="8">
        <v>1</v>
      </c>
      <c r="X137" s="8">
        <v>0</v>
      </c>
      <c r="Y137" s="8">
        <v>0</v>
      </c>
      <c r="Z137" s="8">
        <v>0</v>
      </c>
      <c r="AA137" s="8">
        <v>0</v>
      </c>
      <c r="AB137" s="8">
        <v>1</v>
      </c>
      <c r="AC137" s="8">
        <v>0</v>
      </c>
      <c r="AD137" s="8">
        <v>0</v>
      </c>
      <c r="AE137" s="8">
        <v>1</v>
      </c>
      <c r="AF137" s="8">
        <v>0</v>
      </c>
      <c r="AG137" s="8">
        <v>0</v>
      </c>
      <c r="AH137" s="8"/>
      <c r="AI137" s="8">
        <v>0</v>
      </c>
      <c r="AJ137" s="8">
        <v>0</v>
      </c>
      <c r="AK137" s="8">
        <v>0</v>
      </c>
      <c r="AL137" s="8">
        <v>0</v>
      </c>
      <c r="AM137" s="8"/>
      <c r="AN137" s="8">
        <v>0</v>
      </c>
      <c r="AO137" s="8">
        <v>1</v>
      </c>
      <c r="AP137" s="8"/>
      <c r="AQ137" s="8">
        <v>0</v>
      </c>
      <c r="AR137" s="8"/>
      <c r="AS137" s="8"/>
      <c r="AT137" s="8">
        <v>0</v>
      </c>
      <c r="AU137" s="8"/>
      <c r="AV137" s="8">
        <v>1</v>
      </c>
      <c r="AW137" s="8">
        <v>0</v>
      </c>
      <c r="AX137" s="8"/>
      <c r="AY137" s="8">
        <v>0</v>
      </c>
    </row>
    <row r="138" spans="1:51" x14ac:dyDescent="0.3">
      <c r="A138" s="6" t="str">
        <f>IFERROR(INDEX('[1]Vit D'!D:D,MATCH(D138,'[1]Vit D'!C:C,0)),"SEM RESULTADO")</f>
        <v>SEM RESULTADO</v>
      </c>
      <c r="B138" s="6" t="s">
        <v>85</v>
      </c>
      <c r="C138" s="7" t="s">
        <v>266</v>
      </c>
      <c r="D138" s="8">
        <v>3687720</v>
      </c>
      <c r="E138" s="8" t="s">
        <v>214</v>
      </c>
      <c r="F138" s="8" t="s">
        <v>232</v>
      </c>
      <c r="G138" s="8" t="s">
        <v>219</v>
      </c>
      <c r="H138" s="12">
        <v>44113</v>
      </c>
      <c r="I138" s="12">
        <v>44107</v>
      </c>
      <c r="J138" s="8"/>
      <c r="K138" s="12">
        <v>44110</v>
      </c>
      <c r="L138" s="12">
        <v>44112</v>
      </c>
      <c r="M138" s="8"/>
      <c r="N138" s="8"/>
      <c r="O138" s="12">
        <v>44126</v>
      </c>
      <c r="P138" s="8">
        <v>0</v>
      </c>
      <c r="Q138" s="8">
        <v>0</v>
      </c>
      <c r="R138" s="8">
        <v>0</v>
      </c>
      <c r="S138" s="8"/>
      <c r="T138" s="8"/>
      <c r="U138" s="8">
        <v>0</v>
      </c>
      <c r="V138" s="8">
        <v>1</v>
      </c>
      <c r="W138" s="8">
        <v>0</v>
      </c>
      <c r="X138" s="8">
        <v>1</v>
      </c>
      <c r="Y138" s="8">
        <v>0</v>
      </c>
      <c r="Z138" s="8">
        <v>0</v>
      </c>
      <c r="AA138" s="8">
        <v>1</v>
      </c>
      <c r="AB138" s="8">
        <v>0</v>
      </c>
      <c r="AC138" s="8">
        <v>1</v>
      </c>
      <c r="AD138" s="8">
        <v>0</v>
      </c>
      <c r="AE138" s="8">
        <v>0</v>
      </c>
      <c r="AF138" s="8">
        <v>0</v>
      </c>
      <c r="AG138" s="8">
        <v>1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1</v>
      </c>
      <c r="AP138" s="8"/>
      <c r="AQ138" s="8">
        <v>1</v>
      </c>
      <c r="AR138" s="8"/>
      <c r="AS138" s="8"/>
      <c r="AT138" s="8">
        <v>0</v>
      </c>
      <c r="AU138" s="8">
        <v>1</v>
      </c>
      <c r="AV138" s="8">
        <v>0</v>
      </c>
      <c r="AW138" s="8">
        <v>0</v>
      </c>
      <c r="AX138" s="8"/>
      <c r="AY138" s="8">
        <v>0</v>
      </c>
    </row>
    <row r="139" spans="1:51" x14ac:dyDescent="0.3">
      <c r="A139" s="6" t="str">
        <f>IFERROR(INDEX('[1]Vit D'!D:D,MATCH(D139,'[1]Vit D'!C:C,0)),"SEM RESULTADO")</f>
        <v>SEM RESULTADO</v>
      </c>
      <c r="B139" s="6" t="s">
        <v>85</v>
      </c>
      <c r="C139" s="7" t="s">
        <v>265</v>
      </c>
      <c r="D139" s="8">
        <v>3687746</v>
      </c>
      <c r="E139" s="8" t="s">
        <v>214</v>
      </c>
      <c r="F139" s="8" t="s">
        <v>232</v>
      </c>
      <c r="G139" s="8" t="s">
        <v>219</v>
      </c>
      <c r="H139" s="12">
        <v>44119</v>
      </c>
      <c r="I139" s="12">
        <v>44105</v>
      </c>
      <c r="J139" s="8"/>
      <c r="K139" s="12">
        <v>44109</v>
      </c>
      <c r="L139" s="12">
        <v>44115</v>
      </c>
      <c r="M139" s="8"/>
      <c r="N139" s="8"/>
      <c r="O139" s="12">
        <v>44119</v>
      </c>
      <c r="P139" s="8">
        <v>0</v>
      </c>
      <c r="Q139" s="8">
        <v>0</v>
      </c>
      <c r="R139" s="8">
        <v>0</v>
      </c>
      <c r="S139" s="8"/>
      <c r="T139" s="8"/>
      <c r="U139" s="8">
        <v>0</v>
      </c>
      <c r="V139" s="8">
        <v>1</v>
      </c>
      <c r="W139" s="8">
        <v>0</v>
      </c>
      <c r="X139" s="8">
        <v>1</v>
      </c>
      <c r="Y139" s="8">
        <v>1</v>
      </c>
      <c r="Z139" s="8">
        <v>0</v>
      </c>
      <c r="AA139" s="8">
        <v>1</v>
      </c>
      <c r="AB139" s="8">
        <v>0</v>
      </c>
      <c r="AC139" s="8">
        <v>1</v>
      </c>
      <c r="AD139" s="8">
        <v>1</v>
      </c>
      <c r="AE139" s="8">
        <v>0</v>
      </c>
      <c r="AF139" s="8">
        <v>0</v>
      </c>
      <c r="AG139" s="8">
        <v>0</v>
      </c>
      <c r="AH139" s="8"/>
      <c r="AI139" s="8">
        <v>0</v>
      </c>
      <c r="AJ139" s="8">
        <v>0</v>
      </c>
      <c r="AK139" s="8">
        <v>0</v>
      </c>
      <c r="AL139" s="8">
        <v>0</v>
      </c>
      <c r="AM139" s="8"/>
      <c r="AN139" s="8">
        <v>0</v>
      </c>
      <c r="AO139" s="8">
        <v>0</v>
      </c>
      <c r="AP139" s="8"/>
      <c r="AQ139" s="8">
        <v>0</v>
      </c>
      <c r="AR139" s="8"/>
      <c r="AS139" s="8"/>
      <c r="AT139" s="8">
        <v>0</v>
      </c>
      <c r="AU139" s="8"/>
      <c r="AV139" s="8">
        <v>0</v>
      </c>
      <c r="AW139" s="8">
        <v>0</v>
      </c>
      <c r="AX139" s="8"/>
      <c r="AY139" s="8">
        <v>0</v>
      </c>
    </row>
    <row r="140" spans="1:51" x14ac:dyDescent="0.3">
      <c r="A140" s="6" t="str">
        <f>IFERROR(INDEX('[1]Vit D'!D:D,MATCH(D140,'[1]Vit D'!C:C,0)),"SEM RESULTADO")</f>
        <v>SEM RESULTADO</v>
      </c>
      <c r="B140" s="6" t="s">
        <v>85</v>
      </c>
      <c r="C140" s="7" t="s">
        <v>264</v>
      </c>
      <c r="D140" s="8">
        <v>3688389</v>
      </c>
      <c r="E140" s="8" t="s">
        <v>214</v>
      </c>
      <c r="F140" s="8" t="s">
        <v>232</v>
      </c>
      <c r="G140" s="8" t="s">
        <v>213</v>
      </c>
      <c r="H140" s="12">
        <v>44116</v>
      </c>
      <c r="I140" s="12">
        <v>44111</v>
      </c>
      <c r="J140" s="8"/>
      <c r="K140" s="12">
        <v>44111</v>
      </c>
      <c r="L140" s="12">
        <v>44115</v>
      </c>
      <c r="M140" s="12">
        <v>44115</v>
      </c>
      <c r="N140" s="12">
        <v>44134</v>
      </c>
      <c r="O140" s="12">
        <v>44139</v>
      </c>
      <c r="P140" s="8">
        <v>1</v>
      </c>
      <c r="Q140" s="8">
        <v>0</v>
      </c>
      <c r="R140" s="8">
        <v>0</v>
      </c>
      <c r="S140" s="8" t="s">
        <v>263</v>
      </c>
      <c r="T140" s="8" t="s">
        <v>262</v>
      </c>
      <c r="U140" s="8">
        <v>1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1</v>
      </c>
      <c r="AB140" s="8">
        <v>0</v>
      </c>
      <c r="AC140" s="8">
        <v>0</v>
      </c>
      <c r="AD140" s="8">
        <v>0</v>
      </c>
      <c r="AE140" s="8">
        <v>1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</row>
    <row r="141" spans="1:51" x14ac:dyDescent="0.3">
      <c r="A141" s="6" t="str">
        <f>IFERROR(INDEX('[1]Vit D'!D:D,MATCH(D141,'[1]Vit D'!C:C,0)),"SEM RESULTADO")</f>
        <v>SEM RESULTADO</v>
      </c>
      <c r="B141" s="6" t="s">
        <v>85</v>
      </c>
      <c r="C141" s="7" t="s">
        <v>261</v>
      </c>
      <c r="D141" s="8">
        <v>3688447</v>
      </c>
      <c r="E141" s="8" t="s">
        <v>214</v>
      </c>
      <c r="F141" s="8" t="s">
        <v>232</v>
      </c>
      <c r="G141" s="8" t="s">
        <v>219</v>
      </c>
      <c r="H141" s="12">
        <v>44119</v>
      </c>
      <c r="I141" s="12">
        <v>44078</v>
      </c>
      <c r="J141" s="8"/>
      <c r="K141" s="12">
        <v>44078</v>
      </c>
      <c r="L141" s="12">
        <v>44115</v>
      </c>
      <c r="M141" s="8"/>
      <c r="N141" s="8"/>
      <c r="O141" s="12">
        <v>44121</v>
      </c>
      <c r="P141" s="8">
        <v>0</v>
      </c>
      <c r="Q141" s="8">
        <v>0</v>
      </c>
      <c r="R141" s="8">
        <v>0</v>
      </c>
      <c r="S141" s="8"/>
      <c r="T141" s="8"/>
      <c r="U141" s="8">
        <v>0</v>
      </c>
      <c r="V141" s="8">
        <v>0</v>
      </c>
      <c r="W141" s="8">
        <v>0</v>
      </c>
      <c r="X141" s="8">
        <v>1</v>
      </c>
      <c r="Y141" s="8">
        <v>0</v>
      </c>
      <c r="Z141" s="8">
        <v>0</v>
      </c>
      <c r="AA141" s="8">
        <v>1</v>
      </c>
      <c r="AB141" s="8">
        <v>0</v>
      </c>
      <c r="AC141" s="8">
        <v>0</v>
      </c>
      <c r="AD141" s="8">
        <v>1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1</v>
      </c>
      <c r="AP141" s="8"/>
      <c r="AQ141" s="8">
        <v>0</v>
      </c>
      <c r="AR141" s="8"/>
      <c r="AS141" s="8"/>
      <c r="AT141" s="8">
        <v>0</v>
      </c>
      <c r="AU141" s="8"/>
      <c r="AV141" s="8">
        <v>0</v>
      </c>
      <c r="AW141" s="8">
        <v>0</v>
      </c>
      <c r="AX141" s="8"/>
      <c r="AY141" s="8">
        <v>0</v>
      </c>
    </row>
    <row r="142" spans="1:51" x14ac:dyDescent="0.3">
      <c r="A142" s="6" t="str">
        <f>IFERROR(INDEX('[1]Vit D'!D:D,MATCH(D142,'[1]Vit D'!C:C,0)),"SEM RESULTADO")</f>
        <v>SEM RESULTADO</v>
      </c>
      <c r="B142" s="6" t="s">
        <v>85</v>
      </c>
      <c r="C142" s="7" t="s">
        <v>260</v>
      </c>
      <c r="D142" s="8">
        <v>3688595</v>
      </c>
      <c r="E142" s="8" t="s">
        <v>216</v>
      </c>
      <c r="F142" s="8" t="s">
        <v>232</v>
      </c>
      <c r="G142" s="8" t="s">
        <v>213</v>
      </c>
      <c r="H142" s="12">
        <v>44118</v>
      </c>
      <c r="I142" s="12">
        <v>44112</v>
      </c>
      <c r="J142" s="8"/>
      <c r="K142" s="8"/>
      <c r="L142" s="12">
        <v>44116</v>
      </c>
      <c r="M142" s="8"/>
      <c r="N142" s="8"/>
      <c r="O142" s="12">
        <v>44124</v>
      </c>
      <c r="P142" s="8">
        <v>0</v>
      </c>
      <c r="Q142" s="8">
        <v>0</v>
      </c>
      <c r="R142" s="8">
        <v>0</v>
      </c>
      <c r="S142" s="8"/>
      <c r="T142" s="8"/>
      <c r="U142" s="8">
        <v>1</v>
      </c>
      <c r="V142" s="8">
        <v>0</v>
      </c>
      <c r="W142" s="8">
        <v>1</v>
      </c>
      <c r="X142" s="8">
        <v>0</v>
      </c>
      <c r="Y142" s="8">
        <v>1</v>
      </c>
      <c r="Z142" s="8">
        <v>0</v>
      </c>
      <c r="AA142" s="8">
        <v>1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1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1</v>
      </c>
      <c r="AU142" s="8">
        <v>0</v>
      </c>
      <c r="AV142" s="8">
        <v>1</v>
      </c>
      <c r="AW142" s="8">
        <v>0</v>
      </c>
      <c r="AX142" s="8">
        <v>0</v>
      </c>
      <c r="AY142" s="8">
        <v>0</v>
      </c>
    </row>
    <row r="143" spans="1:51" x14ac:dyDescent="0.3">
      <c r="A143" s="6" t="str">
        <f>IFERROR(INDEX('[1]Vit D'!D:D,MATCH(D143,'[1]Vit D'!C:C,0)),"SEM RESULTADO")</f>
        <v>SEM RESULTADO</v>
      </c>
      <c r="B143" s="6" t="s">
        <v>85</v>
      </c>
      <c r="C143" s="7" t="s">
        <v>259</v>
      </c>
      <c r="D143" s="8">
        <v>3688066</v>
      </c>
      <c r="E143" s="8" t="s">
        <v>214</v>
      </c>
      <c r="F143" s="8" t="s">
        <v>228</v>
      </c>
      <c r="G143" s="8" t="s">
        <v>219</v>
      </c>
      <c r="H143" s="12">
        <v>44117</v>
      </c>
      <c r="I143" s="12">
        <v>44110</v>
      </c>
      <c r="J143" s="12">
        <v>44110</v>
      </c>
      <c r="K143" s="8"/>
      <c r="L143" s="12">
        <v>44117</v>
      </c>
      <c r="M143" s="8"/>
      <c r="N143" s="8"/>
      <c r="O143" s="12">
        <v>44117</v>
      </c>
      <c r="P143" s="8">
        <v>0</v>
      </c>
      <c r="Q143" s="8">
        <v>0</v>
      </c>
      <c r="R143" s="8">
        <v>0</v>
      </c>
      <c r="S143" s="8"/>
      <c r="T143" s="8"/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1</v>
      </c>
      <c r="AI143" s="8">
        <v>0</v>
      </c>
      <c r="AJ143" s="8">
        <v>0</v>
      </c>
      <c r="AK143" s="8">
        <v>0</v>
      </c>
      <c r="AL143" s="8">
        <v>0</v>
      </c>
      <c r="AM143" s="8">
        <v>1</v>
      </c>
      <c r="AN143" s="8">
        <v>0</v>
      </c>
      <c r="AO143" s="8">
        <v>0</v>
      </c>
      <c r="AP143" s="8"/>
      <c r="AQ143" s="8">
        <v>0</v>
      </c>
      <c r="AR143" s="8"/>
      <c r="AS143" s="8"/>
      <c r="AT143" s="8">
        <v>0</v>
      </c>
      <c r="AU143" s="8"/>
      <c r="AV143" s="8">
        <v>0</v>
      </c>
      <c r="AW143" s="8">
        <v>0</v>
      </c>
      <c r="AX143" s="8"/>
      <c r="AY143" s="8">
        <v>0</v>
      </c>
    </row>
    <row r="144" spans="1:51" x14ac:dyDescent="0.3">
      <c r="A144" s="6" t="str">
        <f>IFERROR(INDEX('[1]Vit D'!D:D,MATCH(D144,'[1]Vit D'!C:C,0)),"SEM RESULTADO")</f>
        <v>SEM RESULTADO</v>
      </c>
      <c r="B144" s="6" t="s">
        <v>85</v>
      </c>
      <c r="C144" s="7" t="s">
        <v>258</v>
      </c>
      <c r="D144" s="8">
        <v>3466331</v>
      </c>
      <c r="E144" s="8" t="s">
        <v>214</v>
      </c>
      <c r="F144" s="8" t="s">
        <v>230</v>
      </c>
      <c r="G144" s="8" t="s">
        <v>213</v>
      </c>
      <c r="H144" s="12">
        <v>44119</v>
      </c>
      <c r="I144" s="12">
        <v>44113</v>
      </c>
      <c r="J144" s="8"/>
      <c r="K144" s="12">
        <v>44113</v>
      </c>
      <c r="L144" s="12">
        <v>44119</v>
      </c>
      <c r="M144" s="12">
        <v>44119</v>
      </c>
      <c r="N144" s="12">
        <v>44127</v>
      </c>
      <c r="O144" s="12">
        <v>44128</v>
      </c>
      <c r="P144" s="8">
        <v>1</v>
      </c>
      <c r="Q144" s="8">
        <v>1</v>
      </c>
      <c r="R144" s="8">
        <v>1</v>
      </c>
      <c r="S144" s="8" t="s">
        <v>257</v>
      </c>
      <c r="T144" s="8" t="s">
        <v>256</v>
      </c>
      <c r="U144" s="8">
        <v>1</v>
      </c>
      <c r="V144" s="8">
        <v>1</v>
      </c>
      <c r="W144" s="8">
        <v>1</v>
      </c>
      <c r="X144" s="8">
        <v>0</v>
      </c>
      <c r="Y144" s="8">
        <v>1</v>
      </c>
      <c r="Z144" s="8">
        <v>0</v>
      </c>
      <c r="AA144" s="8">
        <v>1</v>
      </c>
      <c r="AB144" s="8">
        <v>0</v>
      </c>
      <c r="AC144" s="8">
        <v>1</v>
      </c>
      <c r="AD144" s="8">
        <v>1</v>
      </c>
      <c r="AE144" s="8">
        <v>0</v>
      </c>
      <c r="AF144" s="8">
        <v>0</v>
      </c>
      <c r="AG144" s="8">
        <v>1</v>
      </c>
      <c r="AH144" s="8"/>
      <c r="AI144" s="8">
        <v>1</v>
      </c>
      <c r="AJ144" s="8">
        <v>0</v>
      </c>
      <c r="AK144" s="8">
        <v>0</v>
      </c>
      <c r="AL144" s="8">
        <v>0</v>
      </c>
      <c r="AM144" s="8"/>
      <c r="AN144" s="8">
        <v>0</v>
      </c>
      <c r="AO144" s="8">
        <v>0</v>
      </c>
      <c r="AP144" s="8"/>
      <c r="AQ144" s="8">
        <v>0</v>
      </c>
      <c r="AR144" s="8"/>
      <c r="AS144" s="8"/>
      <c r="AT144" s="8">
        <v>0</v>
      </c>
      <c r="AU144" s="8"/>
      <c r="AV144" s="8">
        <v>1</v>
      </c>
      <c r="AW144" s="8">
        <v>0</v>
      </c>
      <c r="AX144" s="8"/>
      <c r="AY144" s="8">
        <v>0</v>
      </c>
    </row>
    <row r="145" spans="1:51" x14ac:dyDescent="0.3">
      <c r="A145" s="6" t="str">
        <f>IFERROR(INDEX('[1]Vit D'!D:D,MATCH(D145,'[1]Vit D'!C:C,0)),"SEM RESULTADO")</f>
        <v>SEM RESULTADO</v>
      </c>
      <c r="B145" s="6" t="s">
        <v>85</v>
      </c>
      <c r="C145" s="7" t="s">
        <v>255</v>
      </c>
      <c r="D145" s="8">
        <v>3689528</v>
      </c>
      <c r="E145" s="8" t="s">
        <v>214</v>
      </c>
      <c r="F145" s="8" t="s">
        <v>232</v>
      </c>
      <c r="G145" s="8" t="s">
        <v>219</v>
      </c>
      <c r="H145" s="12">
        <v>44122</v>
      </c>
      <c r="I145" s="12">
        <v>44111</v>
      </c>
      <c r="J145" s="12">
        <v>44111</v>
      </c>
      <c r="K145" s="12">
        <v>44116</v>
      </c>
      <c r="L145" s="12">
        <v>44121</v>
      </c>
      <c r="M145" s="8"/>
      <c r="N145" s="8"/>
      <c r="O145" s="12">
        <v>44123</v>
      </c>
      <c r="P145" s="8">
        <v>0</v>
      </c>
      <c r="Q145" s="8">
        <v>0</v>
      </c>
      <c r="R145" s="8">
        <v>0</v>
      </c>
      <c r="S145" s="8"/>
      <c r="T145" s="8"/>
      <c r="U145" s="8">
        <v>1</v>
      </c>
      <c r="V145" s="8">
        <v>1</v>
      </c>
      <c r="W145" s="8">
        <v>1</v>
      </c>
      <c r="X145" s="8">
        <v>0</v>
      </c>
      <c r="Y145" s="8">
        <v>1</v>
      </c>
      <c r="Z145" s="8">
        <v>0</v>
      </c>
      <c r="AA145" s="8">
        <v>1</v>
      </c>
      <c r="AB145" s="8">
        <v>1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1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/>
      <c r="AQ145" s="8">
        <v>0</v>
      </c>
      <c r="AR145" s="8"/>
      <c r="AS145" s="8"/>
      <c r="AT145" s="8">
        <v>0</v>
      </c>
      <c r="AU145" s="8"/>
      <c r="AV145" s="8">
        <v>0</v>
      </c>
      <c r="AW145" s="8">
        <v>0</v>
      </c>
      <c r="AX145" s="8">
        <v>0</v>
      </c>
      <c r="AY145" s="8">
        <v>0</v>
      </c>
    </row>
    <row r="146" spans="1:51" x14ac:dyDescent="0.3">
      <c r="A146" s="6" t="str">
        <f>IFERROR(INDEX('[1]Vit D'!D:D,MATCH(D146,'[1]Vit D'!C:C,0)),"SEM RESULTADO")</f>
        <v>SEM RESULTADO</v>
      </c>
      <c r="B146" s="6" t="s">
        <v>85</v>
      </c>
      <c r="C146" s="7" t="s">
        <v>254</v>
      </c>
      <c r="D146" s="8">
        <v>972513</v>
      </c>
      <c r="E146" s="8" t="s">
        <v>214</v>
      </c>
      <c r="F146" s="8" t="s">
        <v>230</v>
      </c>
      <c r="G146" s="8" t="s">
        <v>213</v>
      </c>
      <c r="H146" s="12">
        <v>44117</v>
      </c>
      <c r="I146" s="12">
        <v>44086</v>
      </c>
      <c r="J146" s="8"/>
      <c r="K146" s="8"/>
      <c r="L146" s="12">
        <v>44123</v>
      </c>
      <c r="M146" s="8"/>
      <c r="N146" s="8"/>
      <c r="O146" s="12">
        <v>44128</v>
      </c>
      <c r="P146" s="8">
        <v>0</v>
      </c>
      <c r="Q146" s="8">
        <v>0</v>
      </c>
      <c r="R146" s="8">
        <v>0</v>
      </c>
      <c r="S146" s="8"/>
      <c r="T146" s="8"/>
      <c r="U146" s="8">
        <v>0</v>
      </c>
      <c r="V146" s="8">
        <v>0</v>
      </c>
      <c r="W146" s="8">
        <v>1</v>
      </c>
      <c r="X146" s="8">
        <v>0</v>
      </c>
      <c r="Y146" s="8">
        <v>0</v>
      </c>
      <c r="Z146" s="8">
        <v>0</v>
      </c>
      <c r="AA146" s="8">
        <v>1</v>
      </c>
      <c r="AB146" s="8">
        <v>0</v>
      </c>
      <c r="AC146" s="8">
        <v>0</v>
      </c>
      <c r="AD146" s="8">
        <v>0</v>
      </c>
      <c r="AE146" s="8">
        <v>1</v>
      </c>
      <c r="AF146" s="8">
        <v>0</v>
      </c>
      <c r="AG146" s="8">
        <v>0</v>
      </c>
      <c r="AH146" s="8"/>
      <c r="AI146" s="8">
        <v>0</v>
      </c>
      <c r="AJ146" s="8">
        <v>0</v>
      </c>
      <c r="AK146" s="8">
        <v>0</v>
      </c>
      <c r="AL146" s="8">
        <v>0</v>
      </c>
      <c r="AM146" s="8"/>
      <c r="AN146" s="8">
        <v>0</v>
      </c>
      <c r="AO146" s="8">
        <v>1</v>
      </c>
      <c r="AP146" s="8"/>
      <c r="AQ146" s="8">
        <v>0</v>
      </c>
      <c r="AR146" s="8"/>
      <c r="AS146" s="8"/>
      <c r="AT146" s="8">
        <v>0</v>
      </c>
      <c r="AU146" s="8"/>
      <c r="AV146" s="8">
        <v>0</v>
      </c>
      <c r="AW146" s="8">
        <v>0</v>
      </c>
      <c r="AX146" s="8"/>
      <c r="AY146" s="8">
        <v>0</v>
      </c>
    </row>
    <row r="147" spans="1:51" x14ac:dyDescent="0.3">
      <c r="A147" s="6" t="str">
        <f>IFERROR(INDEX('[1]Vit D'!D:D,MATCH(D147,'[1]Vit D'!C:C,0)),"SEM RESULTADO")</f>
        <v>SEM RESULTADO</v>
      </c>
      <c r="B147" s="6" t="s">
        <v>85</v>
      </c>
      <c r="C147" s="7" t="s">
        <v>253</v>
      </c>
      <c r="D147" s="8">
        <v>3690617</v>
      </c>
      <c r="E147" s="8" t="s">
        <v>214</v>
      </c>
      <c r="F147" s="8" t="s">
        <v>228</v>
      </c>
      <c r="G147" s="8" t="s">
        <v>219</v>
      </c>
      <c r="H147" s="12">
        <v>44126</v>
      </c>
      <c r="I147" s="12">
        <v>44113</v>
      </c>
      <c r="J147" s="12">
        <v>44113</v>
      </c>
      <c r="K147" s="8"/>
      <c r="L147" s="12">
        <v>44126</v>
      </c>
      <c r="M147" s="8"/>
      <c r="N147" s="8"/>
      <c r="O147" s="12">
        <v>44126</v>
      </c>
      <c r="P147" s="8">
        <v>0</v>
      </c>
      <c r="Q147" s="8">
        <v>0</v>
      </c>
      <c r="R147" s="8">
        <v>0</v>
      </c>
      <c r="S147" s="8"/>
      <c r="T147" s="8"/>
      <c r="U147" s="8">
        <v>1</v>
      </c>
      <c r="V147" s="8">
        <v>1</v>
      </c>
      <c r="W147" s="8">
        <v>1</v>
      </c>
      <c r="X147" s="8">
        <v>0</v>
      </c>
      <c r="Y147" s="8">
        <v>1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1</v>
      </c>
      <c r="AF147" s="8">
        <v>1</v>
      </c>
      <c r="AG147" s="8">
        <v>0</v>
      </c>
      <c r="AH147" s="8">
        <v>1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1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</row>
    <row r="148" spans="1:51" x14ac:dyDescent="0.3">
      <c r="A148" s="6" t="str">
        <f>IFERROR(INDEX('[1]Vit D'!D:D,MATCH(D148,'[1]Vit D'!C:C,0)),"SEM RESULTADO")</f>
        <v>SEM RESULTADO</v>
      </c>
      <c r="B148" s="6" t="s">
        <v>85</v>
      </c>
      <c r="C148" s="7" t="s">
        <v>252</v>
      </c>
      <c r="D148" s="8">
        <v>3612256</v>
      </c>
      <c r="E148" s="8" t="s">
        <v>214</v>
      </c>
      <c r="F148" s="8" t="s">
        <v>228</v>
      </c>
      <c r="G148" s="8" t="s">
        <v>213</v>
      </c>
      <c r="H148" s="12">
        <v>44126</v>
      </c>
      <c r="I148" s="12">
        <v>44118</v>
      </c>
      <c r="J148" s="8"/>
      <c r="K148" s="8"/>
      <c r="L148" s="12">
        <v>44126</v>
      </c>
      <c r="M148" s="8"/>
      <c r="N148" s="8"/>
      <c r="O148" s="12">
        <v>44126</v>
      </c>
      <c r="P148" s="8">
        <v>0</v>
      </c>
      <c r="Q148" s="8">
        <v>0</v>
      </c>
      <c r="R148" s="8">
        <v>0</v>
      </c>
      <c r="S148" s="8"/>
      <c r="T148" s="8"/>
      <c r="U148" s="8">
        <v>0</v>
      </c>
      <c r="V148" s="8">
        <v>1</v>
      </c>
      <c r="W148" s="8">
        <v>0</v>
      </c>
      <c r="X148" s="8">
        <v>0</v>
      </c>
      <c r="Y148" s="8">
        <v>1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1</v>
      </c>
      <c r="AF148" s="8">
        <v>1</v>
      </c>
      <c r="AG148" s="8">
        <v>0</v>
      </c>
      <c r="AH148" s="8"/>
      <c r="AI148" s="8">
        <v>0</v>
      </c>
      <c r="AJ148" s="8">
        <v>0</v>
      </c>
      <c r="AK148" s="8">
        <v>0</v>
      </c>
      <c r="AL148" s="8">
        <v>0</v>
      </c>
      <c r="AM148" s="8"/>
      <c r="AN148" s="8">
        <v>1</v>
      </c>
      <c r="AO148" s="8">
        <v>0</v>
      </c>
      <c r="AP148" s="8"/>
      <c r="AQ148" s="8">
        <v>0</v>
      </c>
      <c r="AR148" s="8"/>
      <c r="AS148" s="8"/>
      <c r="AT148" s="8">
        <v>0</v>
      </c>
      <c r="AU148" s="8"/>
      <c r="AV148" s="8">
        <v>0</v>
      </c>
      <c r="AW148" s="8">
        <v>0</v>
      </c>
      <c r="AX148" s="8"/>
      <c r="AY148" s="8">
        <v>1</v>
      </c>
    </row>
    <row r="149" spans="1:51" x14ac:dyDescent="0.3">
      <c r="A149" s="6" t="str">
        <f>IFERROR(INDEX('[1]Vit D'!D:D,MATCH(D149,'[1]Vit D'!C:C,0)),"SEM RESULTADO")</f>
        <v>SEM RESULTADO</v>
      </c>
      <c r="B149" s="6" t="s">
        <v>85</v>
      </c>
      <c r="C149" s="7" t="s">
        <v>251</v>
      </c>
      <c r="D149" s="8">
        <v>3690740</v>
      </c>
      <c r="E149" s="8" t="s">
        <v>214</v>
      </c>
      <c r="F149" s="8" t="s">
        <v>228</v>
      </c>
      <c r="G149" s="8" t="s">
        <v>219</v>
      </c>
      <c r="H149" s="12">
        <v>44126</v>
      </c>
      <c r="I149" s="12">
        <v>44124</v>
      </c>
      <c r="J149" s="12">
        <v>44123</v>
      </c>
      <c r="K149" s="8"/>
      <c r="L149" s="12">
        <v>44126</v>
      </c>
      <c r="M149" s="8"/>
      <c r="N149" s="8"/>
      <c r="O149" s="12">
        <v>44126</v>
      </c>
      <c r="P149" s="8">
        <v>0</v>
      </c>
      <c r="Q149" s="8">
        <v>0</v>
      </c>
      <c r="R149" s="8">
        <v>0</v>
      </c>
      <c r="S149" s="8"/>
      <c r="T149" s="8"/>
      <c r="U149" s="8">
        <v>1</v>
      </c>
      <c r="V149" s="8">
        <v>1</v>
      </c>
      <c r="W149" s="8">
        <v>1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1</v>
      </c>
      <c r="AE149" s="8">
        <v>0</v>
      </c>
      <c r="AF149" s="8">
        <v>0</v>
      </c>
      <c r="AG149" s="8">
        <v>1</v>
      </c>
      <c r="AH149" s="8">
        <v>1</v>
      </c>
      <c r="AI149" s="8">
        <v>0</v>
      </c>
      <c r="AJ149" s="8">
        <v>1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</row>
    <row r="150" spans="1:51" x14ac:dyDescent="0.3">
      <c r="A150" s="6" t="str">
        <f>IFERROR(INDEX('[1]Vit D'!D:D,MATCH(D150,'[1]Vit D'!C:C,0)),"SEM RESULTADO")</f>
        <v>SEM RESULTADO</v>
      </c>
      <c r="B150" s="6" t="s">
        <v>85</v>
      </c>
      <c r="C150" s="7" t="s">
        <v>250</v>
      </c>
      <c r="D150" s="8">
        <v>292631</v>
      </c>
      <c r="E150" s="8" t="s">
        <v>214</v>
      </c>
      <c r="F150" s="8" t="s">
        <v>228</v>
      </c>
      <c r="G150" s="8" t="s">
        <v>219</v>
      </c>
      <c r="H150" s="12">
        <v>44126</v>
      </c>
      <c r="I150" s="12">
        <v>44120</v>
      </c>
      <c r="J150" s="12">
        <v>44120</v>
      </c>
      <c r="K150" s="8"/>
      <c r="L150" s="12">
        <v>44126</v>
      </c>
      <c r="M150" s="8"/>
      <c r="N150" s="8"/>
      <c r="O150" s="12">
        <v>44126</v>
      </c>
      <c r="P150" s="8">
        <v>0</v>
      </c>
      <c r="Q150" s="8">
        <v>0</v>
      </c>
      <c r="R150" s="8">
        <v>0</v>
      </c>
      <c r="S150" s="8"/>
      <c r="T150" s="8"/>
      <c r="U150" s="8">
        <v>0</v>
      </c>
      <c r="V150" s="8">
        <v>1</v>
      </c>
      <c r="W150" s="8">
        <v>1</v>
      </c>
      <c r="X150" s="8">
        <v>0</v>
      </c>
      <c r="Y150" s="8">
        <v>1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1</v>
      </c>
      <c r="AF150" s="8">
        <v>0</v>
      </c>
      <c r="AG150" s="8">
        <v>1</v>
      </c>
      <c r="AH150" s="8">
        <v>1</v>
      </c>
      <c r="AI150" s="8">
        <v>0</v>
      </c>
      <c r="AJ150" s="8">
        <v>1</v>
      </c>
      <c r="AK150" s="8">
        <v>0</v>
      </c>
      <c r="AL150" s="8">
        <v>0</v>
      </c>
      <c r="AM150" s="8">
        <v>1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0</v>
      </c>
    </row>
    <row r="151" spans="1:51" x14ac:dyDescent="0.3">
      <c r="A151" s="6" t="str">
        <f>IFERROR(INDEX('[1]Vit D'!D:D,MATCH(D151,'[1]Vit D'!C:C,0)),"SEM RESULTADO")</f>
        <v>SEM RESULTADO</v>
      </c>
      <c r="B151" s="6" t="s">
        <v>85</v>
      </c>
      <c r="C151" s="7" t="s">
        <v>249</v>
      </c>
      <c r="D151" s="8">
        <v>3690609</v>
      </c>
      <c r="E151" s="8" t="s">
        <v>214</v>
      </c>
      <c r="F151" s="8" t="s">
        <v>230</v>
      </c>
      <c r="G151" s="8" t="s">
        <v>219</v>
      </c>
      <c r="H151" s="12">
        <v>44126</v>
      </c>
      <c r="I151" s="12">
        <v>44118</v>
      </c>
      <c r="J151" s="12">
        <v>44121</v>
      </c>
      <c r="K151" s="8"/>
      <c r="L151" s="12">
        <v>44126</v>
      </c>
      <c r="M151" s="8"/>
      <c r="N151" s="8"/>
      <c r="O151" s="12">
        <v>44126</v>
      </c>
      <c r="P151" s="8">
        <v>0</v>
      </c>
      <c r="Q151" s="8">
        <v>0</v>
      </c>
      <c r="R151" s="8">
        <v>0</v>
      </c>
      <c r="S151" s="8"/>
      <c r="T151" s="8"/>
      <c r="U151" s="8">
        <v>1</v>
      </c>
      <c r="V151" s="8">
        <v>1</v>
      </c>
      <c r="W151" s="8">
        <v>1</v>
      </c>
      <c r="X151" s="8">
        <v>0</v>
      </c>
      <c r="Y151" s="8">
        <v>1</v>
      </c>
      <c r="Z151" s="8">
        <v>0</v>
      </c>
      <c r="AA151" s="8">
        <v>1</v>
      </c>
      <c r="AB151" s="8">
        <v>0</v>
      </c>
      <c r="AC151" s="8">
        <v>0</v>
      </c>
      <c r="AD151" s="8">
        <v>0</v>
      </c>
      <c r="AE151" s="8">
        <v>1</v>
      </c>
      <c r="AF151" s="8">
        <v>1</v>
      </c>
      <c r="AG151" s="8">
        <v>0</v>
      </c>
      <c r="AH151" s="8">
        <v>1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1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0</v>
      </c>
      <c r="AV151" s="8">
        <v>0</v>
      </c>
      <c r="AW151" s="8">
        <v>0</v>
      </c>
      <c r="AX151" s="8">
        <v>0</v>
      </c>
      <c r="AY151" s="8">
        <v>0</v>
      </c>
    </row>
    <row r="152" spans="1:51" x14ac:dyDescent="0.3">
      <c r="A152" s="6" t="str">
        <f>IFERROR(INDEX('[1]Vit D'!D:D,MATCH(D152,'[1]Vit D'!C:C,0)),"SEM RESULTADO")</f>
        <v>SEM RESULTADO</v>
      </c>
      <c r="B152" s="6" t="s">
        <v>85</v>
      </c>
      <c r="C152" s="7" t="s">
        <v>248</v>
      </c>
      <c r="D152" s="8">
        <v>148776</v>
      </c>
      <c r="E152" s="8" t="s">
        <v>214</v>
      </c>
      <c r="F152" s="8" t="s">
        <v>228</v>
      </c>
      <c r="G152" s="8" t="s">
        <v>213</v>
      </c>
      <c r="H152" s="12">
        <v>44126</v>
      </c>
      <c r="I152" s="12">
        <v>44111</v>
      </c>
      <c r="J152" s="12">
        <v>44111</v>
      </c>
      <c r="K152" s="8"/>
      <c r="L152" s="12">
        <v>44126</v>
      </c>
      <c r="M152" s="8"/>
      <c r="N152" s="8"/>
      <c r="O152" s="12">
        <v>44126</v>
      </c>
      <c r="P152" s="8">
        <v>0</v>
      </c>
      <c r="Q152" s="8">
        <v>0</v>
      </c>
      <c r="R152" s="8">
        <v>0</v>
      </c>
      <c r="S152" s="8"/>
      <c r="T152" s="8"/>
      <c r="U152" s="8">
        <v>0</v>
      </c>
      <c r="V152" s="8">
        <v>1</v>
      </c>
      <c r="W152" s="8">
        <v>1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1</v>
      </c>
      <c r="AG152" s="8">
        <v>1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/>
      <c r="AQ152" s="8">
        <v>0</v>
      </c>
      <c r="AR152" s="8"/>
      <c r="AS152" s="8"/>
      <c r="AT152" s="8">
        <v>0</v>
      </c>
      <c r="AU152" s="8"/>
      <c r="AV152" s="8">
        <v>0</v>
      </c>
      <c r="AW152" s="8">
        <v>0</v>
      </c>
      <c r="AX152" s="8"/>
      <c r="AY152" s="8">
        <v>0</v>
      </c>
    </row>
    <row r="153" spans="1:51" x14ac:dyDescent="0.3">
      <c r="A153" s="6" t="str">
        <f>IFERROR(INDEX('[1]Vit D'!D:D,MATCH(D153,'[1]Vit D'!C:C,0)),"SEM RESULTADO")</f>
        <v>SEM RESULTADO</v>
      </c>
      <c r="B153" s="6" t="s">
        <v>85</v>
      </c>
      <c r="C153" s="7" t="s">
        <v>247</v>
      </c>
      <c r="D153" s="8">
        <v>3662970</v>
      </c>
      <c r="E153" s="8" t="s">
        <v>216</v>
      </c>
      <c r="F153" s="8" t="s">
        <v>228</v>
      </c>
      <c r="G153" s="8" t="s">
        <v>219</v>
      </c>
      <c r="H153" s="12">
        <v>44126</v>
      </c>
      <c r="I153" s="12">
        <v>44120</v>
      </c>
      <c r="J153" s="12">
        <v>44126</v>
      </c>
      <c r="K153" s="8"/>
      <c r="L153" s="12">
        <v>44126</v>
      </c>
      <c r="M153" s="8"/>
      <c r="N153" s="8"/>
      <c r="O153" s="12">
        <v>44126</v>
      </c>
      <c r="P153" s="8">
        <v>0</v>
      </c>
      <c r="Q153" s="8">
        <v>0</v>
      </c>
      <c r="R153" s="8">
        <v>0</v>
      </c>
      <c r="S153" s="8"/>
      <c r="T153" s="8"/>
      <c r="U153" s="8">
        <v>0</v>
      </c>
      <c r="V153" s="8">
        <v>1</v>
      </c>
      <c r="W153" s="8">
        <v>0</v>
      </c>
      <c r="X153" s="8">
        <v>0</v>
      </c>
      <c r="Y153" s="8">
        <v>1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1</v>
      </c>
      <c r="AK153" s="8">
        <v>0</v>
      </c>
      <c r="AL153" s="8">
        <v>0</v>
      </c>
      <c r="AM153" s="8">
        <v>1</v>
      </c>
      <c r="AN153" s="8">
        <v>0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8">
        <v>0</v>
      </c>
    </row>
    <row r="154" spans="1:51" x14ac:dyDescent="0.3">
      <c r="A154" s="6" t="str">
        <f>IFERROR(INDEX('[1]Vit D'!D:D,MATCH(D154,'[1]Vit D'!C:C,0)),"SEM RESULTADO")</f>
        <v>SEM RESULTADO</v>
      </c>
      <c r="B154" s="6" t="s">
        <v>85</v>
      </c>
      <c r="C154" s="7" t="s">
        <v>246</v>
      </c>
      <c r="D154" s="8">
        <v>3690799</v>
      </c>
      <c r="E154" s="8" t="s">
        <v>216</v>
      </c>
      <c r="F154" s="8" t="s">
        <v>228</v>
      </c>
      <c r="G154" s="8" t="s">
        <v>219</v>
      </c>
      <c r="H154" s="12">
        <v>44126</v>
      </c>
      <c r="I154" s="12">
        <v>44120</v>
      </c>
      <c r="J154" s="12">
        <v>44120</v>
      </c>
      <c r="K154" s="8"/>
      <c r="L154" s="12">
        <v>44126</v>
      </c>
      <c r="M154" s="8"/>
      <c r="N154" s="8"/>
      <c r="O154" s="12">
        <v>44126</v>
      </c>
      <c r="P154" s="8">
        <v>0</v>
      </c>
      <c r="Q154" s="8">
        <v>0</v>
      </c>
      <c r="R154" s="8">
        <v>0</v>
      </c>
      <c r="S154" s="8"/>
      <c r="T154" s="8"/>
      <c r="U154" s="8">
        <v>0</v>
      </c>
      <c r="V154" s="8">
        <v>1</v>
      </c>
      <c r="W154" s="8">
        <v>1</v>
      </c>
      <c r="X154" s="8">
        <v>0</v>
      </c>
      <c r="Y154" s="8">
        <v>1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1</v>
      </c>
      <c r="AG154" s="8">
        <v>0</v>
      </c>
      <c r="AH154" s="8">
        <v>1</v>
      </c>
      <c r="AI154" s="8">
        <v>0</v>
      </c>
      <c r="AJ154" s="8">
        <v>0</v>
      </c>
      <c r="AK154" s="8">
        <v>0</v>
      </c>
      <c r="AL154" s="8">
        <v>0</v>
      </c>
      <c r="AM154" s="8">
        <v>1</v>
      </c>
      <c r="AN154" s="8">
        <v>1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</row>
    <row r="155" spans="1:51" x14ac:dyDescent="0.3">
      <c r="A155" s="6" t="str">
        <f>IFERROR(INDEX('[1]Vit D'!D:D,MATCH(D155,'[1]Vit D'!C:C,0)),"SEM RESULTADO")</f>
        <v>SEM RESULTADO</v>
      </c>
      <c r="B155" s="6" t="s">
        <v>85</v>
      </c>
      <c r="C155" s="7" t="s">
        <v>245</v>
      </c>
      <c r="D155" s="8">
        <v>3690807</v>
      </c>
      <c r="E155" s="8" t="s">
        <v>216</v>
      </c>
      <c r="F155" s="8" t="s">
        <v>228</v>
      </c>
      <c r="G155" s="8" t="s">
        <v>213</v>
      </c>
      <c r="H155" s="12">
        <v>44126</v>
      </c>
      <c r="I155" s="12">
        <v>44117</v>
      </c>
      <c r="J155" s="12">
        <v>44117</v>
      </c>
      <c r="K155" s="8"/>
      <c r="L155" s="12">
        <v>44126</v>
      </c>
      <c r="M155" s="8"/>
      <c r="N155" s="8"/>
      <c r="O155" s="12">
        <v>44126</v>
      </c>
      <c r="P155" s="8">
        <v>0</v>
      </c>
      <c r="Q155" s="8">
        <v>0</v>
      </c>
      <c r="R155" s="8">
        <v>0</v>
      </c>
      <c r="S155" s="8"/>
      <c r="T155" s="8"/>
      <c r="U155" s="8">
        <v>0</v>
      </c>
      <c r="V155" s="8">
        <v>0</v>
      </c>
      <c r="W155" s="8">
        <v>0</v>
      </c>
      <c r="X155" s="8">
        <v>0</v>
      </c>
      <c r="Y155" s="8">
        <v>1</v>
      </c>
      <c r="Z155" s="8">
        <v>0</v>
      </c>
      <c r="AA155" s="8">
        <v>0</v>
      </c>
      <c r="AB155" s="8">
        <v>0</v>
      </c>
      <c r="AC155" s="8">
        <v>0</v>
      </c>
      <c r="AD155" s="8">
        <v>1</v>
      </c>
      <c r="AE155" s="8">
        <v>0</v>
      </c>
      <c r="AF155" s="8">
        <v>0</v>
      </c>
      <c r="AG155" s="8">
        <v>1</v>
      </c>
      <c r="AH155" s="8">
        <v>1</v>
      </c>
      <c r="AI155" s="8">
        <v>0</v>
      </c>
      <c r="AJ155" s="8">
        <v>0</v>
      </c>
      <c r="AK155" s="8">
        <v>0</v>
      </c>
      <c r="AL155" s="8">
        <v>0</v>
      </c>
      <c r="AM155" s="8">
        <v>1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0</v>
      </c>
    </row>
    <row r="156" spans="1:51" x14ac:dyDescent="0.3">
      <c r="A156" s="6" t="str">
        <f>IFERROR(INDEX('[1]Vit D'!D:D,MATCH(D156,'[1]Vit D'!C:C,0)),"SEM RESULTADO")</f>
        <v>SEM RESULTADO</v>
      </c>
      <c r="B156" s="6" t="s">
        <v>85</v>
      </c>
      <c r="C156" s="7" t="s">
        <v>244</v>
      </c>
      <c r="D156" s="8">
        <v>350686</v>
      </c>
      <c r="E156" s="8" t="s">
        <v>216</v>
      </c>
      <c r="F156" s="8" t="s">
        <v>228</v>
      </c>
      <c r="G156" s="8" t="s">
        <v>219</v>
      </c>
      <c r="H156" s="12">
        <v>44131</v>
      </c>
      <c r="I156" s="12">
        <v>44101</v>
      </c>
      <c r="J156" s="12">
        <v>44101</v>
      </c>
      <c r="K156" s="8"/>
      <c r="L156" s="12">
        <v>44127</v>
      </c>
      <c r="M156" s="8"/>
      <c r="N156" s="8"/>
      <c r="O156" s="12">
        <v>44127</v>
      </c>
      <c r="P156" s="8">
        <v>0</v>
      </c>
      <c r="Q156" s="8">
        <v>0</v>
      </c>
      <c r="R156" s="8">
        <v>0</v>
      </c>
      <c r="S156" s="8"/>
      <c r="T156" s="8"/>
      <c r="U156" s="8">
        <v>1</v>
      </c>
      <c r="V156" s="8">
        <v>1</v>
      </c>
      <c r="W156" s="8">
        <v>1</v>
      </c>
      <c r="X156" s="8">
        <v>1</v>
      </c>
      <c r="Y156" s="8">
        <v>1</v>
      </c>
      <c r="Z156" s="8">
        <v>0</v>
      </c>
      <c r="AA156" s="8">
        <v>0</v>
      </c>
      <c r="AB156" s="8">
        <v>0</v>
      </c>
      <c r="AC156" s="8">
        <v>0</v>
      </c>
      <c r="AD156" s="8">
        <v>1</v>
      </c>
      <c r="AE156" s="8">
        <v>0</v>
      </c>
      <c r="AF156" s="8">
        <v>0</v>
      </c>
      <c r="AG156" s="8">
        <v>1</v>
      </c>
      <c r="AH156" s="8">
        <v>0</v>
      </c>
      <c r="AI156" s="8">
        <v>1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0</v>
      </c>
      <c r="AY156" s="8">
        <v>0</v>
      </c>
    </row>
    <row r="157" spans="1:51" x14ac:dyDescent="0.3">
      <c r="A157" s="6" t="str">
        <f>IFERROR(INDEX('[1]Vit D'!D:D,MATCH(D157,'[1]Vit D'!C:C,0)),"SEM RESULTADO")</f>
        <v>SEM RESULTADO</v>
      </c>
      <c r="B157" s="6" t="s">
        <v>85</v>
      </c>
      <c r="C157" s="7" t="s">
        <v>243</v>
      </c>
      <c r="D157" s="8">
        <v>3689999</v>
      </c>
      <c r="E157" s="8" t="s">
        <v>214</v>
      </c>
      <c r="F157" s="8" t="s">
        <v>232</v>
      </c>
      <c r="G157" s="8" t="s">
        <v>219</v>
      </c>
      <c r="H157" s="12">
        <v>44130</v>
      </c>
      <c r="I157" s="12">
        <v>44116</v>
      </c>
      <c r="J157" s="8"/>
      <c r="K157" s="12">
        <v>44128</v>
      </c>
      <c r="L157" s="12">
        <v>44128</v>
      </c>
      <c r="M157" s="12">
        <v>44128</v>
      </c>
      <c r="N157" s="12">
        <v>44146</v>
      </c>
      <c r="O157" s="12">
        <v>44152</v>
      </c>
      <c r="P157" s="8">
        <v>1</v>
      </c>
      <c r="Q157" s="8">
        <v>1</v>
      </c>
      <c r="R157" s="8">
        <v>0</v>
      </c>
      <c r="S157" s="8" t="s">
        <v>242</v>
      </c>
      <c r="T157" s="8" t="s">
        <v>241</v>
      </c>
      <c r="U157" s="8">
        <v>1</v>
      </c>
      <c r="V157" s="8">
        <v>1</v>
      </c>
      <c r="W157" s="8">
        <v>1</v>
      </c>
      <c r="X157" s="8">
        <v>1</v>
      </c>
      <c r="Y157" s="8">
        <v>1</v>
      </c>
      <c r="Z157" s="8">
        <v>0</v>
      </c>
      <c r="AA157" s="8">
        <v>1</v>
      </c>
      <c r="AB157" s="8">
        <v>0</v>
      </c>
      <c r="AC157" s="8">
        <v>1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1</v>
      </c>
      <c r="AP157" s="8"/>
      <c r="AQ157" s="8">
        <v>0</v>
      </c>
      <c r="AR157" s="8"/>
      <c r="AS157" s="8"/>
      <c r="AT157" s="8">
        <v>0</v>
      </c>
      <c r="AU157" s="8"/>
      <c r="AV157" s="8">
        <v>0</v>
      </c>
      <c r="AW157" s="8">
        <v>0</v>
      </c>
      <c r="AX157" s="8">
        <v>1</v>
      </c>
      <c r="AY157" s="8">
        <v>0</v>
      </c>
    </row>
    <row r="158" spans="1:51" x14ac:dyDescent="0.3">
      <c r="A158" s="6" t="str">
        <f>IFERROR(INDEX('[1]Vit D'!D:D,MATCH(D158,'[1]Vit D'!C:C,0)),"SEM RESULTADO")</f>
        <v>SEM RESULTADO</v>
      </c>
      <c r="B158" s="6" t="s">
        <v>85</v>
      </c>
      <c r="C158" s="7" t="s">
        <v>240</v>
      </c>
      <c r="D158" s="8">
        <v>3408051</v>
      </c>
      <c r="E158" s="8" t="s">
        <v>214</v>
      </c>
      <c r="F158" s="8" t="s">
        <v>232</v>
      </c>
      <c r="G158" s="8" t="s">
        <v>213</v>
      </c>
      <c r="H158" s="12">
        <v>44130</v>
      </c>
      <c r="I158" s="12">
        <v>44121</v>
      </c>
      <c r="J158" s="8"/>
      <c r="K158" s="12">
        <v>44129</v>
      </c>
      <c r="L158" s="12">
        <v>44129</v>
      </c>
      <c r="M158" s="12">
        <v>44129</v>
      </c>
      <c r="N158" s="12">
        <v>44159</v>
      </c>
      <c r="O158" s="12">
        <v>44160</v>
      </c>
      <c r="P158" s="8">
        <v>1</v>
      </c>
      <c r="Q158" s="8">
        <v>1</v>
      </c>
      <c r="R158" s="8">
        <v>1</v>
      </c>
      <c r="S158" s="8" t="s">
        <v>239</v>
      </c>
      <c r="T158" s="8" t="s">
        <v>238</v>
      </c>
      <c r="U158" s="8">
        <v>1</v>
      </c>
      <c r="V158" s="8">
        <v>1</v>
      </c>
      <c r="W158" s="8">
        <v>1</v>
      </c>
      <c r="X158" s="8">
        <v>1</v>
      </c>
      <c r="Y158" s="8">
        <v>1</v>
      </c>
      <c r="Z158" s="8">
        <v>0</v>
      </c>
      <c r="AA158" s="8">
        <v>1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/>
      <c r="AI158" s="8">
        <v>0</v>
      </c>
      <c r="AJ158" s="8">
        <v>1</v>
      </c>
      <c r="AK158" s="8">
        <v>0</v>
      </c>
      <c r="AL158" s="8">
        <v>0</v>
      </c>
      <c r="AM158" s="8"/>
      <c r="AN158" s="8">
        <v>0</v>
      </c>
      <c r="AO158" s="8">
        <v>1</v>
      </c>
      <c r="AP158" s="8"/>
      <c r="AQ158" s="8">
        <v>0</v>
      </c>
      <c r="AR158" s="8"/>
      <c r="AS158" s="8"/>
      <c r="AT158" s="8">
        <v>1</v>
      </c>
      <c r="AU158" s="8"/>
      <c r="AV158" s="8">
        <v>0</v>
      </c>
      <c r="AW158" s="8">
        <v>0</v>
      </c>
      <c r="AX158" s="8"/>
      <c r="AY158" s="8">
        <v>1</v>
      </c>
    </row>
    <row r="159" spans="1:51" x14ac:dyDescent="0.3">
      <c r="A159" s="6" t="str">
        <f>IFERROR(INDEX('[1]Vit D'!D:D,MATCH(D159,'[1]Vit D'!C:C,0)),"SEM RESULTADO")</f>
        <v>SEM RESULTADO</v>
      </c>
      <c r="B159" s="6" t="s">
        <v>85</v>
      </c>
      <c r="C159" s="7" t="s">
        <v>237</v>
      </c>
      <c r="D159" s="8">
        <v>1673565</v>
      </c>
      <c r="E159" s="8" t="s">
        <v>214</v>
      </c>
      <c r="F159" s="8" t="s">
        <v>232</v>
      </c>
      <c r="G159" s="8" t="s">
        <v>213</v>
      </c>
      <c r="H159" s="12">
        <v>44132</v>
      </c>
      <c r="I159" s="12">
        <v>44120</v>
      </c>
      <c r="J159" s="8"/>
      <c r="K159" s="8"/>
      <c r="L159" s="12">
        <v>44130</v>
      </c>
      <c r="M159" s="12">
        <v>44131</v>
      </c>
      <c r="N159" s="12">
        <v>44138</v>
      </c>
      <c r="O159" s="12">
        <v>44141</v>
      </c>
      <c r="P159" s="8">
        <v>1</v>
      </c>
      <c r="Q159" s="8">
        <v>0</v>
      </c>
      <c r="R159" s="8">
        <v>0</v>
      </c>
      <c r="S159" s="8" t="s">
        <v>236</v>
      </c>
      <c r="T159" s="8" t="s">
        <v>235</v>
      </c>
      <c r="U159" s="8">
        <v>1</v>
      </c>
      <c r="V159" s="8">
        <v>1</v>
      </c>
      <c r="W159" s="8">
        <v>1</v>
      </c>
      <c r="X159" s="8">
        <v>1</v>
      </c>
      <c r="Y159" s="8">
        <v>1</v>
      </c>
      <c r="Z159" s="8">
        <v>0</v>
      </c>
      <c r="AA159" s="8">
        <v>1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/>
      <c r="AI159" s="8">
        <v>0</v>
      </c>
      <c r="AJ159" s="8">
        <v>0</v>
      </c>
      <c r="AK159" s="8">
        <v>0</v>
      </c>
      <c r="AL159" s="8">
        <v>0</v>
      </c>
      <c r="AM159" s="8"/>
      <c r="AN159" s="8">
        <v>0</v>
      </c>
      <c r="AO159" s="8">
        <v>0</v>
      </c>
      <c r="AP159" s="8"/>
      <c r="AQ159" s="8">
        <v>0</v>
      </c>
      <c r="AR159" s="8"/>
      <c r="AS159" s="8"/>
      <c r="AT159" s="8">
        <v>0</v>
      </c>
      <c r="AU159" s="8"/>
      <c r="AV159" s="8">
        <v>0</v>
      </c>
      <c r="AW159" s="8">
        <v>0</v>
      </c>
      <c r="AX159" s="8"/>
      <c r="AY159" s="8">
        <v>0</v>
      </c>
    </row>
    <row r="160" spans="1:51" x14ac:dyDescent="0.3">
      <c r="A160" s="6" t="str">
        <f>IFERROR(INDEX('[1]Vit D'!D:D,MATCH(D160,'[1]Vit D'!C:C,0)),"SEM RESULTADO")</f>
        <v>SEM RESULTADO</v>
      </c>
      <c r="B160" s="6" t="s">
        <v>85</v>
      </c>
      <c r="C160" s="7" t="s">
        <v>234</v>
      </c>
      <c r="D160" s="8">
        <v>3452257</v>
      </c>
      <c r="E160" s="8" t="s">
        <v>216</v>
      </c>
      <c r="F160" s="8" t="s">
        <v>228</v>
      </c>
      <c r="G160" s="8" t="s">
        <v>219</v>
      </c>
      <c r="H160" s="12">
        <v>44134</v>
      </c>
      <c r="I160" s="12">
        <v>44130</v>
      </c>
      <c r="J160" s="8"/>
      <c r="K160" s="8"/>
      <c r="L160" s="12">
        <v>44133</v>
      </c>
      <c r="M160" s="8"/>
      <c r="N160" s="8"/>
      <c r="O160" s="12">
        <v>44138</v>
      </c>
      <c r="P160" s="8">
        <v>0</v>
      </c>
      <c r="Q160" s="8">
        <v>0</v>
      </c>
      <c r="R160" s="8">
        <v>0</v>
      </c>
      <c r="S160" s="8"/>
      <c r="T160" s="8"/>
      <c r="U160" s="8">
        <v>1</v>
      </c>
      <c r="V160" s="8">
        <v>0</v>
      </c>
      <c r="W160" s="8">
        <v>1</v>
      </c>
      <c r="X160" s="8">
        <v>1</v>
      </c>
      <c r="Y160" s="8">
        <v>1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1</v>
      </c>
      <c r="AP160" s="8"/>
      <c r="AQ160" s="8">
        <v>0</v>
      </c>
      <c r="AR160" s="8">
        <v>1</v>
      </c>
      <c r="AS160" s="8"/>
      <c r="AT160" s="8">
        <v>1</v>
      </c>
      <c r="AU160" s="8"/>
      <c r="AV160" s="8">
        <v>0</v>
      </c>
      <c r="AW160" s="8">
        <v>0</v>
      </c>
      <c r="AX160" s="8">
        <v>1</v>
      </c>
      <c r="AY160" s="8">
        <v>0</v>
      </c>
    </row>
    <row r="161" spans="1:51" x14ac:dyDescent="0.3">
      <c r="A161" s="6" t="str">
        <f>IFERROR(INDEX('[1]Vit D'!D:D,MATCH(D161,'[1]Vit D'!C:C,0)),"SEM RESULTADO")</f>
        <v>SEM RESULTADO</v>
      </c>
      <c r="B161" s="6" t="s">
        <v>85</v>
      </c>
      <c r="C161" s="7" t="s">
        <v>233</v>
      </c>
      <c r="D161" s="8">
        <v>3693363</v>
      </c>
      <c r="E161" s="8" t="s">
        <v>214</v>
      </c>
      <c r="F161" s="8" t="s">
        <v>232</v>
      </c>
      <c r="G161" s="8" t="s">
        <v>213</v>
      </c>
      <c r="H161" s="12">
        <v>44140</v>
      </c>
      <c r="I161" s="12">
        <v>44128</v>
      </c>
      <c r="J161" s="8"/>
      <c r="K161" s="12">
        <v>44136</v>
      </c>
      <c r="L161" s="12">
        <v>44138</v>
      </c>
      <c r="M161" s="8"/>
      <c r="N161" s="8"/>
      <c r="O161" s="12">
        <v>44141</v>
      </c>
      <c r="P161" s="8">
        <v>0</v>
      </c>
      <c r="Q161" s="8">
        <v>0</v>
      </c>
      <c r="R161" s="8">
        <v>0</v>
      </c>
      <c r="S161" s="8"/>
      <c r="T161" s="8"/>
      <c r="U161" s="8">
        <v>0</v>
      </c>
      <c r="V161" s="8">
        <v>0</v>
      </c>
      <c r="W161" s="8">
        <v>0</v>
      </c>
      <c r="X161" s="8">
        <v>1</v>
      </c>
      <c r="Y161" s="8">
        <v>1</v>
      </c>
      <c r="Z161" s="8">
        <v>0</v>
      </c>
      <c r="AA161" s="8">
        <v>1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/>
      <c r="AI161" s="8">
        <v>0</v>
      </c>
      <c r="AJ161" s="8">
        <v>0</v>
      </c>
      <c r="AK161" s="8">
        <v>0</v>
      </c>
      <c r="AL161" s="8">
        <v>0</v>
      </c>
      <c r="AM161" s="8"/>
      <c r="AN161" s="8">
        <v>0</v>
      </c>
      <c r="AO161" s="8">
        <v>0</v>
      </c>
      <c r="AP161" s="8"/>
      <c r="AQ161" s="8">
        <v>0</v>
      </c>
      <c r="AR161" s="8"/>
      <c r="AS161" s="8"/>
      <c r="AT161" s="8">
        <v>0</v>
      </c>
      <c r="AU161" s="8"/>
      <c r="AV161" s="8">
        <v>0</v>
      </c>
      <c r="AW161" s="8">
        <v>0</v>
      </c>
      <c r="AX161" s="8"/>
      <c r="AY161" s="8">
        <v>0</v>
      </c>
    </row>
    <row r="162" spans="1:51" x14ac:dyDescent="0.3">
      <c r="A162" s="6" t="str">
        <f>IFERROR(INDEX('[1]Vit D'!D:D,MATCH(D162,'[1]Vit D'!C:C,0)),"SEM RESULTADO")</f>
        <v>SEM RESULTADO</v>
      </c>
      <c r="B162" s="6" t="s">
        <v>85</v>
      </c>
      <c r="C162" s="7" t="s">
        <v>231</v>
      </c>
      <c r="D162" s="8">
        <v>138115</v>
      </c>
      <c r="E162" s="8" t="s">
        <v>214</v>
      </c>
      <c r="F162" s="8" t="s">
        <v>230</v>
      </c>
      <c r="G162" s="8" t="s">
        <v>213</v>
      </c>
      <c r="H162" s="12">
        <v>44146</v>
      </c>
      <c r="I162" s="12">
        <v>44132</v>
      </c>
      <c r="J162" s="12">
        <v>44136</v>
      </c>
      <c r="K162" s="12">
        <v>44136</v>
      </c>
      <c r="L162" s="12">
        <v>44140</v>
      </c>
      <c r="M162" s="8"/>
      <c r="N162" s="8"/>
      <c r="O162" s="12">
        <v>44141</v>
      </c>
      <c r="P162" s="8">
        <v>0</v>
      </c>
      <c r="Q162" s="8">
        <v>0</v>
      </c>
      <c r="R162" s="8">
        <v>0</v>
      </c>
      <c r="S162" s="8"/>
      <c r="T162" s="8"/>
      <c r="U162" s="8">
        <v>1</v>
      </c>
      <c r="V162" s="8">
        <v>1</v>
      </c>
      <c r="W162" s="8">
        <v>0</v>
      </c>
      <c r="X162" s="8">
        <v>0</v>
      </c>
      <c r="Y162" s="8">
        <v>1</v>
      </c>
      <c r="Z162" s="8">
        <v>0</v>
      </c>
      <c r="AA162" s="8">
        <v>1</v>
      </c>
      <c r="AB162" s="8">
        <v>1</v>
      </c>
      <c r="AC162" s="8">
        <v>1</v>
      </c>
      <c r="AD162" s="8">
        <v>0</v>
      </c>
      <c r="AE162" s="8">
        <v>0</v>
      </c>
      <c r="AF162" s="8">
        <v>0</v>
      </c>
      <c r="AG162" s="8">
        <v>1</v>
      </c>
      <c r="AH162" s="8">
        <v>1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1</v>
      </c>
      <c r="AP162" s="8"/>
      <c r="AQ162" s="8">
        <v>0</v>
      </c>
      <c r="AR162" s="8">
        <v>0</v>
      </c>
      <c r="AS162" s="8"/>
      <c r="AT162" s="8">
        <v>0</v>
      </c>
      <c r="AU162" s="8"/>
      <c r="AV162" s="8">
        <v>0</v>
      </c>
      <c r="AW162" s="8">
        <v>0</v>
      </c>
      <c r="AX162" s="8">
        <v>0</v>
      </c>
      <c r="AY162" s="8">
        <v>0</v>
      </c>
    </row>
    <row r="163" spans="1:51" x14ac:dyDescent="0.3">
      <c r="A163" s="6" t="str">
        <f>IFERROR(INDEX('[1]Vit D'!D:D,MATCH(D163,'[1]Vit D'!C:C,0)),"SEM RESULTADO")</f>
        <v>SEM RESULTADO</v>
      </c>
      <c r="B163" s="6" t="s">
        <v>85</v>
      </c>
      <c r="C163" s="7" t="s">
        <v>229</v>
      </c>
      <c r="D163" s="8">
        <v>3693843</v>
      </c>
      <c r="E163" s="8" t="s">
        <v>214</v>
      </c>
      <c r="F163" s="8" t="s">
        <v>228</v>
      </c>
      <c r="G163" s="8" t="s">
        <v>219</v>
      </c>
      <c r="H163" s="12">
        <v>44141</v>
      </c>
      <c r="I163" s="12">
        <v>44139</v>
      </c>
      <c r="J163" s="12">
        <v>44139</v>
      </c>
      <c r="K163" s="8"/>
      <c r="L163" s="12">
        <v>44141</v>
      </c>
      <c r="M163" s="8"/>
      <c r="N163" s="8"/>
      <c r="O163" s="12">
        <v>44141</v>
      </c>
      <c r="P163" s="8">
        <v>0</v>
      </c>
      <c r="Q163" s="8">
        <v>0</v>
      </c>
      <c r="R163" s="8">
        <v>0</v>
      </c>
      <c r="S163" s="8"/>
      <c r="T163" s="8"/>
      <c r="U163" s="8">
        <v>1</v>
      </c>
      <c r="V163" s="8">
        <v>1</v>
      </c>
      <c r="W163" s="8">
        <v>1</v>
      </c>
      <c r="X163" s="8">
        <v>0</v>
      </c>
      <c r="Y163" s="8">
        <v>1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1</v>
      </c>
      <c r="AG163" s="8">
        <v>0</v>
      </c>
      <c r="AH163" s="8">
        <v>1</v>
      </c>
      <c r="AI163" s="8">
        <v>0</v>
      </c>
      <c r="AJ163" s="8">
        <v>0</v>
      </c>
      <c r="AK163" s="8">
        <v>0</v>
      </c>
      <c r="AL163" s="8">
        <v>0</v>
      </c>
      <c r="AM163" s="8">
        <v>1</v>
      </c>
      <c r="AN163" s="8">
        <v>1</v>
      </c>
      <c r="AO163" s="8">
        <v>0</v>
      </c>
      <c r="AP163" s="8">
        <v>0</v>
      </c>
      <c r="AQ163" s="8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0</v>
      </c>
    </row>
    <row r="164" spans="1:51" x14ac:dyDescent="0.3">
      <c r="A164" s="6">
        <f>IFERROR(INDEX('[1]Vit D'!D:D,MATCH(D164,'[1]Vit D'!C:C,0)),"SEM RESULTADO")</f>
        <v>58</v>
      </c>
      <c r="B164" s="6" t="s">
        <v>13</v>
      </c>
      <c r="C164" s="6" t="s">
        <v>14</v>
      </c>
      <c r="D164" s="6">
        <v>3674660</v>
      </c>
      <c r="E164" s="9" t="s">
        <v>227</v>
      </c>
      <c r="F164" s="9"/>
      <c r="G164" s="9" t="s">
        <v>213</v>
      </c>
      <c r="H164" s="11">
        <v>44012</v>
      </c>
      <c r="I164" s="11">
        <v>44005</v>
      </c>
      <c r="L164" s="11">
        <v>44012</v>
      </c>
      <c r="O164" s="11">
        <v>44015</v>
      </c>
      <c r="P164" s="8">
        <v>0</v>
      </c>
      <c r="Q164" s="8">
        <v>0</v>
      </c>
      <c r="R164" s="8">
        <v>0</v>
      </c>
      <c r="S164" s="10">
        <v>108.4</v>
      </c>
      <c r="T164" s="10"/>
      <c r="U164" s="8">
        <v>1</v>
      </c>
      <c r="V164" s="8">
        <v>1</v>
      </c>
      <c r="W164" s="8">
        <v>0</v>
      </c>
      <c r="X164" s="8">
        <v>0</v>
      </c>
      <c r="Y164" s="8">
        <v>0</v>
      </c>
      <c r="Z164" s="8">
        <v>0</v>
      </c>
      <c r="AA164" s="8">
        <v>1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1</v>
      </c>
      <c r="AP164" s="8">
        <v>0</v>
      </c>
      <c r="AQ164" s="8">
        <v>1</v>
      </c>
      <c r="AR164" s="8">
        <v>1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</row>
    <row r="165" spans="1:51" x14ac:dyDescent="0.3">
      <c r="A165" s="6">
        <f>IFERROR(INDEX('[1]Vit D'!D:D,MATCH(D165,'[1]Vit D'!C:C,0)),"SEM RESULTADO")</f>
        <v>28.7</v>
      </c>
      <c r="B165" s="6" t="s">
        <v>13</v>
      </c>
      <c r="C165" s="6" t="s">
        <v>15</v>
      </c>
      <c r="D165" s="6">
        <v>826057</v>
      </c>
      <c r="E165" s="9" t="s">
        <v>227</v>
      </c>
      <c r="F165" s="9"/>
      <c r="G165" s="9" t="s">
        <v>213</v>
      </c>
      <c r="H165" s="11">
        <v>44012</v>
      </c>
      <c r="I165" s="11">
        <v>44012</v>
      </c>
      <c r="L165" s="11">
        <v>44012</v>
      </c>
      <c r="O165" s="11">
        <v>44013</v>
      </c>
      <c r="P165" s="8">
        <v>0</v>
      </c>
      <c r="Q165" s="8">
        <v>0</v>
      </c>
      <c r="R165" s="8">
        <v>0</v>
      </c>
      <c r="S165" s="10"/>
      <c r="T165" s="10"/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1</v>
      </c>
      <c r="AB165" s="8">
        <v>1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1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1</v>
      </c>
      <c r="AP165" s="8">
        <v>0</v>
      </c>
      <c r="AQ165" s="8">
        <v>1</v>
      </c>
      <c r="AR165" s="8">
        <v>1</v>
      </c>
      <c r="AS165" s="8">
        <v>0</v>
      </c>
      <c r="AT165" s="8">
        <v>1</v>
      </c>
      <c r="AU165" s="8">
        <v>0</v>
      </c>
      <c r="AV165" s="8">
        <v>0</v>
      </c>
      <c r="AW165" s="8">
        <v>0</v>
      </c>
      <c r="AX165" s="8">
        <v>0</v>
      </c>
      <c r="AY165" s="8">
        <v>0</v>
      </c>
    </row>
    <row r="166" spans="1:51" x14ac:dyDescent="0.3">
      <c r="A166" s="6">
        <f>IFERROR(INDEX('[1]Vit D'!D:D,MATCH(D166,'[1]Vit D'!C:C,0)),"SEM RESULTADO")</f>
        <v>24.5</v>
      </c>
      <c r="B166" s="6" t="s">
        <v>13</v>
      </c>
      <c r="C166" s="6" t="s">
        <v>16</v>
      </c>
      <c r="D166" s="6">
        <v>3482262</v>
      </c>
      <c r="E166" s="9" t="s">
        <v>216</v>
      </c>
      <c r="F166" s="9"/>
      <c r="G166" s="9" t="s">
        <v>213</v>
      </c>
      <c r="H166" s="11">
        <v>44013</v>
      </c>
      <c r="I166" s="11">
        <v>43983</v>
      </c>
      <c r="K166" s="11">
        <v>43983</v>
      </c>
      <c r="L166" s="11">
        <v>44013</v>
      </c>
      <c r="O166" s="11">
        <v>44017</v>
      </c>
      <c r="P166" s="8">
        <v>0</v>
      </c>
      <c r="Q166" s="8">
        <v>0</v>
      </c>
      <c r="R166" s="8">
        <v>0</v>
      </c>
      <c r="S166" s="10"/>
      <c r="T166" s="10"/>
      <c r="U166" s="8">
        <v>0</v>
      </c>
      <c r="V166" s="8">
        <v>1</v>
      </c>
      <c r="W166" s="8">
        <v>1</v>
      </c>
      <c r="X166" s="8">
        <v>0</v>
      </c>
      <c r="Y166" s="8">
        <v>0</v>
      </c>
      <c r="Z166" s="8">
        <v>0</v>
      </c>
      <c r="AA166" s="8">
        <v>1</v>
      </c>
      <c r="AB166" s="8">
        <v>1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0</v>
      </c>
      <c r="AV166" s="8">
        <v>1</v>
      </c>
      <c r="AW166" s="8">
        <v>0</v>
      </c>
      <c r="AX166" s="8">
        <v>0</v>
      </c>
      <c r="AY166" s="8">
        <v>0</v>
      </c>
    </row>
    <row r="167" spans="1:51" x14ac:dyDescent="0.3">
      <c r="A167" s="6">
        <f>IFERROR(INDEX('[1]Vit D'!D:D,MATCH(D167,'[1]Vit D'!C:C,0)),"SEM RESULTADO")</f>
        <v>34.9</v>
      </c>
      <c r="B167" s="6" t="s">
        <v>13</v>
      </c>
      <c r="C167" s="6" t="s">
        <v>17</v>
      </c>
      <c r="D167" s="6">
        <v>3674108</v>
      </c>
      <c r="E167" s="9" t="s">
        <v>227</v>
      </c>
      <c r="F167" s="9"/>
      <c r="G167" s="9" t="s">
        <v>213</v>
      </c>
      <c r="H167" s="11">
        <v>44006</v>
      </c>
      <c r="I167" s="11">
        <v>43992</v>
      </c>
      <c r="J167" s="11">
        <v>44002</v>
      </c>
      <c r="K167" s="11">
        <v>43992</v>
      </c>
      <c r="L167" s="11">
        <v>44006</v>
      </c>
      <c r="O167" s="11">
        <v>44009</v>
      </c>
      <c r="P167" s="8">
        <v>0</v>
      </c>
      <c r="Q167" s="8">
        <v>0</v>
      </c>
      <c r="R167" s="8">
        <v>0</v>
      </c>
      <c r="S167" s="10"/>
      <c r="T167" s="10"/>
      <c r="U167" s="8">
        <v>1</v>
      </c>
      <c r="V167" s="8">
        <v>0</v>
      </c>
      <c r="W167" s="8">
        <v>0</v>
      </c>
      <c r="X167" s="8">
        <v>1</v>
      </c>
      <c r="Y167" s="8">
        <v>0</v>
      </c>
      <c r="Z167" s="8">
        <v>0</v>
      </c>
      <c r="AA167" s="8">
        <v>1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1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1</v>
      </c>
      <c r="AN167" s="8">
        <v>0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1</v>
      </c>
      <c r="AW167" s="8">
        <v>0</v>
      </c>
      <c r="AX167" s="8">
        <v>0</v>
      </c>
      <c r="AY167" s="8">
        <v>0</v>
      </c>
    </row>
    <row r="168" spans="1:51" x14ac:dyDescent="0.3">
      <c r="A168" s="6">
        <f>IFERROR(INDEX('[1]Vit D'!D:D,MATCH(D168,'[1]Vit D'!C:C,0)),"SEM RESULTADO")</f>
        <v>49.2</v>
      </c>
      <c r="B168" s="6" t="s">
        <v>13</v>
      </c>
      <c r="C168" s="6" t="s">
        <v>18</v>
      </c>
      <c r="D168" s="6">
        <v>1373372</v>
      </c>
      <c r="E168" s="9" t="s">
        <v>216</v>
      </c>
      <c r="F168" s="9"/>
      <c r="G168" s="9" t="s">
        <v>213</v>
      </c>
      <c r="H168" s="11">
        <v>44007</v>
      </c>
      <c r="I168" s="11">
        <v>43976</v>
      </c>
      <c r="L168" s="11">
        <v>44007</v>
      </c>
      <c r="O168" s="11">
        <v>44010</v>
      </c>
      <c r="P168" s="8">
        <v>0</v>
      </c>
      <c r="Q168" s="8">
        <v>0</v>
      </c>
      <c r="R168" s="8">
        <v>0</v>
      </c>
      <c r="S168" s="10"/>
      <c r="T168" s="10"/>
      <c r="U168" s="8">
        <v>1</v>
      </c>
      <c r="V168" s="8">
        <v>0</v>
      </c>
      <c r="W168" s="8">
        <v>1</v>
      </c>
      <c r="X168" s="8">
        <v>1</v>
      </c>
      <c r="Y168" s="8">
        <v>1</v>
      </c>
      <c r="Z168" s="8">
        <v>0</v>
      </c>
      <c r="AA168" s="8">
        <v>0</v>
      </c>
      <c r="AB168" s="8">
        <v>0</v>
      </c>
      <c r="AC168" s="8">
        <v>0</v>
      </c>
      <c r="AD168" s="8">
        <v>1</v>
      </c>
      <c r="AE168" s="8">
        <v>0</v>
      </c>
      <c r="AF168" s="8">
        <v>0</v>
      </c>
      <c r="AG168" s="8">
        <v>0</v>
      </c>
      <c r="AH168" s="8">
        <v>1</v>
      </c>
      <c r="AI168" s="8">
        <v>1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</row>
    <row r="169" spans="1:51" x14ac:dyDescent="0.3">
      <c r="A169" s="6">
        <f>IFERROR(INDEX('[1]Vit D'!D:D,MATCH(D169,'[1]Vit D'!C:C,0)),"SEM RESULTADO")</f>
        <v>26.8</v>
      </c>
      <c r="B169" s="6" t="s">
        <v>13</v>
      </c>
      <c r="C169" s="6" t="s">
        <v>226</v>
      </c>
      <c r="D169" s="6">
        <v>1142843</v>
      </c>
      <c r="E169" s="9" t="s">
        <v>214</v>
      </c>
      <c r="F169" s="9"/>
      <c r="G169" s="9" t="s">
        <v>219</v>
      </c>
      <c r="H169" s="11">
        <v>44008</v>
      </c>
      <c r="I169" s="11">
        <v>44008</v>
      </c>
      <c r="K169" s="11">
        <v>44008</v>
      </c>
      <c r="L169" s="11">
        <v>44008</v>
      </c>
      <c r="O169" s="11">
        <v>44034</v>
      </c>
      <c r="P169" s="8">
        <v>0</v>
      </c>
      <c r="Q169" s="8">
        <v>0</v>
      </c>
      <c r="R169" s="8">
        <v>0</v>
      </c>
      <c r="S169" s="10"/>
      <c r="T169" s="10"/>
      <c r="U169" s="8">
        <v>0</v>
      </c>
      <c r="V169" s="8">
        <v>1</v>
      </c>
      <c r="W169" s="8">
        <v>0</v>
      </c>
      <c r="X169" s="8">
        <v>0</v>
      </c>
      <c r="Y169" s="8">
        <v>1</v>
      </c>
      <c r="Z169" s="8">
        <v>0</v>
      </c>
      <c r="AA169" s="8">
        <v>1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1</v>
      </c>
      <c r="AP169" s="8">
        <v>0</v>
      </c>
      <c r="AQ169" s="8">
        <v>1</v>
      </c>
      <c r="AR169" s="8">
        <v>0</v>
      </c>
      <c r="AS169" s="8">
        <v>1</v>
      </c>
      <c r="AT169" s="8">
        <v>0</v>
      </c>
      <c r="AU169" s="8">
        <v>0</v>
      </c>
      <c r="AV169" s="8">
        <v>0</v>
      </c>
      <c r="AW169" s="8">
        <v>0</v>
      </c>
      <c r="AX169" s="8">
        <v>0</v>
      </c>
      <c r="AY169" s="8">
        <v>0</v>
      </c>
    </row>
    <row r="170" spans="1:51" x14ac:dyDescent="0.3">
      <c r="A170" s="6">
        <f>IFERROR(INDEX('[1]Vit D'!D:D,MATCH(D170,'[1]Vit D'!C:C,0)),"SEM RESULTADO")</f>
        <v>43.4</v>
      </c>
      <c r="B170" s="6" t="s">
        <v>13</v>
      </c>
      <c r="C170" s="6" t="s">
        <v>20</v>
      </c>
      <c r="D170" s="6">
        <v>3674207</v>
      </c>
      <c r="E170" s="9" t="s">
        <v>214</v>
      </c>
      <c r="F170" s="9"/>
      <c r="G170" s="9" t="s">
        <v>213</v>
      </c>
      <c r="H170" s="11">
        <v>44008</v>
      </c>
      <c r="I170" s="11">
        <v>44003</v>
      </c>
      <c r="K170" s="6" t="s">
        <v>212</v>
      </c>
      <c r="L170" s="11">
        <v>44008</v>
      </c>
      <c r="O170" s="11">
        <v>44012</v>
      </c>
      <c r="P170" s="8">
        <v>0</v>
      </c>
      <c r="Q170" s="8">
        <v>0</v>
      </c>
      <c r="R170" s="8">
        <v>0</v>
      </c>
      <c r="S170" s="10"/>
      <c r="T170" s="10"/>
      <c r="U170" s="8">
        <v>1</v>
      </c>
      <c r="V170" s="8">
        <v>0</v>
      </c>
      <c r="W170" s="8">
        <v>1</v>
      </c>
      <c r="X170" s="8">
        <v>1</v>
      </c>
      <c r="Y170" s="8">
        <v>0</v>
      </c>
      <c r="Z170" s="8">
        <v>0</v>
      </c>
      <c r="AA170" s="8">
        <v>0</v>
      </c>
      <c r="AB170" s="8">
        <v>1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0</v>
      </c>
      <c r="AS170" s="8">
        <v>0</v>
      </c>
      <c r="AT170" s="8">
        <v>0</v>
      </c>
      <c r="AU170" s="8">
        <v>1</v>
      </c>
      <c r="AV170" s="8">
        <v>0</v>
      </c>
      <c r="AW170" s="8">
        <v>0</v>
      </c>
      <c r="AX170" s="8">
        <v>0</v>
      </c>
      <c r="AY170" s="8">
        <v>0</v>
      </c>
    </row>
    <row r="171" spans="1:51" x14ac:dyDescent="0.3">
      <c r="A171" s="6">
        <f>IFERROR(INDEX('[1]Vit D'!D:D,MATCH(D171,'[1]Vit D'!C:C,0)),"SEM RESULTADO")</f>
        <v>36.6</v>
      </c>
      <c r="B171" s="6" t="s">
        <v>13</v>
      </c>
      <c r="C171" s="6" t="s">
        <v>21</v>
      </c>
      <c r="D171" s="6">
        <v>3674405</v>
      </c>
      <c r="E171" s="9" t="s">
        <v>216</v>
      </c>
      <c r="F171" s="9"/>
      <c r="G171" s="9" t="s">
        <v>213</v>
      </c>
      <c r="H171" s="11">
        <v>44010</v>
      </c>
      <c r="I171" s="11">
        <v>44003</v>
      </c>
      <c r="J171" s="11">
        <v>44003</v>
      </c>
      <c r="K171" s="11">
        <v>44010</v>
      </c>
      <c r="L171" s="11">
        <v>44010</v>
      </c>
      <c r="O171" s="11">
        <v>44013</v>
      </c>
      <c r="P171" s="8">
        <v>0</v>
      </c>
      <c r="Q171" s="8">
        <v>0</v>
      </c>
      <c r="R171" s="8">
        <v>0</v>
      </c>
      <c r="S171" s="10"/>
      <c r="T171" s="10"/>
      <c r="U171" s="8">
        <v>0</v>
      </c>
      <c r="V171" s="8">
        <v>0</v>
      </c>
      <c r="W171" s="8">
        <v>1</v>
      </c>
      <c r="X171" s="8">
        <v>1</v>
      </c>
      <c r="Y171" s="8">
        <v>0</v>
      </c>
      <c r="Z171" s="8">
        <v>0</v>
      </c>
      <c r="AA171" s="8">
        <v>1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1</v>
      </c>
      <c r="AP171" s="8">
        <v>0</v>
      </c>
      <c r="AQ171" s="8">
        <v>1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</row>
    <row r="172" spans="1:51" x14ac:dyDescent="0.3">
      <c r="A172" s="6">
        <f>IFERROR(INDEX('[1]Vit D'!D:D,MATCH(D172,'[1]Vit D'!C:C,0)),"SEM RESULTADO")</f>
        <v>32.200000000000003</v>
      </c>
      <c r="B172" s="6" t="s">
        <v>13</v>
      </c>
      <c r="C172" s="6" t="s">
        <v>22</v>
      </c>
      <c r="D172" s="6">
        <v>756502</v>
      </c>
      <c r="E172" s="9" t="s">
        <v>214</v>
      </c>
      <c r="F172" s="9"/>
      <c r="G172" s="9" t="s">
        <v>213</v>
      </c>
      <c r="H172" s="11">
        <v>44003</v>
      </c>
      <c r="I172" s="11">
        <v>43988</v>
      </c>
      <c r="K172" s="6" t="s">
        <v>212</v>
      </c>
      <c r="L172" s="11">
        <v>44003</v>
      </c>
      <c r="O172" s="11">
        <v>44008</v>
      </c>
      <c r="P172" s="8">
        <v>0</v>
      </c>
      <c r="Q172" s="8">
        <v>0</v>
      </c>
      <c r="R172" s="8">
        <v>0</v>
      </c>
      <c r="S172" s="10"/>
      <c r="T172" s="10"/>
      <c r="U172" s="8">
        <v>0</v>
      </c>
      <c r="V172" s="8">
        <v>0</v>
      </c>
      <c r="W172" s="8">
        <v>0</v>
      </c>
      <c r="X172" s="8">
        <v>1</v>
      </c>
      <c r="Y172" s="8">
        <v>1</v>
      </c>
      <c r="Z172" s="8">
        <v>0</v>
      </c>
      <c r="AA172" s="8">
        <v>0</v>
      </c>
      <c r="AB172" s="8">
        <v>0</v>
      </c>
      <c r="AC172" s="8">
        <v>0</v>
      </c>
      <c r="AD172" s="8">
        <v>1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1</v>
      </c>
      <c r="AP172" s="8">
        <v>0</v>
      </c>
      <c r="AQ172" s="8">
        <v>1</v>
      </c>
      <c r="AR172" s="8">
        <v>0</v>
      </c>
      <c r="AS172" s="8">
        <v>1</v>
      </c>
      <c r="AT172" s="8">
        <v>1</v>
      </c>
      <c r="AU172" s="8">
        <v>0</v>
      </c>
      <c r="AV172" s="8">
        <v>0</v>
      </c>
      <c r="AW172" s="8">
        <v>0</v>
      </c>
      <c r="AX172" s="8">
        <v>1</v>
      </c>
      <c r="AY172" s="8">
        <v>0</v>
      </c>
    </row>
    <row r="173" spans="1:51" x14ac:dyDescent="0.3">
      <c r="A173" s="6">
        <f>IFERROR(INDEX('[1]Vit D'!D:D,MATCH(D173,'[1]Vit D'!C:C,0)),"SEM RESULTADO")</f>
        <v>15.8</v>
      </c>
      <c r="B173" s="6" t="s">
        <v>13</v>
      </c>
      <c r="C173" s="6" t="s">
        <v>23</v>
      </c>
      <c r="D173" s="6">
        <v>3673712</v>
      </c>
      <c r="E173" s="9" t="s">
        <v>216</v>
      </c>
      <c r="F173" s="9"/>
      <c r="G173" s="9" t="s">
        <v>219</v>
      </c>
      <c r="H173" s="11">
        <v>44003</v>
      </c>
      <c r="I173" s="11">
        <v>43987</v>
      </c>
      <c r="K173" s="11">
        <v>43987</v>
      </c>
      <c r="L173" s="11">
        <v>44003</v>
      </c>
      <c r="O173" s="11">
        <v>44006</v>
      </c>
      <c r="P173" s="8">
        <v>0</v>
      </c>
      <c r="Q173" s="8">
        <v>0</v>
      </c>
      <c r="R173" s="8">
        <v>0</v>
      </c>
      <c r="S173" s="10">
        <v>84.3</v>
      </c>
      <c r="T173" s="10"/>
      <c r="U173" s="8">
        <v>0</v>
      </c>
      <c r="V173" s="8">
        <v>0</v>
      </c>
      <c r="W173" s="8">
        <v>1</v>
      </c>
      <c r="X173" s="8">
        <v>0</v>
      </c>
      <c r="Y173" s="8">
        <v>1</v>
      </c>
      <c r="Z173" s="8">
        <v>0</v>
      </c>
      <c r="AA173" s="8">
        <v>1</v>
      </c>
      <c r="AB173" s="8">
        <v>0</v>
      </c>
      <c r="AC173" s="8">
        <v>0</v>
      </c>
      <c r="AD173" s="8">
        <v>0</v>
      </c>
      <c r="AE173" s="8">
        <v>0</v>
      </c>
      <c r="AF173" s="8">
        <v>1</v>
      </c>
      <c r="AG173" s="8">
        <v>0</v>
      </c>
      <c r="AH173" s="8">
        <v>1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1</v>
      </c>
      <c r="AP173" s="8">
        <v>0</v>
      </c>
      <c r="AQ173" s="8">
        <v>1</v>
      </c>
      <c r="AR173" s="8">
        <v>1</v>
      </c>
      <c r="AS173" s="8">
        <v>1</v>
      </c>
      <c r="AT173" s="8">
        <v>0</v>
      </c>
      <c r="AU173" s="8">
        <v>0</v>
      </c>
      <c r="AV173" s="8">
        <v>0</v>
      </c>
      <c r="AW173" s="8">
        <v>0</v>
      </c>
      <c r="AX173" s="8">
        <v>1</v>
      </c>
      <c r="AY173" s="8">
        <v>0</v>
      </c>
    </row>
    <row r="174" spans="1:51" x14ac:dyDescent="0.3">
      <c r="A174" s="6">
        <f>IFERROR(INDEX('[1]Vit D'!D:D,MATCH(D174,'[1]Vit D'!C:C,0)),"SEM RESULTADO")</f>
        <v>11.4</v>
      </c>
      <c r="B174" s="6" t="s">
        <v>13</v>
      </c>
      <c r="C174" s="6" t="s">
        <v>24</v>
      </c>
      <c r="D174" s="6">
        <v>14779</v>
      </c>
      <c r="E174" s="9" t="s">
        <v>216</v>
      </c>
      <c r="F174" s="9"/>
      <c r="G174" s="9" t="s">
        <v>213</v>
      </c>
      <c r="H174" s="11">
        <v>44003</v>
      </c>
      <c r="I174" s="11">
        <v>44000</v>
      </c>
      <c r="K174" s="6" t="s">
        <v>212</v>
      </c>
      <c r="L174" s="11">
        <v>44003</v>
      </c>
      <c r="O174" s="11">
        <v>44004</v>
      </c>
      <c r="P174" s="8">
        <v>0</v>
      </c>
      <c r="Q174" s="8">
        <v>0</v>
      </c>
      <c r="R174" s="8">
        <v>0</v>
      </c>
      <c r="S174" s="10"/>
      <c r="T174" s="10"/>
      <c r="U174" s="8">
        <v>0</v>
      </c>
      <c r="V174" s="8">
        <v>0</v>
      </c>
      <c r="W174" s="8">
        <v>1</v>
      </c>
      <c r="X174" s="8">
        <v>0</v>
      </c>
      <c r="Y174" s="8">
        <v>0</v>
      </c>
      <c r="Z174" s="8">
        <v>0</v>
      </c>
      <c r="AA174" s="8">
        <v>0</v>
      </c>
      <c r="AB174" s="8">
        <v>1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1</v>
      </c>
      <c r="AP174" s="8">
        <v>0</v>
      </c>
      <c r="AQ174" s="8">
        <v>1</v>
      </c>
      <c r="AR174" s="8">
        <v>1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</row>
    <row r="175" spans="1:51" x14ac:dyDescent="0.3">
      <c r="A175" s="6">
        <f>IFERROR(INDEX('[1]Vit D'!D:D,MATCH(D175,'[1]Vit D'!C:C,0)),"SEM RESULTADO")</f>
        <v>32</v>
      </c>
      <c r="B175" s="6" t="s">
        <v>13</v>
      </c>
      <c r="C175" s="6" t="s">
        <v>25</v>
      </c>
      <c r="D175" s="6">
        <v>3668431</v>
      </c>
      <c r="E175" s="9" t="s">
        <v>216</v>
      </c>
      <c r="F175" s="9"/>
      <c r="G175" s="9" t="s">
        <v>219</v>
      </c>
      <c r="H175" s="11">
        <v>44005</v>
      </c>
      <c r="I175" s="11">
        <v>44004</v>
      </c>
      <c r="K175" s="11" t="s">
        <v>212</v>
      </c>
      <c r="L175" s="11">
        <v>44005</v>
      </c>
      <c r="O175" s="11">
        <v>44009</v>
      </c>
      <c r="P175" s="8">
        <v>0</v>
      </c>
      <c r="Q175" s="8">
        <v>0</v>
      </c>
      <c r="R175" s="8">
        <v>0</v>
      </c>
      <c r="S175" s="10"/>
      <c r="T175" s="10"/>
      <c r="U175" s="8">
        <v>1</v>
      </c>
      <c r="V175" s="8">
        <v>0</v>
      </c>
      <c r="W175" s="8">
        <v>1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1</v>
      </c>
      <c r="AP175" s="8">
        <v>0</v>
      </c>
      <c r="AQ175" s="8">
        <v>1</v>
      </c>
      <c r="AR175" s="8">
        <v>0</v>
      </c>
      <c r="AS175" s="8">
        <v>0</v>
      </c>
      <c r="AT175" s="8">
        <v>1</v>
      </c>
      <c r="AU175" s="8">
        <v>0</v>
      </c>
      <c r="AV175" s="8">
        <v>0</v>
      </c>
      <c r="AW175" s="8">
        <v>0</v>
      </c>
      <c r="AX175" s="8">
        <v>1</v>
      </c>
      <c r="AY175" s="8">
        <v>1</v>
      </c>
    </row>
    <row r="176" spans="1:51" x14ac:dyDescent="0.3">
      <c r="A176" s="6">
        <f>IFERROR(INDEX('[1]Vit D'!D:D,MATCH(D176,'[1]Vit D'!C:C,0)),"SEM RESULTADO")</f>
        <v>14.9</v>
      </c>
      <c r="B176" s="6" t="s">
        <v>13</v>
      </c>
      <c r="C176" s="6" t="s">
        <v>26</v>
      </c>
      <c r="D176" s="6">
        <v>3453917</v>
      </c>
      <c r="E176" s="9" t="s">
        <v>216</v>
      </c>
      <c r="F176" s="9"/>
      <c r="G176" s="9" t="s">
        <v>219</v>
      </c>
      <c r="H176" s="11">
        <v>43998</v>
      </c>
      <c r="I176" s="11">
        <v>43998</v>
      </c>
      <c r="K176" s="11">
        <v>43998</v>
      </c>
      <c r="L176" s="11">
        <v>43998</v>
      </c>
      <c r="O176" s="11">
        <v>44005</v>
      </c>
      <c r="P176" s="8">
        <v>0</v>
      </c>
      <c r="Q176" s="8">
        <v>1</v>
      </c>
      <c r="R176" s="8">
        <v>1</v>
      </c>
      <c r="S176" s="10"/>
      <c r="T176" s="10"/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1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1</v>
      </c>
      <c r="AP176" s="8">
        <v>0</v>
      </c>
      <c r="AQ176" s="8">
        <v>1</v>
      </c>
      <c r="AR176" s="8">
        <v>0</v>
      </c>
      <c r="AS176" s="8">
        <v>0</v>
      </c>
      <c r="AT176" s="8">
        <v>0</v>
      </c>
      <c r="AU176" s="8">
        <v>0</v>
      </c>
      <c r="AV176" s="8">
        <v>0</v>
      </c>
      <c r="AW176" s="8">
        <v>0</v>
      </c>
      <c r="AX176" s="8">
        <v>1</v>
      </c>
      <c r="AY176" s="8">
        <v>0</v>
      </c>
    </row>
    <row r="177" spans="1:51" x14ac:dyDescent="0.3">
      <c r="A177" s="6">
        <f>IFERROR(INDEX('[1]Vit D'!D:D,MATCH(D177,'[1]Vit D'!C:C,0)),"SEM RESULTADO")</f>
        <v>20</v>
      </c>
      <c r="B177" s="6" t="s">
        <v>13</v>
      </c>
      <c r="C177" s="6" t="s">
        <v>27</v>
      </c>
      <c r="D177" s="6">
        <v>193115</v>
      </c>
      <c r="E177" s="9" t="s">
        <v>214</v>
      </c>
      <c r="F177" s="9"/>
      <c r="G177" s="9" t="s">
        <v>219</v>
      </c>
      <c r="H177" s="11">
        <v>43985</v>
      </c>
      <c r="I177" s="11">
        <v>43982</v>
      </c>
      <c r="L177" s="11">
        <v>43985</v>
      </c>
      <c r="O177" s="11">
        <v>43992</v>
      </c>
      <c r="P177" s="8">
        <v>0</v>
      </c>
      <c r="Q177" s="8">
        <v>0</v>
      </c>
      <c r="R177" s="8">
        <v>0</v>
      </c>
      <c r="S177" s="10"/>
      <c r="T177" s="10"/>
      <c r="U177" s="8">
        <v>1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1</v>
      </c>
      <c r="AU177" s="8">
        <v>0</v>
      </c>
      <c r="AV177" s="8">
        <v>0</v>
      </c>
      <c r="AW177" s="8">
        <v>0</v>
      </c>
      <c r="AX177" s="8">
        <v>0</v>
      </c>
      <c r="AY177" s="8">
        <v>0</v>
      </c>
    </row>
    <row r="178" spans="1:51" x14ac:dyDescent="0.3">
      <c r="A178" s="6">
        <f>IFERROR(INDEX('[1]Vit D'!D:D,MATCH(D178,'[1]Vit D'!C:C,0)),"SEM RESULTADO")</f>
        <v>13.5</v>
      </c>
      <c r="B178" s="6" t="s">
        <v>13</v>
      </c>
      <c r="C178" s="6" t="s">
        <v>28</v>
      </c>
      <c r="D178" s="6">
        <v>616086</v>
      </c>
      <c r="E178" s="9" t="s">
        <v>216</v>
      </c>
      <c r="F178" s="9"/>
      <c r="G178" s="9" t="s">
        <v>213</v>
      </c>
      <c r="H178" s="11">
        <v>43987</v>
      </c>
      <c r="I178" s="11">
        <v>43980</v>
      </c>
      <c r="K178" s="11">
        <v>43980</v>
      </c>
      <c r="L178" s="11">
        <v>43987</v>
      </c>
      <c r="O178" s="11">
        <v>43990</v>
      </c>
      <c r="P178" s="8">
        <v>0</v>
      </c>
      <c r="Q178" s="8">
        <v>0</v>
      </c>
      <c r="R178" s="8">
        <v>0</v>
      </c>
      <c r="S178" s="10"/>
      <c r="T178" s="10"/>
      <c r="U178" s="8">
        <v>1</v>
      </c>
      <c r="V178" s="8">
        <v>0</v>
      </c>
      <c r="W178" s="8">
        <v>1</v>
      </c>
      <c r="X178" s="8">
        <v>0</v>
      </c>
      <c r="Y178" s="8">
        <v>1</v>
      </c>
      <c r="Z178" s="8">
        <v>0</v>
      </c>
      <c r="AA178" s="8">
        <v>1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1</v>
      </c>
      <c r="AP178" s="8">
        <v>0</v>
      </c>
      <c r="AQ178" s="8">
        <v>1</v>
      </c>
      <c r="AR178" s="8">
        <v>1</v>
      </c>
      <c r="AS178" s="8">
        <v>0</v>
      </c>
      <c r="AT178" s="8">
        <v>0</v>
      </c>
      <c r="AU178" s="8">
        <v>0</v>
      </c>
      <c r="AV178" s="8">
        <v>1</v>
      </c>
      <c r="AW178" s="8">
        <v>0</v>
      </c>
      <c r="AX178" s="8">
        <v>0</v>
      </c>
      <c r="AY178" s="8">
        <v>0</v>
      </c>
    </row>
    <row r="179" spans="1:51" x14ac:dyDescent="0.3">
      <c r="A179" s="6">
        <f>IFERROR(INDEX('[1]Vit D'!D:D,MATCH(D179,'[1]Vit D'!C:C,0)),"SEM RESULTADO")</f>
        <v>30.3</v>
      </c>
      <c r="B179" s="6" t="s">
        <v>13</v>
      </c>
      <c r="C179" s="6" t="s">
        <v>29</v>
      </c>
      <c r="D179" s="6">
        <v>3409786</v>
      </c>
      <c r="E179" s="9" t="s">
        <v>214</v>
      </c>
      <c r="F179" s="9"/>
      <c r="G179" s="9" t="s">
        <v>219</v>
      </c>
      <c r="H179" s="11">
        <v>43995</v>
      </c>
      <c r="I179" s="11">
        <v>43992</v>
      </c>
      <c r="K179" s="6" t="s">
        <v>212</v>
      </c>
      <c r="L179" s="11">
        <v>43995</v>
      </c>
      <c r="O179" s="11">
        <v>43997</v>
      </c>
      <c r="P179" s="8">
        <v>0</v>
      </c>
      <c r="Q179" s="8">
        <v>0</v>
      </c>
      <c r="R179" s="8">
        <v>0</v>
      </c>
      <c r="S179" s="10"/>
      <c r="T179" s="10"/>
      <c r="U179" s="8">
        <v>1</v>
      </c>
      <c r="V179" s="8">
        <v>0</v>
      </c>
      <c r="W179" s="8">
        <v>1</v>
      </c>
      <c r="X179" s="8">
        <v>0</v>
      </c>
      <c r="Y179" s="8">
        <v>1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1</v>
      </c>
      <c r="AP179" s="8">
        <v>0</v>
      </c>
      <c r="AQ179" s="8">
        <v>1</v>
      </c>
      <c r="AR179" s="8">
        <v>1</v>
      </c>
      <c r="AS179" s="8">
        <v>0</v>
      </c>
      <c r="AT179" s="8">
        <v>0</v>
      </c>
      <c r="AU179" s="8">
        <v>0</v>
      </c>
      <c r="AV179" s="8">
        <v>0</v>
      </c>
      <c r="AW179" s="8">
        <v>0</v>
      </c>
      <c r="AX179" s="8">
        <v>1</v>
      </c>
      <c r="AY179" s="8">
        <v>0</v>
      </c>
    </row>
    <row r="180" spans="1:51" x14ac:dyDescent="0.3">
      <c r="A180" s="6">
        <f>IFERROR(INDEX('[1]Vit D'!D:D,MATCH(D180,'[1]Vit D'!C:C,0)),"SEM RESULTADO")</f>
        <v>13.3</v>
      </c>
      <c r="B180" s="6" t="s">
        <v>13</v>
      </c>
      <c r="C180" s="6" t="s">
        <v>225</v>
      </c>
      <c r="D180" s="6">
        <v>3649860</v>
      </c>
      <c r="E180" s="9" t="s">
        <v>214</v>
      </c>
      <c r="F180" s="9"/>
      <c r="G180" s="9" t="s">
        <v>213</v>
      </c>
      <c r="H180" s="11">
        <v>43998</v>
      </c>
      <c r="I180" s="11">
        <v>43991</v>
      </c>
      <c r="L180" s="11">
        <v>43998</v>
      </c>
      <c r="O180" s="11">
        <v>44016</v>
      </c>
      <c r="P180" s="8">
        <v>0</v>
      </c>
      <c r="Q180" s="8">
        <v>1</v>
      </c>
      <c r="R180" s="8">
        <v>1</v>
      </c>
      <c r="S180" s="10"/>
      <c r="T180" s="10"/>
      <c r="U180" s="8">
        <v>0</v>
      </c>
      <c r="V180" s="8">
        <v>0</v>
      </c>
      <c r="W180" s="8">
        <v>1</v>
      </c>
      <c r="X180" s="8">
        <v>0</v>
      </c>
      <c r="Y180" s="8">
        <v>0</v>
      </c>
      <c r="Z180" s="8">
        <v>0</v>
      </c>
      <c r="AA180" s="8">
        <v>0</v>
      </c>
      <c r="AB180" s="8">
        <v>1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1</v>
      </c>
      <c r="AU180" s="8">
        <v>0</v>
      </c>
      <c r="AV180" s="8">
        <v>0</v>
      </c>
      <c r="AW180" s="8">
        <v>0</v>
      </c>
      <c r="AX180" s="8">
        <v>0</v>
      </c>
      <c r="AY180" s="8">
        <v>1</v>
      </c>
    </row>
    <row r="181" spans="1:51" x14ac:dyDescent="0.3">
      <c r="A181" s="6">
        <f>IFERROR(INDEX('[1]Vit D'!D:D,MATCH(D181,'[1]Vit D'!C:C,0)),"SEM RESULTADO")</f>
        <v>29.9</v>
      </c>
      <c r="B181" s="6" t="s">
        <v>13</v>
      </c>
      <c r="C181" s="6" t="s">
        <v>31</v>
      </c>
      <c r="D181" s="6">
        <v>3339298</v>
      </c>
      <c r="E181" s="9" t="s">
        <v>214</v>
      </c>
      <c r="F181" s="9"/>
      <c r="G181" s="9" t="s">
        <v>213</v>
      </c>
      <c r="H181" s="11">
        <v>43998</v>
      </c>
      <c r="I181" s="11">
        <v>43997</v>
      </c>
      <c r="K181" s="11">
        <v>43997</v>
      </c>
      <c r="L181" s="11">
        <v>43998</v>
      </c>
      <c r="O181" s="11">
        <v>44001</v>
      </c>
      <c r="P181" s="8">
        <v>0</v>
      </c>
      <c r="Q181" s="8">
        <v>0</v>
      </c>
      <c r="R181" s="8">
        <v>0</v>
      </c>
      <c r="S181" s="10">
        <v>57</v>
      </c>
      <c r="T181" s="10"/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1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1</v>
      </c>
      <c r="AP181" s="8">
        <v>0</v>
      </c>
      <c r="AQ181" s="8">
        <v>1</v>
      </c>
      <c r="AR181" s="8">
        <v>1</v>
      </c>
      <c r="AS181" s="8">
        <v>1</v>
      </c>
      <c r="AT181" s="8">
        <v>0</v>
      </c>
      <c r="AU181" s="8">
        <v>0</v>
      </c>
      <c r="AV181" s="8">
        <v>1</v>
      </c>
      <c r="AW181" s="8">
        <v>0</v>
      </c>
      <c r="AX181" s="8">
        <v>0</v>
      </c>
      <c r="AY181" s="8">
        <v>0</v>
      </c>
    </row>
    <row r="182" spans="1:51" x14ac:dyDescent="0.3">
      <c r="A182" s="6">
        <f>IFERROR(INDEX('[1]Vit D'!D:D,MATCH(D182,'[1]Vit D'!C:C,0)),"SEM RESULTADO")</f>
        <v>10.1</v>
      </c>
      <c r="B182" s="6" t="s">
        <v>13</v>
      </c>
      <c r="C182" s="6" t="s">
        <v>224</v>
      </c>
      <c r="D182" s="6">
        <v>3673126</v>
      </c>
      <c r="E182" s="9" t="s">
        <v>214</v>
      </c>
      <c r="F182" s="9"/>
      <c r="G182" s="9" t="s">
        <v>213</v>
      </c>
      <c r="H182" s="11">
        <v>43996</v>
      </c>
      <c r="I182" s="11">
        <v>43995</v>
      </c>
      <c r="L182" s="11">
        <v>43997</v>
      </c>
      <c r="O182" s="11">
        <v>44003</v>
      </c>
      <c r="P182" s="8">
        <v>0</v>
      </c>
      <c r="Q182" s="8">
        <v>1</v>
      </c>
      <c r="R182" s="8">
        <v>1</v>
      </c>
      <c r="S182" s="10"/>
      <c r="T182" s="10"/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1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8">
        <v>0</v>
      </c>
    </row>
    <row r="183" spans="1:51" x14ac:dyDescent="0.3">
      <c r="A183" s="6">
        <f>IFERROR(INDEX('[1]Vit D'!D:D,MATCH(D183,'[1]Vit D'!C:C,0)),"SEM RESULTADO")</f>
        <v>13.8</v>
      </c>
      <c r="B183" s="6" t="s">
        <v>13</v>
      </c>
      <c r="C183" s="6" t="s">
        <v>33</v>
      </c>
      <c r="D183" s="6">
        <v>3672839</v>
      </c>
      <c r="E183" s="9" t="s">
        <v>216</v>
      </c>
      <c r="F183" s="9"/>
      <c r="G183" s="9" t="s">
        <v>219</v>
      </c>
      <c r="H183" s="11">
        <v>43993</v>
      </c>
      <c r="I183" s="11">
        <v>43988</v>
      </c>
      <c r="J183" s="11">
        <v>43988</v>
      </c>
      <c r="K183" s="11">
        <v>43988</v>
      </c>
      <c r="L183" s="11">
        <v>43993</v>
      </c>
      <c r="O183" s="11">
        <v>43997</v>
      </c>
      <c r="P183" s="8">
        <v>0</v>
      </c>
      <c r="Q183" s="8">
        <v>0</v>
      </c>
      <c r="R183" s="8">
        <v>0</v>
      </c>
      <c r="S183" s="10"/>
      <c r="T183" s="10"/>
      <c r="U183" s="8"/>
      <c r="V183" s="8">
        <v>0</v>
      </c>
      <c r="W183" s="8">
        <v>0</v>
      </c>
      <c r="X183" s="8">
        <v>1</v>
      </c>
      <c r="Y183" s="8">
        <v>0</v>
      </c>
      <c r="Z183" s="8">
        <v>0</v>
      </c>
      <c r="AA183" s="8">
        <v>1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1</v>
      </c>
      <c r="AJ183" s="8">
        <v>0</v>
      </c>
      <c r="AK183" s="8">
        <v>0</v>
      </c>
      <c r="AL183" s="8">
        <v>0</v>
      </c>
      <c r="AM183" s="8">
        <v>1</v>
      </c>
      <c r="AN183" s="8">
        <v>0</v>
      </c>
      <c r="AO183" s="8">
        <v>1</v>
      </c>
      <c r="AP183" s="8">
        <v>0</v>
      </c>
      <c r="AQ183" s="8">
        <v>1</v>
      </c>
      <c r="AR183" s="8">
        <v>1</v>
      </c>
      <c r="AS183" s="8">
        <v>0</v>
      </c>
      <c r="AT183" s="8">
        <v>0</v>
      </c>
      <c r="AU183" s="8">
        <v>0</v>
      </c>
      <c r="AV183" s="8">
        <v>0</v>
      </c>
      <c r="AW183" s="8">
        <v>0</v>
      </c>
      <c r="AX183" s="8">
        <v>1</v>
      </c>
      <c r="AY183" s="8">
        <v>0</v>
      </c>
    </row>
    <row r="184" spans="1:51" x14ac:dyDescent="0.3">
      <c r="A184" s="6">
        <f>IFERROR(INDEX('[1]Vit D'!D:D,MATCH(D184,'[1]Vit D'!C:C,0)),"SEM RESULTADO")</f>
        <v>8.98</v>
      </c>
      <c r="B184" s="6" t="s">
        <v>13</v>
      </c>
      <c r="C184" s="6" t="s">
        <v>34</v>
      </c>
      <c r="D184" s="6">
        <v>3415791</v>
      </c>
      <c r="E184" s="9" t="s">
        <v>214</v>
      </c>
      <c r="F184" s="9"/>
      <c r="G184" s="9" t="s">
        <v>219</v>
      </c>
      <c r="H184" s="11">
        <v>43987</v>
      </c>
      <c r="I184" s="11">
        <v>43987</v>
      </c>
      <c r="K184" s="11">
        <v>43987</v>
      </c>
      <c r="L184" s="11">
        <v>43987</v>
      </c>
      <c r="O184" s="11">
        <v>43998</v>
      </c>
      <c r="P184" s="8">
        <v>0</v>
      </c>
      <c r="Q184" s="8">
        <v>0</v>
      </c>
      <c r="R184" s="8">
        <v>0</v>
      </c>
      <c r="S184" s="10">
        <v>67</v>
      </c>
      <c r="T184" s="10"/>
      <c r="U184" s="8">
        <v>1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1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1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1</v>
      </c>
      <c r="AV184" s="8">
        <v>0</v>
      </c>
      <c r="AW184" s="8">
        <v>0</v>
      </c>
      <c r="AX184" s="8">
        <v>0</v>
      </c>
      <c r="AY184" s="8">
        <v>0</v>
      </c>
    </row>
    <row r="185" spans="1:51" x14ac:dyDescent="0.3">
      <c r="A185" s="6">
        <f>IFERROR(INDEX('[1]Vit D'!D:D,MATCH(D185,'[1]Vit D'!C:C,0)),"SEM RESULTADO")</f>
        <v>22.4</v>
      </c>
      <c r="B185" s="6" t="s">
        <v>13</v>
      </c>
      <c r="C185" s="6" t="s">
        <v>35</v>
      </c>
      <c r="D185" s="6">
        <v>3122843</v>
      </c>
      <c r="E185" s="9" t="s">
        <v>216</v>
      </c>
      <c r="F185" s="9"/>
      <c r="G185" s="9" t="s">
        <v>213</v>
      </c>
      <c r="H185" s="11">
        <v>43992</v>
      </c>
      <c r="I185" s="11">
        <v>43983</v>
      </c>
      <c r="K185" s="11">
        <v>43983</v>
      </c>
      <c r="L185" s="11">
        <v>43992</v>
      </c>
      <c r="O185" s="11">
        <v>43996</v>
      </c>
      <c r="P185" s="8">
        <v>0</v>
      </c>
      <c r="Q185" s="8">
        <v>0</v>
      </c>
      <c r="R185" s="8">
        <v>0</v>
      </c>
      <c r="S185" s="10">
        <v>70.400000000000006</v>
      </c>
      <c r="T185" s="10"/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1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1</v>
      </c>
      <c r="AP185" s="8">
        <v>0</v>
      </c>
      <c r="AQ185" s="8">
        <v>1</v>
      </c>
      <c r="AR185" s="8">
        <v>1</v>
      </c>
      <c r="AS185" s="8">
        <v>0</v>
      </c>
      <c r="AT185" s="8">
        <v>1</v>
      </c>
      <c r="AU185" s="8">
        <v>0</v>
      </c>
      <c r="AV185" s="8">
        <v>1</v>
      </c>
      <c r="AW185" s="8">
        <v>0</v>
      </c>
      <c r="AX185" s="8">
        <v>1</v>
      </c>
      <c r="AY185" s="8">
        <v>0</v>
      </c>
    </row>
    <row r="186" spans="1:51" x14ac:dyDescent="0.3">
      <c r="A186" s="6">
        <f>IFERROR(INDEX('[1]Vit D'!D:D,MATCH(D186,'[1]Vit D'!C:C,0)),"SEM RESULTADO")</f>
        <v>18.100000000000001</v>
      </c>
      <c r="B186" s="6" t="s">
        <v>13</v>
      </c>
      <c r="C186" s="6" t="s">
        <v>36</v>
      </c>
      <c r="D186" s="6">
        <v>8524</v>
      </c>
      <c r="E186" s="9" t="s">
        <v>214</v>
      </c>
      <c r="F186" s="9"/>
      <c r="G186" s="9" t="s">
        <v>213</v>
      </c>
      <c r="H186" s="11">
        <v>43990</v>
      </c>
      <c r="I186" s="11">
        <v>43989</v>
      </c>
      <c r="K186" s="11">
        <v>43989</v>
      </c>
      <c r="L186" s="11">
        <v>43990</v>
      </c>
      <c r="O186" s="11">
        <v>43996</v>
      </c>
      <c r="P186" s="8">
        <v>0</v>
      </c>
      <c r="Q186" s="8">
        <v>0</v>
      </c>
      <c r="R186" s="8">
        <v>0</v>
      </c>
      <c r="S186" s="10"/>
      <c r="T186" s="10"/>
      <c r="U186" s="8">
        <v>0</v>
      </c>
      <c r="V186" s="8">
        <v>0</v>
      </c>
      <c r="W186" s="8">
        <v>1</v>
      </c>
      <c r="X186" s="8">
        <v>0</v>
      </c>
      <c r="Y186" s="8">
        <v>0</v>
      </c>
      <c r="Z186" s="8">
        <v>0</v>
      </c>
      <c r="AA186" s="8">
        <v>1</v>
      </c>
      <c r="AB186" s="8">
        <v>0</v>
      </c>
      <c r="AC186" s="8">
        <v>0</v>
      </c>
      <c r="AD186" s="8">
        <v>1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1</v>
      </c>
      <c r="AP186" s="8">
        <v>0</v>
      </c>
      <c r="AQ186" s="8">
        <v>1</v>
      </c>
      <c r="AR186" s="8">
        <v>1</v>
      </c>
      <c r="AS186" s="8">
        <v>0</v>
      </c>
      <c r="AT186" s="8">
        <v>0</v>
      </c>
      <c r="AU186" s="8">
        <v>0</v>
      </c>
      <c r="AV186" s="8">
        <v>1</v>
      </c>
      <c r="AW186" s="8">
        <v>0</v>
      </c>
      <c r="AX186" s="8">
        <v>0</v>
      </c>
      <c r="AY186" s="8">
        <v>0</v>
      </c>
    </row>
    <row r="187" spans="1:51" x14ac:dyDescent="0.3">
      <c r="A187" s="6">
        <f>IFERROR(INDEX('[1]Vit D'!D:D,MATCH(D187,'[1]Vit D'!C:C,0)),"SEM RESULTADO")</f>
        <v>39.6</v>
      </c>
      <c r="B187" s="6" t="s">
        <v>13</v>
      </c>
      <c r="C187" s="6" t="s">
        <v>223</v>
      </c>
      <c r="D187" s="6">
        <v>144442</v>
      </c>
      <c r="E187" s="9" t="s">
        <v>216</v>
      </c>
      <c r="F187" s="9"/>
      <c r="G187" s="9" t="s">
        <v>213</v>
      </c>
      <c r="H187" s="11">
        <v>43992</v>
      </c>
      <c r="I187" s="11">
        <v>43991</v>
      </c>
      <c r="K187" s="11">
        <v>43991</v>
      </c>
      <c r="L187" s="11">
        <v>43992</v>
      </c>
      <c r="O187" s="11">
        <v>43996</v>
      </c>
      <c r="P187" s="8">
        <v>0</v>
      </c>
      <c r="Q187" s="8">
        <v>0</v>
      </c>
      <c r="R187" s="8">
        <v>0</v>
      </c>
      <c r="S187" s="10"/>
      <c r="T187" s="10"/>
      <c r="U187" s="8">
        <v>0</v>
      </c>
      <c r="V187" s="8">
        <v>0</v>
      </c>
      <c r="W187" s="8">
        <v>1</v>
      </c>
      <c r="X187" s="8">
        <v>0</v>
      </c>
      <c r="Y187" s="8">
        <v>0</v>
      </c>
      <c r="Z187" s="8">
        <v>0</v>
      </c>
      <c r="AA187" s="8">
        <v>1</v>
      </c>
      <c r="AB187" s="8">
        <v>1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8">
        <v>0</v>
      </c>
      <c r="AS187" s="8">
        <v>0</v>
      </c>
      <c r="AT187" s="8">
        <v>0</v>
      </c>
      <c r="AU187" s="8">
        <v>0</v>
      </c>
      <c r="AV187" s="8">
        <v>1</v>
      </c>
      <c r="AW187" s="8">
        <v>0</v>
      </c>
      <c r="AX187" s="8">
        <v>0</v>
      </c>
      <c r="AY187" s="8">
        <v>1</v>
      </c>
    </row>
    <row r="188" spans="1:51" x14ac:dyDescent="0.3">
      <c r="A188" s="6">
        <f>IFERROR(INDEX('[1]Vit D'!D:D,MATCH(D188,'[1]Vit D'!C:C,0)),"SEM RESULTADO")</f>
        <v>16.100000000000001</v>
      </c>
      <c r="B188" s="6" t="s">
        <v>13</v>
      </c>
      <c r="C188" s="6" t="s">
        <v>38</v>
      </c>
      <c r="D188" s="6">
        <v>3273067</v>
      </c>
      <c r="E188" s="9" t="s">
        <v>214</v>
      </c>
      <c r="F188" s="9"/>
      <c r="G188" s="9" t="s">
        <v>219</v>
      </c>
      <c r="H188" s="11">
        <v>43992</v>
      </c>
      <c r="I188" s="11">
        <v>43989</v>
      </c>
      <c r="J188" s="11"/>
      <c r="L188" s="11">
        <v>43992</v>
      </c>
      <c r="O188" s="11">
        <v>43995</v>
      </c>
      <c r="P188" s="8">
        <v>0</v>
      </c>
      <c r="Q188" s="8">
        <v>0</v>
      </c>
      <c r="R188" s="8">
        <v>0</v>
      </c>
      <c r="S188" s="10"/>
      <c r="T188" s="10"/>
      <c r="U188" s="8">
        <v>1</v>
      </c>
      <c r="V188" s="8">
        <v>0</v>
      </c>
      <c r="W188" s="8">
        <v>1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8">
        <v>1</v>
      </c>
      <c r="AR188" s="8">
        <v>1</v>
      </c>
      <c r="AS188" s="8">
        <v>0</v>
      </c>
      <c r="AT188" s="8">
        <v>1</v>
      </c>
      <c r="AU188" s="8">
        <v>1</v>
      </c>
      <c r="AV188" s="8">
        <v>0</v>
      </c>
      <c r="AW188" s="8">
        <v>0</v>
      </c>
      <c r="AX188" s="8">
        <v>0</v>
      </c>
      <c r="AY188" s="8">
        <v>0</v>
      </c>
    </row>
    <row r="189" spans="1:51" x14ac:dyDescent="0.3">
      <c r="A189" s="6">
        <f>IFERROR(INDEX('[1]Vit D'!D:D,MATCH(D189,'[1]Vit D'!C:C,0)),"SEM RESULTADO")</f>
        <v>37.700000000000003</v>
      </c>
      <c r="B189" s="6" t="s">
        <v>13</v>
      </c>
      <c r="C189" s="6" t="s">
        <v>222</v>
      </c>
      <c r="D189" s="6">
        <v>3672714</v>
      </c>
      <c r="E189" s="9" t="s">
        <v>216</v>
      </c>
      <c r="F189" s="9"/>
      <c r="G189" s="9" t="s">
        <v>219</v>
      </c>
      <c r="H189" s="11">
        <v>43992</v>
      </c>
      <c r="I189" s="11">
        <v>43984</v>
      </c>
      <c r="J189" s="11">
        <v>43984</v>
      </c>
      <c r="K189" s="11">
        <v>43984</v>
      </c>
      <c r="L189" s="11">
        <v>43992</v>
      </c>
      <c r="O189" s="11">
        <v>44000</v>
      </c>
      <c r="P189" s="8">
        <v>0</v>
      </c>
      <c r="Q189" s="8">
        <v>0</v>
      </c>
      <c r="R189" s="8">
        <v>0</v>
      </c>
      <c r="S189" s="10"/>
      <c r="T189" s="10"/>
      <c r="U189" s="8">
        <v>1</v>
      </c>
      <c r="V189" s="8">
        <v>0</v>
      </c>
      <c r="W189" s="8">
        <v>1</v>
      </c>
      <c r="X189" s="8">
        <v>1</v>
      </c>
      <c r="Y189" s="8">
        <v>1</v>
      </c>
      <c r="Z189" s="8">
        <v>0</v>
      </c>
      <c r="AA189" s="8">
        <v>1</v>
      </c>
      <c r="AB189" s="8">
        <v>1</v>
      </c>
      <c r="AC189" s="8">
        <v>0</v>
      </c>
      <c r="AD189" s="8">
        <v>1</v>
      </c>
      <c r="AE189" s="8">
        <v>0</v>
      </c>
      <c r="AF189" s="8">
        <v>1</v>
      </c>
      <c r="AG189" s="8">
        <v>0</v>
      </c>
      <c r="AH189" s="8">
        <v>1</v>
      </c>
      <c r="AI189" s="8">
        <v>0</v>
      </c>
      <c r="AJ189" s="8">
        <v>0</v>
      </c>
      <c r="AK189" s="8">
        <v>0</v>
      </c>
      <c r="AL189" s="8">
        <v>0</v>
      </c>
      <c r="AM189" s="8">
        <v>1</v>
      </c>
      <c r="AN189" s="8">
        <v>0</v>
      </c>
      <c r="AO189" s="8">
        <v>0</v>
      </c>
      <c r="AP189" s="8">
        <v>0</v>
      </c>
      <c r="AQ189" s="8">
        <v>0</v>
      </c>
      <c r="AR189" s="8">
        <v>0</v>
      </c>
      <c r="AS189" s="8">
        <v>0</v>
      </c>
      <c r="AT189" s="8">
        <v>0</v>
      </c>
      <c r="AU189" s="8">
        <v>0</v>
      </c>
      <c r="AV189" s="8">
        <v>0</v>
      </c>
      <c r="AW189" s="8">
        <v>0</v>
      </c>
      <c r="AX189" s="8">
        <v>0</v>
      </c>
      <c r="AY189" s="8">
        <v>0</v>
      </c>
    </row>
    <row r="190" spans="1:51" x14ac:dyDescent="0.3">
      <c r="A190" s="6">
        <f>IFERROR(INDEX('[1]Vit D'!D:D,MATCH(D190,'[1]Vit D'!C:C,0)),"SEM RESULTADO")</f>
        <v>17.600000000000001</v>
      </c>
      <c r="B190" s="6" t="s">
        <v>13</v>
      </c>
      <c r="C190" s="6" t="s">
        <v>40</v>
      </c>
      <c r="D190" s="6">
        <v>1627777</v>
      </c>
      <c r="E190" s="9" t="s">
        <v>214</v>
      </c>
      <c r="F190" s="9"/>
      <c r="G190" s="9" t="s">
        <v>213</v>
      </c>
      <c r="H190" s="11">
        <v>43990</v>
      </c>
      <c r="I190" s="11">
        <v>43989</v>
      </c>
      <c r="K190" s="11">
        <v>43990</v>
      </c>
      <c r="L190" s="11">
        <v>43990</v>
      </c>
      <c r="O190" s="11">
        <v>43992</v>
      </c>
      <c r="P190" s="8">
        <v>0</v>
      </c>
      <c r="Q190" s="8">
        <v>1</v>
      </c>
      <c r="R190" s="8">
        <v>1</v>
      </c>
      <c r="S190" s="10"/>
      <c r="T190" s="10"/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1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1</v>
      </c>
      <c r="AP190" s="8">
        <v>0</v>
      </c>
      <c r="AQ190" s="8">
        <v>1</v>
      </c>
      <c r="AR190" s="8">
        <v>0</v>
      </c>
      <c r="AS190" s="8">
        <v>0</v>
      </c>
      <c r="AT190" s="8">
        <v>1</v>
      </c>
      <c r="AU190" s="8">
        <v>0</v>
      </c>
      <c r="AV190" s="8">
        <v>0</v>
      </c>
      <c r="AW190" s="8">
        <v>0</v>
      </c>
      <c r="AX190" s="8">
        <v>0</v>
      </c>
      <c r="AY190" s="8">
        <v>0</v>
      </c>
    </row>
    <row r="191" spans="1:51" x14ac:dyDescent="0.3">
      <c r="A191" s="6">
        <f>IFERROR(INDEX('[1]Vit D'!D:D,MATCH(D191,'[1]Vit D'!C:C,0)),"SEM RESULTADO")</f>
        <v>26.1</v>
      </c>
      <c r="B191" s="6" t="s">
        <v>13</v>
      </c>
      <c r="C191" s="6" t="s">
        <v>41</v>
      </c>
      <c r="D191" s="6">
        <v>3312709</v>
      </c>
      <c r="E191" s="9" t="s">
        <v>216</v>
      </c>
      <c r="F191" s="9"/>
      <c r="G191" s="9" t="s">
        <v>213</v>
      </c>
      <c r="H191" s="11">
        <v>43990</v>
      </c>
      <c r="I191" s="11">
        <v>43988</v>
      </c>
      <c r="J191" s="11">
        <v>43988</v>
      </c>
      <c r="K191" s="11">
        <v>43988</v>
      </c>
      <c r="L191" s="11">
        <v>43990</v>
      </c>
      <c r="O191" s="11">
        <v>43991</v>
      </c>
      <c r="P191" s="8">
        <v>0</v>
      </c>
      <c r="Q191" s="8">
        <v>0</v>
      </c>
      <c r="R191" s="8">
        <v>0</v>
      </c>
      <c r="S191" s="10"/>
      <c r="T191" s="10"/>
      <c r="U191" s="8">
        <v>1</v>
      </c>
      <c r="V191" s="8">
        <v>0</v>
      </c>
      <c r="W191" s="8">
        <v>1</v>
      </c>
      <c r="X191" s="8">
        <v>0</v>
      </c>
      <c r="Y191" s="8">
        <v>1</v>
      </c>
      <c r="Z191" s="8">
        <v>0</v>
      </c>
      <c r="AA191" s="8">
        <v>1</v>
      </c>
      <c r="AB191" s="8">
        <v>1</v>
      </c>
      <c r="AC191" s="8">
        <v>0</v>
      </c>
      <c r="AD191" s="8">
        <v>1</v>
      </c>
      <c r="AE191" s="8">
        <v>0</v>
      </c>
      <c r="AF191" s="8">
        <v>0</v>
      </c>
      <c r="AG191" s="8">
        <v>1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1</v>
      </c>
      <c r="AN191" s="8">
        <v>0</v>
      </c>
      <c r="AO191" s="8">
        <v>1</v>
      </c>
      <c r="AP191" s="8">
        <v>0</v>
      </c>
      <c r="AQ191" s="8">
        <v>1</v>
      </c>
      <c r="AR191" s="8">
        <v>1</v>
      </c>
      <c r="AS191" s="8">
        <v>0</v>
      </c>
      <c r="AT191" s="8">
        <v>1</v>
      </c>
      <c r="AU191" s="8">
        <v>0</v>
      </c>
      <c r="AV191" s="8">
        <v>0</v>
      </c>
      <c r="AW191" s="8">
        <v>0</v>
      </c>
      <c r="AX191" s="8">
        <v>1</v>
      </c>
      <c r="AY191" s="8">
        <v>0</v>
      </c>
    </row>
    <row r="192" spans="1:51" x14ac:dyDescent="0.3">
      <c r="A192" s="6">
        <f>IFERROR(INDEX('[1]Vit D'!D:D,MATCH(D192,'[1]Vit D'!C:C,0)),"SEM RESULTADO")</f>
        <v>21.5</v>
      </c>
      <c r="B192" s="6" t="s">
        <v>13</v>
      </c>
      <c r="C192" s="6" t="s">
        <v>42</v>
      </c>
      <c r="D192" s="6">
        <v>3629813</v>
      </c>
      <c r="E192" s="9" t="s">
        <v>214</v>
      </c>
      <c r="F192" s="9"/>
      <c r="G192" s="9" t="s">
        <v>213</v>
      </c>
      <c r="H192" s="11">
        <v>43986</v>
      </c>
      <c r="I192" s="11">
        <v>43985</v>
      </c>
      <c r="K192" s="11">
        <v>43985</v>
      </c>
      <c r="L192" s="11">
        <v>43987</v>
      </c>
      <c r="O192" s="11">
        <v>43987</v>
      </c>
      <c r="P192" s="8">
        <v>0</v>
      </c>
      <c r="Q192" s="8">
        <v>1</v>
      </c>
      <c r="R192" s="8">
        <v>1</v>
      </c>
      <c r="S192" s="10"/>
      <c r="T192" s="10"/>
      <c r="U192" s="8">
        <v>1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1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1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1</v>
      </c>
      <c r="AP192" s="8">
        <v>0</v>
      </c>
      <c r="AQ192" s="8">
        <v>1</v>
      </c>
      <c r="AR192" s="8">
        <v>1</v>
      </c>
      <c r="AS192" s="8">
        <v>0</v>
      </c>
      <c r="AT192" s="8">
        <v>0</v>
      </c>
      <c r="AU192" s="8">
        <v>0</v>
      </c>
      <c r="AV192" s="8">
        <v>0</v>
      </c>
      <c r="AW192" s="8">
        <v>0</v>
      </c>
      <c r="AX192" s="8">
        <v>0</v>
      </c>
      <c r="AY192" s="8">
        <v>1</v>
      </c>
    </row>
    <row r="193" spans="1:51" x14ac:dyDescent="0.3">
      <c r="A193" s="6">
        <f>IFERROR(INDEX('[1]Vit D'!D:D,MATCH(D193,'[1]Vit D'!C:C,0)),"SEM RESULTADO")</f>
        <v>4</v>
      </c>
      <c r="B193" s="6" t="s">
        <v>13</v>
      </c>
      <c r="C193" s="6" t="s">
        <v>43</v>
      </c>
      <c r="D193" s="6">
        <v>215319</v>
      </c>
      <c r="E193" s="9" t="s">
        <v>214</v>
      </c>
      <c r="F193" s="9"/>
      <c r="G193" s="9" t="s">
        <v>219</v>
      </c>
      <c r="H193" s="11">
        <v>43987</v>
      </c>
      <c r="I193" s="11">
        <v>43986</v>
      </c>
      <c r="K193" s="11">
        <v>43987</v>
      </c>
      <c r="L193" s="11">
        <v>43987</v>
      </c>
      <c r="O193" s="11">
        <v>43991</v>
      </c>
      <c r="P193" s="8">
        <v>0</v>
      </c>
      <c r="Q193" s="8">
        <v>0</v>
      </c>
      <c r="R193" s="8">
        <v>0</v>
      </c>
      <c r="S193" s="10"/>
      <c r="T193" s="10"/>
      <c r="U193" s="8">
        <v>0</v>
      </c>
      <c r="V193" s="8">
        <v>0</v>
      </c>
      <c r="W193" s="8">
        <v>0</v>
      </c>
      <c r="X193" s="8">
        <v>1</v>
      </c>
      <c r="Y193" s="8">
        <v>0</v>
      </c>
      <c r="Z193" s="8">
        <v>0</v>
      </c>
      <c r="AA193" s="8">
        <v>1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1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0</v>
      </c>
      <c r="AU193" s="8">
        <v>1</v>
      </c>
      <c r="AV193" s="8">
        <v>0</v>
      </c>
      <c r="AW193" s="8">
        <v>0</v>
      </c>
      <c r="AX193" s="8">
        <v>0</v>
      </c>
      <c r="AY193" s="8">
        <v>1</v>
      </c>
    </row>
    <row r="194" spans="1:51" x14ac:dyDescent="0.3">
      <c r="A194" s="6">
        <f>IFERROR(INDEX('[1]Vit D'!D:D,MATCH(D194,'[1]Vit D'!C:C,0)),"SEM RESULTADO")</f>
        <v>8.15</v>
      </c>
      <c r="B194" s="6" t="s">
        <v>13</v>
      </c>
      <c r="C194" s="6" t="s">
        <v>45</v>
      </c>
      <c r="D194" s="6">
        <v>3375573</v>
      </c>
      <c r="E194" s="9" t="s">
        <v>216</v>
      </c>
      <c r="F194" s="9"/>
      <c r="G194" s="9" t="s">
        <v>213</v>
      </c>
      <c r="H194" s="11">
        <v>43988</v>
      </c>
      <c r="I194" s="11">
        <v>43988</v>
      </c>
      <c r="K194" s="11">
        <v>43988</v>
      </c>
      <c r="L194" s="11">
        <v>43988</v>
      </c>
      <c r="O194" s="11">
        <v>43994</v>
      </c>
      <c r="P194" s="8">
        <v>0</v>
      </c>
      <c r="Q194" s="8">
        <v>0</v>
      </c>
      <c r="R194" s="8">
        <v>0</v>
      </c>
      <c r="S194" s="10"/>
      <c r="T194" s="10"/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1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0</v>
      </c>
      <c r="AR194" s="8">
        <v>0</v>
      </c>
      <c r="AS194" s="8">
        <v>0</v>
      </c>
      <c r="AT194" s="8">
        <v>0</v>
      </c>
      <c r="AU194" s="8">
        <v>0</v>
      </c>
      <c r="AV194" s="8">
        <v>0</v>
      </c>
      <c r="AW194" s="8">
        <v>0</v>
      </c>
      <c r="AX194" s="8">
        <v>0</v>
      </c>
      <c r="AY194" s="8">
        <v>0</v>
      </c>
    </row>
    <row r="195" spans="1:51" x14ac:dyDescent="0.3">
      <c r="A195" s="6">
        <f>IFERROR(INDEX('[1]Vit D'!D:D,MATCH(D195,'[1]Vit D'!C:C,0)),"SEM RESULTADO")</f>
        <v>15.1</v>
      </c>
      <c r="B195" s="6" t="s">
        <v>13</v>
      </c>
      <c r="C195" s="6" t="s">
        <v>46</v>
      </c>
      <c r="D195" s="6">
        <v>1028349</v>
      </c>
      <c r="E195" s="9" t="s">
        <v>216</v>
      </c>
      <c r="F195" s="9"/>
      <c r="G195" s="9" t="s">
        <v>213</v>
      </c>
      <c r="H195" s="11">
        <v>43990</v>
      </c>
      <c r="I195" s="11">
        <v>43987</v>
      </c>
      <c r="K195" s="11">
        <v>43987</v>
      </c>
      <c r="L195" s="11">
        <v>43990</v>
      </c>
      <c r="O195" s="11">
        <v>43993</v>
      </c>
      <c r="P195" s="8">
        <v>0</v>
      </c>
      <c r="Q195" s="8">
        <v>0</v>
      </c>
      <c r="R195" s="8">
        <v>0</v>
      </c>
      <c r="S195" s="10">
        <v>100</v>
      </c>
      <c r="T195" s="10">
        <v>1.76</v>
      </c>
      <c r="U195" s="8">
        <v>1</v>
      </c>
      <c r="V195" s="8">
        <v>0</v>
      </c>
      <c r="W195" s="8">
        <v>1</v>
      </c>
      <c r="X195" s="8">
        <v>0</v>
      </c>
      <c r="Y195" s="8">
        <v>1</v>
      </c>
      <c r="Z195" s="8">
        <v>0</v>
      </c>
      <c r="AA195" s="8">
        <v>1</v>
      </c>
      <c r="AB195" s="8">
        <v>1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1</v>
      </c>
      <c r="AP195" s="8">
        <v>0</v>
      </c>
      <c r="AQ195" s="8">
        <v>1</v>
      </c>
      <c r="AR195" s="8">
        <v>0</v>
      </c>
      <c r="AS195" s="8">
        <v>0</v>
      </c>
      <c r="AT195" s="8">
        <v>0</v>
      </c>
      <c r="AU195" s="8">
        <v>0</v>
      </c>
      <c r="AV195" s="8">
        <v>0</v>
      </c>
      <c r="AW195" s="8">
        <v>0</v>
      </c>
      <c r="AX195" s="8">
        <v>1</v>
      </c>
      <c r="AY195" s="8">
        <v>0</v>
      </c>
    </row>
    <row r="196" spans="1:51" x14ac:dyDescent="0.3">
      <c r="A196" s="6">
        <f>IFERROR(INDEX('[1]Vit D'!D:D,MATCH(D196,'[1]Vit D'!C:C,0)),"SEM RESULTADO")</f>
        <v>6.06</v>
      </c>
      <c r="B196" s="6" t="s">
        <v>13</v>
      </c>
      <c r="C196" s="6" t="s">
        <v>47</v>
      </c>
      <c r="D196" s="6">
        <v>3667953</v>
      </c>
      <c r="E196" s="9" t="s">
        <v>214</v>
      </c>
      <c r="F196" s="9"/>
      <c r="G196" s="9" t="s">
        <v>219</v>
      </c>
      <c r="H196" s="11">
        <v>43986</v>
      </c>
      <c r="I196" s="11">
        <v>43985</v>
      </c>
      <c r="K196" s="11">
        <v>43985</v>
      </c>
      <c r="L196" s="11">
        <v>43986</v>
      </c>
      <c r="O196" s="11">
        <v>43993</v>
      </c>
      <c r="P196" s="8">
        <v>0</v>
      </c>
      <c r="Q196" s="8">
        <v>1</v>
      </c>
      <c r="R196" s="8">
        <v>1</v>
      </c>
      <c r="S196" s="10"/>
      <c r="T196" s="10"/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1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8">
        <v>0</v>
      </c>
    </row>
    <row r="197" spans="1:51" x14ac:dyDescent="0.3">
      <c r="A197" s="6">
        <f>IFERROR(INDEX('[1]Vit D'!D:D,MATCH(D197,'[1]Vit D'!C:C,0)),"SEM RESULTADO")</f>
        <v>11</v>
      </c>
      <c r="B197" s="6" t="s">
        <v>13</v>
      </c>
      <c r="C197" s="6" t="s">
        <v>221</v>
      </c>
      <c r="D197" s="6">
        <v>3672375</v>
      </c>
      <c r="E197" s="9" t="s">
        <v>216</v>
      </c>
      <c r="F197" s="9"/>
      <c r="G197" s="9" t="s">
        <v>219</v>
      </c>
      <c r="H197" s="11">
        <v>43988</v>
      </c>
      <c r="I197" s="11">
        <v>43986</v>
      </c>
      <c r="K197" s="11">
        <v>43986</v>
      </c>
      <c r="L197" s="11">
        <v>43988</v>
      </c>
      <c r="M197" s="11">
        <v>43988</v>
      </c>
      <c r="N197" s="11">
        <v>43991</v>
      </c>
      <c r="O197" s="11">
        <v>43991</v>
      </c>
      <c r="P197" s="8">
        <v>1</v>
      </c>
      <c r="Q197" s="8">
        <v>1</v>
      </c>
      <c r="R197" s="8">
        <v>0</v>
      </c>
      <c r="S197" s="10">
        <v>113</v>
      </c>
      <c r="T197" s="10"/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1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8">
        <v>0</v>
      </c>
      <c r="AO197" s="8">
        <v>1</v>
      </c>
      <c r="AP197" s="8">
        <v>0</v>
      </c>
      <c r="AQ197" s="8">
        <v>1</v>
      </c>
      <c r="AR197" s="8">
        <v>1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0</v>
      </c>
      <c r="AY197" s="8">
        <v>0</v>
      </c>
    </row>
    <row r="198" spans="1:51" x14ac:dyDescent="0.3">
      <c r="A198" s="6">
        <f>IFERROR(INDEX('[1]Vit D'!D:D,MATCH(D198,'[1]Vit D'!C:C,0)),"SEM RESULTADO")</f>
        <v>22.4</v>
      </c>
      <c r="B198" s="6" t="s">
        <v>13</v>
      </c>
      <c r="C198" s="6" t="s">
        <v>49</v>
      </c>
      <c r="D198" s="6">
        <v>154153</v>
      </c>
      <c r="E198" s="9" t="s">
        <v>214</v>
      </c>
      <c r="F198" s="9"/>
      <c r="G198" s="9" t="s">
        <v>213</v>
      </c>
      <c r="H198" s="11">
        <v>44069</v>
      </c>
      <c r="I198" s="11">
        <v>44005</v>
      </c>
      <c r="K198" s="11">
        <v>44066</v>
      </c>
      <c r="L198" s="11">
        <v>44069</v>
      </c>
      <c r="O198" s="11">
        <v>44078</v>
      </c>
      <c r="P198" s="8">
        <v>0</v>
      </c>
      <c r="Q198" s="8">
        <v>0</v>
      </c>
      <c r="R198" s="8">
        <v>0</v>
      </c>
      <c r="S198" s="10"/>
      <c r="T198" s="10"/>
      <c r="U198" s="8">
        <v>0</v>
      </c>
      <c r="V198" s="8">
        <v>0</v>
      </c>
      <c r="W198" s="8">
        <v>0</v>
      </c>
      <c r="X198" s="8">
        <v>1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1</v>
      </c>
      <c r="AP198" s="8">
        <v>0</v>
      </c>
      <c r="AQ198" s="8">
        <v>1</v>
      </c>
      <c r="AR198" s="8">
        <v>0</v>
      </c>
      <c r="AS198" s="8">
        <v>0</v>
      </c>
      <c r="AT198" s="8">
        <v>1</v>
      </c>
      <c r="AU198" s="8">
        <v>0</v>
      </c>
      <c r="AV198" s="8">
        <v>0</v>
      </c>
      <c r="AW198" s="8">
        <v>0</v>
      </c>
      <c r="AX198" s="8">
        <v>0</v>
      </c>
      <c r="AY198" s="8">
        <v>0</v>
      </c>
    </row>
    <row r="199" spans="1:51" x14ac:dyDescent="0.3">
      <c r="A199" s="6">
        <f>IFERROR(INDEX('[1]Vit D'!D:D,MATCH(D199,'[1]Vit D'!C:C,0)),"SEM RESULTADO")</f>
        <v>15.7</v>
      </c>
      <c r="B199" s="6" t="s">
        <v>13</v>
      </c>
      <c r="C199" s="6" t="s">
        <v>50</v>
      </c>
      <c r="D199" s="6">
        <v>3271178</v>
      </c>
      <c r="E199" s="9" t="s">
        <v>214</v>
      </c>
      <c r="F199" s="9"/>
      <c r="G199" s="9" t="s">
        <v>213</v>
      </c>
      <c r="H199" s="11">
        <v>44056</v>
      </c>
      <c r="I199" s="11">
        <v>44049</v>
      </c>
      <c r="L199" s="11">
        <v>44056</v>
      </c>
      <c r="O199" s="11">
        <v>44064</v>
      </c>
      <c r="P199" s="8">
        <v>0</v>
      </c>
      <c r="Q199" s="8">
        <v>0</v>
      </c>
      <c r="R199" s="8">
        <v>0</v>
      </c>
      <c r="S199" s="10"/>
      <c r="T199" s="10"/>
      <c r="U199" s="8">
        <v>1</v>
      </c>
      <c r="V199" s="8">
        <v>0</v>
      </c>
      <c r="W199" s="8">
        <v>1</v>
      </c>
      <c r="X199" s="8">
        <v>0</v>
      </c>
      <c r="Y199" s="8">
        <v>0</v>
      </c>
      <c r="Z199" s="8">
        <v>0</v>
      </c>
      <c r="AA199" s="8">
        <v>0</v>
      </c>
      <c r="AB199" s="8">
        <v>1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1</v>
      </c>
      <c r="AP199" s="8">
        <v>0</v>
      </c>
      <c r="AQ199" s="8">
        <v>1</v>
      </c>
      <c r="AR199" s="8">
        <v>0</v>
      </c>
      <c r="AS199" s="8">
        <v>0</v>
      </c>
      <c r="AT199" s="8">
        <v>0</v>
      </c>
      <c r="AU199" s="8">
        <v>0</v>
      </c>
      <c r="AV199" s="8">
        <v>1</v>
      </c>
      <c r="AW199" s="8">
        <v>0</v>
      </c>
      <c r="AX199" s="8">
        <v>0</v>
      </c>
      <c r="AY199" s="8">
        <v>0</v>
      </c>
    </row>
    <row r="200" spans="1:51" x14ac:dyDescent="0.3">
      <c r="A200" s="6">
        <f>IFERROR(INDEX('[1]Vit D'!D:D,MATCH(D200,'[1]Vit D'!C:C,0)),"SEM RESULTADO")</f>
        <v>10.1</v>
      </c>
      <c r="B200" s="6" t="s">
        <v>13</v>
      </c>
      <c r="C200" s="6" t="s">
        <v>51</v>
      </c>
      <c r="D200" s="6">
        <v>15867</v>
      </c>
      <c r="E200" s="9" t="s">
        <v>216</v>
      </c>
      <c r="F200" s="9"/>
      <c r="G200" s="9" t="s">
        <v>219</v>
      </c>
      <c r="H200" s="11">
        <v>44075</v>
      </c>
      <c r="I200" s="11">
        <v>44075</v>
      </c>
      <c r="L200" s="11">
        <v>44075</v>
      </c>
      <c r="O200" s="11">
        <v>44092</v>
      </c>
      <c r="P200" s="8">
        <v>0</v>
      </c>
      <c r="Q200" s="8">
        <v>0</v>
      </c>
      <c r="R200" s="8">
        <v>0</v>
      </c>
      <c r="S200" s="10"/>
      <c r="T200" s="10"/>
      <c r="U200" s="8">
        <v>1</v>
      </c>
      <c r="V200" s="8">
        <v>0</v>
      </c>
      <c r="W200" s="8">
        <v>0</v>
      </c>
      <c r="X200" s="8">
        <v>1</v>
      </c>
      <c r="Y200" s="8">
        <v>0</v>
      </c>
      <c r="Z200" s="8">
        <v>0</v>
      </c>
      <c r="AA200" s="8">
        <v>0</v>
      </c>
      <c r="AB200" s="8">
        <v>0</v>
      </c>
      <c r="AC200" s="8">
        <v>1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1</v>
      </c>
      <c r="AP200" s="8">
        <v>0</v>
      </c>
      <c r="AQ200" s="8">
        <v>1</v>
      </c>
      <c r="AR200" s="8">
        <v>0</v>
      </c>
      <c r="AS200" s="8">
        <v>0</v>
      </c>
      <c r="AT200" s="8">
        <v>1</v>
      </c>
      <c r="AU200" s="8">
        <v>0</v>
      </c>
      <c r="AV200" s="8">
        <v>1</v>
      </c>
      <c r="AW200" s="8">
        <v>0</v>
      </c>
      <c r="AX200" s="8">
        <v>1</v>
      </c>
      <c r="AY200" s="8">
        <v>0</v>
      </c>
    </row>
    <row r="201" spans="1:51" x14ac:dyDescent="0.3">
      <c r="A201" s="6">
        <f>IFERROR(INDEX('[1]Vit D'!D:D,MATCH(D201,'[1]Vit D'!C:C,0)),"SEM RESULTADO")</f>
        <v>20.8</v>
      </c>
      <c r="B201" s="6" t="s">
        <v>13</v>
      </c>
      <c r="C201" s="6" t="s">
        <v>52</v>
      </c>
      <c r="D201" s="6">
        <v>3681194</v>
      </c>
      <c r="E201" s="9" t="s">
        <v>216</v>
      </c>
      <c r="F201" s="9"/>
      <c r="G201" s="9" t="s">
        <v>219</v>
      </c>
      <c r="H201" s="11">
        <v>44069</v>
      </c>
      <c r="I201" s="11">
        <v>44068</v>
      </c>
      <c r="K201" s="11">
        <v>44068</v>
      </c>
      <c r="L201" s="11">
        <v>44069</v>
      </c>
      <c r="O201" s="11">
        <v>44075</v>
      </c>
      <c r="P201" s="8">
        <v>0</v>
      </c>
      <c r="Q201" s="8">
        <v>0</v>
      </c>
      <c r="R201" s="8">
        <v>0</v>
      </c>
      <c r="S201" s="10"/>
      <c r="T201" s="10"/>
      <c r="U201" s="8">
        <v>1</v>
      </c>
      <c r="V201" s="8">
        <v>0</v>
      </c>
      <c r="W201" s="8">
        <v>1</v>
      </c>
      <c r="X201" s="8">
        <v>0</v>
      </c>
      <c r="Y201" s="8">
        <v>0</v>
      </c>
      <c r="Z201" s="8">
        <v>0</v>
      </c>
      <c r="AA201" s="8">
        <v>1</v>
      </c>
      <c r="AB201" s="8">
        <v>0</v>
      </c>
      <c r="AC201" s="8">
        <v>0</v>
      </c>
      <c r="AD201" s="8">
        <v>1</v>
      </c>
      <c r="AE201" s="8">
        <v>0</v>
      </c>
      <c r="AF201" s="8">
        <v>0</v>
      </c>
      <c r="AG201" s="8">
        <v>1</v>
      </c>
      <c r="AH201" s="8">
        <v>1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1</v>
      </c>
      <c r="AP201" s="8">
        <v>0</v>
      </c>
      <c r="AQ201" s="8">
        <v>1</v>
      </c>
      <c r="AR201" s="8">
        <v>1</v>
      </c>
      <c r="AS201" s="8">
        <v>0</v>
      </c>
      <c r="AT201" s="8">
        <v>0</v>
      </c>
      <c r="AU201" s="8">
        <v>0</v>
      </c>
      <c r="AV201" s="8">
        <v>1</v>
      </c>
      <c r="AW201" s="8">
        <v>0</v>
      </c>
      <c r="AX201" s="8">
        <v>1</v>
      </c>
      <c r="AY201" s="8">
        <v>0</v>
      </c>
    </row>
    <row r="202" spans="1:51" x14ac:dyDescent="0.3">
      <c r="A202" s="6">
        <f>IFERROR(INDEX('[1]Vit D'!D:D,MATCH(D202,'[1]Vit D'!C:C,0)),"SEM RESULTADO")</f>
        <v>19.5</v>
      </c>
      <c r="B202" s="6" t="s">
        <v>13</v>
      </c>
      <c r="C202" s="6" t="s">
        <v>53</v>
      </c>
      <c r="D202" s="6">
        <v>3684693</v>
      </c>
      <c r="E202" s="9" t="s">
        <v>214</v>
      </c>
      <c r="F202" s="9"/>
      <c r="G202" s="9" t="s">
        <v>219</v>
      </c>
      <c r="H202" s="11">
        <v>44093</v>
      </c>
      <c r="I202" s="11">
        <v>44081</v>
      </c>
      <c r="L202" s="11">
        <v>44093</v>
      </c>
      <c r="O202" s="11">
        <v>44100</v>
      </c>
      <c r="P202" s="8">
        <v>0</v>
      </c>
      <c r="Q202" s="8">
        <v>0</v>
      </c>
      <c r="R202" s="8">
        <v>0</v>
      </c>
      <c r="S202" s="10"/>
      <c r="T202" s="10"/>
      <c r="U202" s="8">
        <v>1</v>
      </c>
      <c r="V202" s="8">
        <v>0</v>
      </c>
      <c r="W202" s="8">
        <v>1</v>
      </c>
      <c r="X202" s="8">
        <v>0</v>
      </c>
      <c r="Y202" s="8">
        <v>1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1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1</v>
      </c>
      <c r="AP202" s="8">
        <v>0</v>
      </c>
      <c r="AQ202" s="8">
        <v>1</v>
      </c>
      <c r="AR202" s="8">
        <v>0</v>
      </c>
      <c r="AS202" s="8">
        <v>0</v>
      </c>
      <c r="AT202" s="8">
        <v>0</v>
      </c>
      <c r="AU202" s="8">
        <v>0</v>
      </c>
      <c r="AV202" s="8">
        <v>0</v>
      </c>
      <c r="AW202" s="8">
        <v>0</v>
      </c>
      <c r="AX202" s="8">
        <v>0</v>
      </c>
      <c r="AY202" s="8">
        <v>0</v>
      </c>
    </row>
    <row r="203" spans="1:51" x14ac:dyDescent="0.3">
      <c r="A203" s="6">
        <f>IFERROR(INDEX('[1]Vit D'!D:D,MATCH(D203,'[1]Vit D'!C:C,0)),"SEM RESULTADO")</f>
        <v>30.7</v>
      </c>
      <c r="B203" s="6" t="s">
        <v>13</v>
      </c>
      <c r="C203" s="6" t="s">
        <v>54</v>
      </c>
      <c r="D203" s="6">
        <v>3680626</v>
      </c>
      <c r="E203" s="9" t="s">
        <v>214</v>
      </c>
      <c r="F203" s="9"/>
      <c r="G203" s="9" t="s">
        <v>213</v>
      </c>
      <c r="H203" s="11">
        <v>44064</v>
      </c>
      <c r="I203" s="11">
        <v>44044</v>
      </c>
      <c r="J203" s="11">
        <v>44044</v>
      </c>
      <c r="K203" s="11">
        <v>44044</v>
      </c>
      <c r="L203" s="11">
        <v>44064</v>
      </c>
      <c r="O203" s="11">
        <v>44068</v>
      </c>
      <c r="P203" s="8">
        <v>0</v>
      </c>
      <c r="Q203" s="8">
        <v>0</v>
      </c>
      <c r="R203" s="8">
        <v>0</v>
      </c>
      <c r="S203" s="10">
        <v>96.4</v>
      </c>
      <c r="T203" s="10"/>
      <c r="U203" s="8">
        <v>1</v>
      </c>
      <c r="V203" s="8">
        <v>0</v>
      </c>
      <c r="W203" s="8">
        <v>1</v>
      </c>
      <c r="X203" s="8">
        <v>1</v>
      </c>
      <c r="Y203" s="8">
        <v>0</v>
      </c>
      <c r="Z203" s="8">
        <v>0</v>
      </c>
      <c r="AA203" s="8">
        <v>1</v>
      </c>
      <c r="AB203" s="8">
        <v>1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1</v>
      </c>
      <c r="AJ203" s="8">
        <v>0</v>
      </c>
      <c r="AK203" s="8">
        <v>0</v>
      </c>
      <c r="AL203" s="8">
        <v>0</v>
      </c>
      <c r="AM203" s="8">
        <v>1</v>
      </c>
      <c r="AN203" s="8">
        <v>0</v>
      </c>
      <c r="AO203" s="8">
        <v>1</v>
      </c>
      <c r="AP203" s="8">
        <v>0</v>
      </c>
      <c r="AQ203" s="8">
        <v>1</v>
      </c>
      <c r="AR203" s="8">
        <v>1</v>
      </c>
      <c r="AS203" s="8">
        <v>0</v>
      </c>
      <c r="AT203" s="8">
        <v>0</v>
      </c>
      <c r="AU203" s="8">
        <v>0</v>
      </c>
      <c r="AV203" s="8">
        <v>0</v>
      </c>
      <c r="AW203" s="8">
        <v>0</v>
      </c>
      <c r="AX203" s="8">
        <v>0</v>
      </c>
      <c r="AY203" s="8">
        <v>0</v>
      </c>
    </row>
    <row r="204" spans="1:51" x14ac:dyDescent="0.3">
      <c r="A204" s="6">
        <f>IFERROR(INDEX('[1]Vit D'!D:D,MATCH(D204,'[1]Vit D'!C:C,0)),"SEM RESULTADO")</f>
        <v>15.7</v>
      </c>
      <c r="B204" s="6" t="s">
        <v>13</v>
      </c>
      <c r="C204" s="6" t="s">
        <v>55</v>
      </c>
      <c r="D204" s="6">
        <v>628644</v>
      </c>
      <c r="E204" s="9" t="s">
        <v>216</v>
      </c>
      <c r="F204" s="9"/>
      <c r="G204" s="9" t="s">
        <v>213</v>
      </c>
      <c r="H204" s="11">
        <v>44060</v>
      </c>
      <c r="I204" s="11">
        <v>44053</v>
      </c>
      <c r="K204" s="11">
        <v>44059</v>
      </c>
      <c r="L204" s="11">
        <v>44060</v>
      </c>
      <c r="O204" s="11">
        <v>44062</v>
      </c>
      <c r="P204" s="8">
        <v>0</v>
      </c>
      <c r="Q204" s="8">
        <v>0</v>
      </c>
      <c r="R204" s="8">
        <v>0</v>
      </c>
      <c r="S204" s="10"/>
      <c r="T204" s="10"/>
      <c r="U204" s="8">
        <v>0</v>
      </c>
      <c r="V204" s="8">
        <v>0</v>
      </c>
      <c r="W204" s="8">
        <v>1</v>
      </c>
      <c r="X204" s="8">
        <v>0</v>
      </c>
      <c r="Y204" s="8">
        <v>0</v>
      </c>
      <c r="Z204" s="8">
        <v>0</v>
      </c>
      <c r="AA204" s="8">
        <v>1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1</v>
      </c>
      <c r="AP204" s="8">
        <v>0</v>
      </c>
      <c r="AQ204" s="8">
        <v>1</v>
      </c>
      <c r="AR204" s="8">
        <v>1</v>
      </c>
      <c r="AS204" s="8">
        <v>0</v>
      </c>
      <c r="AT204" s="8">
        <v>0</v>
      </c>
      <c r="AU204" s="8">
        <v>0</v>
      </c>
      <c r="AV204" s="8">
        <v>1</v>
      </c>
      <c r="AW204" s="8">
        <v>0</v>
      </c>
      <c r="AX204" s="8">
        <v>1</v>
      </c>
      <c r="AY204" s="8">
        <v>0</v>
      </c>
    </row>
    <row r="205" spans="1:51" x14ac:dyDescent="0.3">
      <c r="A205" s="6">
        <f>IFERROR(INDEX('[1]Vit D'!D:D,MATCH(D205,'[1]Vit D'!C:C,0)),"SEM RESULTADO")</f>
        <v>13</v>
      </c>
      <c r="B205" s="6" t="s">
        <v>13</v>
      </c>
      <c r="C205" s="6" t="s">
        <v>56</v>
      </c>
      <c r="D205" s="6">
        <v>522318</v>
      </c>
      <c r="E205" s="9" t="s">
        <v>214</v>
      </c>
      <c r="F205" s="9"/>
      <c r="G205" s="9" t="s">
        <v>219</v>
      </c>
      <c r="H205" s="11">
        <v>44058</v>
      </c>
      <c r="I205" s="11">
        <v>44014</v>
      </c>
      <c r="K205" s="11">
        <v>44056</v>
      </c>
      <c r="L205" s="11">
        <v>44058</v>
      </c>
      <c r="O205" s="11">
        <v>44062</v>
      </c>
      <c r="P205" s="8">
        <v>0</v>
      </c>
      <c r="Q205" s="8">
        <v>0</v>
      </c>
      <c r="R205" s="8">
        <v>0</v>
      </c>
      <c r="S205" s="10">
        <v>46.5</v>
      </c>
      <c r="T205" s="10"/>
      <c r="U205" s="8">
        <v>0</v>
      </c>
      <c r="V205" s="8">
        <v>0</v>
      </c>
      <c r="W205" s="8">
        <v>1</v>
      </c>
      <c r="X205" s="8">
        <v>1</v>
      </c>
      <c r="Y205" s="8">
        <v>0</v>
      </c>
      <c r="Z205" s="8">
        <v>0</v>
      </c>
      <c r="AA205" s="8">
        <v>1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1</v>
      </c>
      <c r="AP205" s="8">
        <v>0</v>
      </c>
      <c r="AQ205" s="8">
        <v>1</v>
      </c>
      <c r="AR205" s="8">
        <v>0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0</v>
      </c>
      <c r="AY205" s="8">
        <v>1</v>
      </c>
    </row>
    <row r="206" spans="1:51" x14ac:dyDescent="0.3">
      <c r="A206" s="6">
        <f>IFERROR(INDEX('[1]Vit D'!D:D,MATCH(D206,'[1]Vit D'!C:C,0)),"SEM RESULTADO")</f>
        <v>17.7</v>
      </c>
      <c r="B206" s="6" t="s">
        <v>13</v>
      </c>
      <c r="C206" s="6" t="s">
        <v>57</v>
      </c>
      <c r="D206" s="6">
        <v>293878</v>
      </c>
      <c r="E206" s="9" t="s">
        <v>214</v>
      </c>
      <c r="F206" s="9"/>
      <c r="G206" s="9" t="s">
        <v>219</v>
      </c>
      <c r="H206" s="11">
        <v>44055</v>
      </c>
      <c r="I206" s="11">
        <v>44055</v>
      </c>
      <c r="L206" s="11">
        <v>44055</v>
      </c>
      <c r="O206" s="11">
        <v>44065</v>
      </c>
      <c r="P206" s="8">
        <v>0</v>
      </c>
      <c r="Q206" s="8">
        <v>0</v>
      </c>
      <c r="R206" s="8">
        <v>0</v>
      </c>
      <c r="S206" s="10"/>
      <c r="T206" s="10"/>
      <c r="U206" s="8">
        <v>1</v>
      </c>
      <c r="V206" s="8">
        <v>0</v>
      </c>
      <c r="W206" s="8">
        <v>1</v>
      </c>
      <c r="X206" s="8">
        <v>0</v>
      </c>
      <c r="Y206" s="8">
        <v>0</v>
      </c>
      <c r="Z206" s="8">
        <v>0</v>
      </c>
      <c r="AA206" s="8">
        <v>0</v>
      </c>
      <c r="AB206" s="8">
        <v>1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1</v>
      </c>
      <c r="AR206" s="8">
        <v>1</v>
      </c>
      <c r="AS206" s="8">
        <v>0</v>
      </c>
      <c r="AT206" s="8">
        <v>1</v>
      </c>
      <c r="AU206" s="8">
        <v>0</v>
      </c>
      <c r="AV206" s="8">
        <v>1</v>
      </c>
      <c r="AW206" s="8">
        <v>0</v>
      </c>
      <c r="AX206" s="8">
        <v>0</v>
      </c>
      <c r="AY206" s="8">
        <v>0</v>
      </c>
    </row>
    <row r="207" spans="1:51" x14ac:dyDescent="0.3">
      <c r="A207" s="6">
        <f>IFERROR(INDEX('[1]Vit D'!D:D,MATCH(D207,'[1]Vit D'!C:C,0)),"SEM RESULTADO")</f>
        <v>28.4</v>
      </c>
      <c r="B207" s="6" t="s">
        <v>13</v>
      </c>
      <c r="C207" s="6" t="s">
        <v>58</v>
      </c>
      <c r="D207" s="6">
        <v>3002284</v>
      </c>
      <c r="E207" s="9" t="s">
        <v>214</v>
      </c>
      <c r="F207" s="9"/>
      <c r="G207" s="9" t="s">
        <v>219</v>
      </c>
      <c r="H207" s="11">
        <v>44057</v>
      </c>
      <c r="I207" s="11">
        <v>44036</v>
      </c>
      <c r="K207" s="6" t="s">
        <v>212</v>
      </c>
      <c r="L207" s="11">
        <v>44058</v>
      </c>
      <c r="O207" s="11">
        <v>44063</v>
      </c>
      <c r="P207" s="8">
        <v>0</v>
      </c>
      <c r="Q207" s="8">
        <v>0</v>
      </c>
      <c r="R207" s="8">
        <v>0</v>
      </c>
      <c r="S207" s="10"/>
      <c r="T207" s="10"/>
      <c r="U207" s="8">
        <v>1</v>
      </c>
      <c r="V207" s="8">
        <v>0</v>
      </c>
      <c r="W207" s="8">
        <v>1</v>
      </c>
      <c r="X207" s="8">
        <v>1</v>
      </c>
      <c r="Y207" s="8">
        <v>0</v>
      </c>
      <c r="Z207" s="8">
        <v>0</v>
      </c>
      <c r="AA207" s="8">
        <v>0</v>
      </c>
      <c r="AB207" s="8">
        <v>0</v>
      </c>
      <c r="AC207" s="8">
        <v>1</v>
      </c>
      <c r="AD207" s="8">
        <v>0</v>
      </c>
      <c r="AE207" s="8">
        <v>0</v>
      </c>
      <c r="AF207" s="8">
        <v>0</v>
      </c>
      <c r="AG207" s="8">
        <v>1</v>
      </c>
      <c r="AH207" s="8">
        <v>0</v>
      </c>
      <c r="AI207" s="8">
        <v>1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0</v>
      </c>
      <c r="AR207" s="8">
        <v>0</v>
      </c>
      <c r="AS207" s="8">
        <v>0</v>
      </c>
      <c r="AT207" s="8">
        <v>0</v>
      </c>
      <c r="AU207" s="8">
        <v>0</v>
      </c>
      <c r="AV207" s="8">
        <v>0</v>
      </c>
      <c r="AW207" s="8">
        <v>0</v>
      </c>
      <c r="AX207" s="8">
        <v>0</v>
      </c>
      <c r="AY207" s="8">
        <v>0</v>
      </c>
    </row>
    <row r="208" spans="1:51" x14ac:dyDescent="0.3">
      <c r="A208" s="6">
        <f>IFERROR(INDEX('[1]Vit D'!D:D,MATCH(D208,'[1]Vit D'!C:C,0)),"SEM RESULTADO")</f>
        <v>9.93</v>
      </c>
      <c r="B208" s="6" t="s">
        <v>13</v>
      </c>
      <c r="C208" s="6" t="s">
        <v>59</v>
      </c>
      <c r="D208" s="6">
        <v>813931</v>
      </c>
      <c r="E208" s="9" t="s">
        <v>214</v>
      </c>
      <c r="F208" s="9"/>
      <c r="G208" s="9" t="s">
        <v>219</v>
      </c>
      <c r="H208" s="11">
        <v>44056</v>
      </c>
      <c r="I208" s="11">
        <v>44056</v>
      </c>
      <c r="K208" s="11">
        <v>44056</v>
      </c>
      <c r="L208" s="11">
        <v>44056</v>
      </c>
      <c r="O208" s="11">
        <v>44076</v>
      </c>
      <c r="P208" s="8">
        <v>0</v>
      </c>
      <c r="Q208" s="8">
        <v>0</v>
      </c>
      <c r="R208" s="8">
        <v>0</v>
      </c>
      <c r="S208" s="10">
        <v>300</v>
      </c>
      <c r="T208" s="10"/>
      <c r="U208" s="8">
        <v>0</v>
      </c>
      <c r="V208" s="8">
        <v>1</v>
      </c>
      <c r="W208" s="8">
        <v>1</v>
      </c>
      <c r="X208" s="8">
        <v>0</v>
      </c>
      <c r="Y208" s="8">
        <v>1</v>
      </c>
      <c r="Z208" s="8">
        <v>0</v>
      </c>
      <c r="AA208" s="8">
        <v>1</v>
      </c>
      <c r="AB208" s="8">
        <v>0</v>
      </c>
      <c r="AC208" s="8">
        <v>0</v>
      </c>
      <c r="AD208" s="8">
        <v>1</v>
      </c>
      <c r="AE208" s="8">
        <v>0</v>
      </c>
      <c r="AF208" s="8">
        <v>0</v>
      </c>
      <c r="AG208" s="8">
        <v>0</v>
      </c>
      <c r="AH208" s="8">
        <v>0</v>
      </c>
      <c r="AI208" s="8">
        <v>1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1</v>
      </c>
      <c r="AP208" s="8">
        <v>0</v>
      </c>
      <c r="AQ208" s="8">
        <v>1</v>
      </c>
      <c r="AR208" s="8">
        <v>1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1</v>
      </c>
      <c r="AY208" s="8">
        <v>0</v>
      </c>
    </row>
    <row r="209" spans="1:51" x14ac:dyDescent="0.3">
      <c r="A209" s="6">
        <f>IFERROR(INDEX('[1]Vit D'!D:D,MATCH(D209,'[1]Vit D'!C:C,0)),"SEM RESULTADO")</f>
        <v>21.3</v>
      </c>
      <c r="B209" s="6" t="s">
        <v>13</v>
      </c>
      <c r="C209" s="6" t="s">
        <v>60</v>
      </c>
      <c r="D209" s="6">
        <v>944561</v>
      </c>
      <c r="E209" s="9" t="s">
        <v>216</v>
      </c>
      <c r="F209" s="9"/>
      <c r="G209" s="9" t="s">
        <v>213</v>
      </c>
      <c r="H209" s="11">
        <v>44054</v>
      </c>
      <c r="I209" s="11">
        <v>44023</v>
      </c>
      <c r="L209" s="11">
        <v>44054</v>
      </c>
      <c r="O209" s="11">
        <v>44055</v>
      </c>
      <c r="P209" s="8">
        <v>0</v>
      </c>
      <c r="Q209" s="8">
        <v>0</v>
      </c>
      <c r="R209" s="8">
        <v>0</v>
      </c>
      <c r="S209" s="10">
        <v>78</v>
      </c>
      <c r="T209" s="10"/>
      <c r="U209" s="8">
        <v>1</v>
      </c>
      <c r="V209" s="8">
        <v>0</v>
      </c>
      <c r="W209" s="8">
        <v>1</v>
      </c>
      <c r="X209" s="8">
        <v>1</v>
      </c>
      <c r="Y209" s="8">
        <v>1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0</v>
      </c>
      <c r="AS209" s="8">
        <v>0</v>
      </c>
      <c r="AT209" s="8">
        <v>0</v>
      </c>
      <c r="AU209" s="8">
        <v>0</v>
      </c>
      <c r="AV209" s="8">
        <v>0</v>
      </c>
      <c r="AW209" s="8">
        <v>0</v>
      </c>
      <c r="AX209" s="8">
        <v>0</v>
      </c>
      <c r="AY209" s="8">
        <v>0</v>
      </c>
    </row>
    <row r="210" spans="1:51" x14ac:dyDescent="0.3">
      <c r="A210" s="6">
        <f>IFERROR(INDEX('[1]Vit D'!D:D,MATCH(D210,'[1]Vit D'!C:C,0)),"SEM RESULTADO")</f>
        <v>24.8</v>
      </c>
      <c r="B210" s="6" t="s">
        <v>13</v>
      </c>
      <c r="C210" s="6" t="s">
        <v>61</v>
      </c>
      <c r="D210" s="6">
        <v>3567021</v>
      </c>
      <c r="E210" s="9" t="s">
        <v>214</v>
      </c>
      <c r="F210" s="9"/>
      <c r="G210" s="9" t="s">
        <v>213</v>
      </c>
      <c r="H210" s="11">
        <v>44044</v>
      </c>
      <c r="I210" s="11">
        <v>44041</v>
      </c>
      <c r="K210" s="11">
        <v>44041</v>
      </c>
      <c r="L210" s="11">
        <v>44044</v>
      </c>
      <c r="M210" s="11"/>
      <c r="N210" s="11"/>
      <c r="O210" s="11">
        <v>44045</v>
      </c>
      <c r="P210" s="8">
        <v>0</v>
      </c>
      <c r="Q210" s="8">
        <v>0</v>
      </c>
      <c r="R210" s="8">
        <v>0</v>
      </c>
      <c r="S210" s="10"/>
      <c r="T210" s="10"/>
      <c r="U210" s="8">
        <v>0</v>
      </c>
      <c r="V210" s="8">
        <v>0</v>
      </c>
      <c r="W210" s="8">
        <v>1</v>
      </c>
      <c r="X210" s="8">
        <v>0</v>
      </c>
      <c r="Y210" s="8">
        <v>0</v>
      </c>
      <c r="Z210" s="8">
        <v>0</v>
      </c>
      <c r="AA210" s="8">
        <v>1</v>
      </c>
      <c r="AB210" s="8">
        <v>1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1</v>
      </c>
      <c r="AP210" s="8">
        <v>0</v>
      </c>
      <c r="AQ210" s="8">
        <v>1</v>
      </c>
      <c r="AR210" s="8">
        <v>1</v>
      </c>
      <c r="AS210" s="8">
        <v>0</v>
      </c>
      <c r="AT210" s="8">
        <v>0</v>
      </c>
      <c r="AU210" s="8">
        <v>0</v>
      </c>
      <c r="AV210" s="8">
        <v>1</v>
      </c>
      <c r="AW210" s="8">
        <v>0</v>
      </c>
      <c r="AX210" s="8">
        <v>1</v>
      </c>
      <c r="AY210" s="8">
        <v>0</v>
      </c>
    </row>
    <row r="211" spans="1:51" x14ac:dyDescent="0.3">
      <c r="A211" s="6">
        <f>IFERROR(INDEX('[1]Vit D'!D:D,MATCH(D211,'[1]Vit D'!C:C,0)),"SEM RESULTADO")</f>
        <v>49.5</v>
      </c>
      <c r="B211" s="6" t="s">
        <v>13</v>
      </c>
      <c r="C211" s="6" t="s">
        <v>62</v>
      </c>
      <c r="D211" s="6">
        <v>3677648</v>
      </c>
      <c r="E211" s="9" t="s">
        <v>214</v>
      </c>
      <c r="F211" s="9"/>
      <c r="G211" s="9" t="s">
        <v>213</v>
      </c>
      <c r="H211" s="11">
        <v>44045</v>
      </c>
      <c r="I211" s="11">
        <v>44033</v>
      </c>
      <c r="K211" s="11">
        <v>44042</v>
      </c>
      <c r="L211" s="11">
        <v>44046</v>
      </c>
      <c r="O211" s="11">
        <v>44046</v>
      </c>
      <c r="P211" s="8">
        <v>0</v>
      </c>
      <c r="Q211" s="8">
        <v>0</v>
      </c>
      <c r="R211" s="8">
        <v>0</v>
      </c>
      <c r="S211" s="10">
        <v>85</v>
      </c>
      <c r="T211" s="10"/>
      <c r="U211" s="8">
        <v>1</v>
      </c>
      <c r="V211" s="8">
        <v>0</v>
      </c>
      <c r="W211" s="8">
        <v>1</v>
      </c>
      <c r="X211" s="8">
        <v>1</v>
      </c>
      <c r="Y211" s="8">
        <v>1</v>
      </c>
      <c r="Z211" s="8">
        <v>0</v>
      </c>
      <c r="AA211" s="8">
        <v>1</v>
      </c>
      <c r="AB211" s="8">
        <v>1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U211" s="8">
        <v>0</v>
      </c>
      <c r="AV211" s="8">
        <v>0</v>
      </c>
      <c r="AW211" s="8">
        <v>0</v>
      </c>
      <c r="AX211" s="8">
        <v>0</v>
      </c>
      <c r="AY211" s="8">
        <v>0</v>
      </c>
    </row>
    <row r="212" spans="1:51" x14ac:dyDescent="0.3">
      <c r="A212" s="6">
        <f>IFERROR(INDEX('[1]Vit D'!D:D,MATCH(D212,'[1]Vit D'!C:C,0)),"SEM RESULTADO")</f>
        <v>34.1</v>
      </c>
      <c r="B212" s="6" t="s">
        <v>13</v>
      </c>
      <c r="C212" s="6" t="s">
        <v>63</v>
      </c>
      <c r="D212" s="6">
        <v>3680352</v>
      </c>
      <c r="E212" s="9" t="s">
        <v>216</v>
      </c>
      <c r="F212" s="9"/>
      <c r="G212" s="9" t="s">
        <v>213</v>
      </c>
      <c r="H212" s="11">
        <v>44061</v>
      </c>
      <c r="I212" s="11">
        <v>44054</v>
      </c>
      <c r="K212" s="11">
        <v>44057</v>
      </c>
      <c r="L212" s="11">
        <v>44061</v>
      </c>
      <c r="O212" s="11">
        <v>44064</v>
      </c>
      <c r="P212" s="8">
        <v>0</v>
      </c>
      <c r="Q212" s="8">
        <v>0</v>
      </c>
      <c r="R212" s="8">
        <v>0</v>
      </c>
      <c r="S212" s="10">
        <v>63.9</v>
      </c>
      <c r="T212" s="10"/>
      <c r="U212" s="8">
        <v>0</v>
      </c>
      <c r="V212" s="8">
        <v>0</v>
      </c>
      <c r="W212" s="8">
        <v>1</v>
      </c>
      <c r="X212" s="8">
        <v>0</v>
      </c>
      <c r="Y212" s="8">
        <v>0</v>
      </c>
      <c r="Z212" s="8">
        <v>0</v>
      </c>
      <c r="AA212" s="8">
        <v>1</v>
      </c>
      <c r="AB212" s="8">
        <v>1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1</v>
      </c>
      <c r="AS212" s="8">
        <v>0</v>
      </c>
      <c r="AT212" s="8">
        <v>0</v>
      </c>
      <c r="AU212" s="8">
        <v>0</v>
      </c>
      <c r="AV212" s="8">
        <v>0</v>
      </c>
      <c r="AW212" s="8">
        <v>0</v>
      </c>
      <c r="AX212" s="8">
        <v>0</v>
      </c>
      <c r="AY212" s="8">
        <v>0</v>
      </c>
    </row>
    <row r="213" spans="1:51" x14ac:dyDescent="0.3">
      <c r="A213" s="6">
        <f>IFERROR(INDEX('[1]Vit D'!D:D,MATCH(D213,'[1]Vit D'!C:C,0)),"SEM RESULTADO")</f>
        <v>24.5</v>
      </c>
      <c r="B213" s="6" t="s">
        <v>13</v>
      </c>
      <c r="C213" s="6" t="s">
        <v>64</v>
      </c>
      <c r="D213" s="6">
        <v>3678786</v>
      </c>
      <c r="E213" s="9" t="s">
        <v>216</v>
      </c>
      <c r="F213" s="9"/>
      <c r="G213" s="9" t="s">
        <v>213</v>
      </c>
      <c r="H213" s="11">
        <v>44047</v>
      </c>
      <c r="I213" s="11">
        <v>44044</v>
      </c>
      <c r="K213" s="11">
        <v>44047</v>
      </c>
      <c r="L213" s="11">
        <v>44047</v>
      </c>
      <c r="O213" s="11">
        <v>44051</v>
      </c>
      <c r="P213" s="8">
        <v>0</v>
      </c>
      <c r="Q213" s="8">
        <v>0</v>
      </c>
      <c r="R213" s="8">
        <v>0</v>
      </c>
      <c r="S213" s="10"/>
      <c r="T213" s="10"/>
      <c r="U213" s="8">
        <v>1</v>
      </c>
      <c r="V213" s="8">
        <v>0</v>
      </c>
      <c r="W213" s="8">
        <v>1</v>
      </c>
      <c r="X213" s="8">
        <v>0</v>
      </c>
      <c r="Y213" s="8">
        <v>0</v>
      </c>
      <c r="Z213" s="8">
        <v>0</v>
      </c>
      <c r="AA213" s="8">
        <v>1</v>
      </c>
      <c r="AB213" s="8">
        <v>0</v>
      </c>
      <c r="AC213" s="8">
        <v>0</v>
      </c>
      <c r="AD213" s="8">
        <v>0</v>
      </c>
      <c r="AE213" s="8">
        <v>0</v>
      </c>
      <c r="AF213" s="8">
        <v>1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0</v>
      </c>
      <c r="AU213" s="8">
        <v>0</v>
      </c>
      <c r="AV213" s="8">
        <v>0</v>
      </c>
      <c r="AW213" s="8">
        <v>0</v>
      </c>
      <c r="AX213" s="8">
        <v>0</v>
      </c>
      <c r="AY213" s="8">
        <v>0</v>
      </c>
    </row>
    <row r="214" spans="1:51" x14ac:dyDescent="0.3">
      <c r="A214" s="6">
        <f>IFERROR(INDEX('[1]Vit D'!D:D,MATCH(D214,'[1]Vit D'!C:C,0)),"SEM RESULTADO")</f>
        <v>6.8</v>
      </c>
      <c r="B214" s="6" t="s">
        <v>13</v>
      </c>
      <c r="C214" s="6" t="s">
        <v>65</v>
      </c>
      <c r="D214" s="6">
        <v>3680741</v>
      </c>
      <c r="E214" s="9" t="s">
        <v>214</v>
      </c>
      <c r="F214" s="9"/>
      <c r="G214" s="9" t="s">
        <v>219</v>
      </c>
      <c r="H214" s="11">
        <v>44064</v>
      </c>
      <c r="I214" s="11">
        <v>44063</v>
      </c>
      <c r="K214" s="6" t="s">
        <v>212</v>
      </c>
      <c r="L214" s="11">
        <v>44064</v>
      </c>
      <c r="O214" s="11">
        <v>44071</v>
      </c>
      <c r="P214" s="8">
        <v>0</v>
      </c>
      <c r="Q214" s="8">
        <v>0</v>
      </c>
      <c r="R214" s="8">
        <v>0</v>
      </c>
      <c r="S214" s="10"/>
      <c r="T214" s="10"/>
      <c r="U214" s="8">
        <v>1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1</v>
      </c>
      <c r="AP214" s="8">
        <v>0</v>
      </c>
      <c r="AQ214" s="8">
        <v>1</v>
      </c>
      <c r="AR214" s="8">
        <v>1</v>
      </c>
      <c r="AS214" s="8">
        <v>0</v>
      </c>
      <c r="AT214" s="8">
        <v>1</v>
      </c>
      <c r="AU214" s="8">
        <v>0</v>
      </c>
      <c r="AV214" s="8">
        <v>0</v>
      </c>
      <c r="AW214" s="8">
        <v>0</v>
      </c>
      <c r="AX214" s="8">
        <v>1</v>
      </c>
      <c r="AY214" s="8">
        <v>0</v>
      </c>
    </row>
    <row r="215" spans="1:51" x14ac:dyDescent="0.3">
      <c r="A215" s="6">
        <f>IFERROR(INDEX('[1]Vit D'!D:D,MATCH(D215,'[1]Vit D'!C:C,0)),"SEM RESULTADO")</f>
        <v>17.100000000000001</v>
      </c>
      <c r="B215" s="6" t="s">
        <v>13</v>
      </c>
      <c r="C215" s="6" t="s">
        <v>66</v>
      </c>
      <c r="D215" s="6">
        <v>3679990</v>
      </c>
      <c r="E215" s="9" t="s">
        <v>214</v>
      </c>
      <c r="F215" s="9"/>
      <c r="G215" s="9" t="s">
        <v>219</v>
      </c>
      <c r="H215" s="11">
        <v>44058</v>
      </c>
      <c r="I215" s="11">
        <v>44055</v>
      </c>
      <c r="K215" s="6" t="s">
        <v>212</v>
      </c>
      <c r="L215" s="11">
        <v>44058</v>
      </c>
      <c r="O215" s="11">
        <v>44061</v>
      </c>
      <c r="P215" s="8">
        <v>0</v>
      </c>
      <c r="Q215" s="8">
        <v>0</v>
      </c>
      <c r="R215" s="8">
        <v>0</v>
      </c>
      <c r="S215" s="10"/>
      <c r="T215" s="10"/>
      <c r="U215" s="8">
        <v>1</v>
      </c>
      <c r="V215" s="8">
        <v>0</v>
      </c>
      <c r="W215" s="8">
        <v>1</v>
      </c>
      <c r="X215" s="8">
        <v>1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1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1</v>
      </c>
      <c r="AP215" s="8">
        <v>0</v>
      </c>
      <c r="AQ215" s="8">
        <v>1</v>
      </c>
      <c r="AR215" s="8">
        <v>0</v>
      </c>
      <c r="AS215" s="8">
        <v>0</v>
      </c>
      <c r="AT215" s="8">
        <v>0</v>
      </c>
      <c r="AU215" s="8">
        <v>0</v>
      </c>
      <c r="AV215" s="8">
        <v>0</v>
      </c>
      <c r="AW215" s="8">
        <v>0</v>
      </c>
      <c r="AX215" s="8">
        <v>0</v>
      </c>
      <c r="AY215" s="8">
        <v>0</v>
      </c>
    </row>
    <row r="216" spans="1:51" x14ac:dyDescent="0.3">
      <c r="A216" s="6">
        <f>IFERROR(INDEX('[1]Vit D'!D:D,MATCH(D216,'[1]Vit D'!C:C,0)),"SEM RESULTADO")</f>
        <v>17.2</v>
      </c>
      <c r="B216" s="6" t="s">
        <v>13</v>
      </c>
      <c r="C216" s="6" t="s">
        <v>67</v>
      </c>
      <c r="D216" s="6">
        <v>3679289</v>
      </c>
      <c r="E216" s="9" t="s">
        <v>216</v>
      </c>
      <c r="F216" s="9"/>
      <c r="G216" s="9" t="s">
        <v>213</v>
      </c>
      <c r="H216" s="11">
        <v>44052</v>
      </c>
      <c r="I216" s="11">
        <v>44048</v>
      </c>
      <c r="K216" s="6" t="s">
        <v>212</v>
      </c>
      <c r="L216" s="11">
        <v>44052</v>
      </c>
      <c r="O216" s="11">
        <v>44055</v>
      </c>
      <c r="P216" s="8">
        <v>0</v>
      </c>
      <c r="Q216" s="8">
        <v>0</v>
      </c>
      <c r="R216" s="8">
        <v>0</v>
      </c>
      <c r="S216" s="10"/>
      <c r="T216" s="10"/>
      <c r="U216" s="8">
        <v>0</v>
      </c>
      <c r="V216" s="8">
        <v>0</v>
      </c>
      <c r="W216" s="8">
        <v>0</v>
      </c>
      <c r="X216" s="8">
        <v>1</v>
      </c>
      <c r="Y216" s="8">
        <v>1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1</v>
      </c>
      <c r="AJ216" s="8">
        <v>0</v>
      </c>
      <c r="AK216" s="8">
        <v>0</v>
      </c>
      <c r="AL216" s="8">
        <v>0</v>
      </c>
      <c r="AM216" s="8">
        <v>0</v>
      </c>
      <c r="AN216" s="8">
        <v>1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U216" s="8">
        <v>0</v>
      </c>
      <c r="AV216" s="8">
        <v>0</v>
      </c>
      <c r="AW216" s="8">
        <v>0</v>
      </c>
      <c r="AX216" s="8">
        <v>1</v>
      </c>
      <c r="AY216" s="8">
        <v>0</v>
      </c>
    </row>
    <row r="217" spans="1:51" x14ac:dyDescent="0.3">
      <c r="A217" s="6">
        <f>IFERROR(INDEX('[1]Vit D'!D:D,MATCH(D217,'[1]Vit D'!C:C,0)),"SEM RESULTADO")</f>
        <v>38.5</v>
      </c>
      <c r="B217" s="6" t="s">
        <v>13</v>
      </c>
      <c r="C217" s="6" t="s">
        <v>68</v>
      </c>
      <c r="D217" s="6">
        <v>3491461</v>
      </c>
      <c r="E217" s="9" t="s">
        <v>214</v>
      </c>
      <c r="F217" s="9"/>
      <c r="G217" s="9" t="s">
        <v>213</v>
      </c>
      <c r="H217" s="11">
        <v>44044</v>
      </c>
      <c r="I217" s="11">
        <v>44041</v>
      </c>
      <c r="K217" s="6" t="s">
        <v>212</v>
      </c>
      <c r="L217" s="11">
        <v>44044</v>
      </c>
      <c r="O217" s="11">
        <v>44048</v>
      </c>
      <c r="P217" s="8">
        <v>0</v>
      </c>
      <c r="Q217" s="8">
        <v>0</v>
      </c>
      <c r="R217" s="8">
        <v>0</v>
      </c>
      <c r="S217" s="10"/>
      <c r="T217" s="10"/>
      <c r="U217" s="8">
        <v>1</v>
      </c>
      <c r="V217" s="8">
        <v>0</v>
      </c>
      <c r="W217" s="8">
        <v>1</v>
      </c>
      <c r="X217" s="8">
        <v>0</v>
      </c>
      <c r="Y217" s="8">
        <v>0</v>
      </c>
      <c r="Z217" s="8">
        <v>0</v>
      </c>
      <c r="AA217" s="8">
        <v>0</v>
      </c>
      <c r="AB217" s="8">
        <v>1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1</v>
      </c>
      <c r="AP217" s="8">
        <v>0</v>
      </c>
      <c r="AQ217" s="8">
        <v>1</v>
      </c>
      <c r="AR217" s="8">
        <v>1</v>
      </c>
      <c r="AS217" s="8">
        <v>1</v>
      </c>
      <c r="AT217" s="8">
        <v>1</v>
      </c>
      <c r="AU217" s="8">
        <v>1</v>
      </c>
      <c r="AV217" s="8">
        <v>0</v>
      </c>
      <c r="AW217" s="8">
        <v>0</v>
      </c>
      <c r="AX217" s="8">
        <v>0</v>
      </c>
      <c r="AY217" s="8">
        <v>0</v>
      </c>
    </row>
    <row r="218" spans="1:51" x14ac:dyDescent="0.3">
      <c r="A218" s="6">
        <f>IFERROR(INDEX('[1]Vit D'!D:D,MATCH(D218,'[1]Vit D'!C:C,0)),"SEM RESULTADO")</f>
        <v>15.1</v>
      </c>
      <c r="B218" s="6" t="s">
        <v>13</v>
      </c>
      <c r="C218" s="6" t="s">
        <v>220</v>
      </c>
      <c r="D218" s="6">
        <v>3675311</v>
      </c>
      <c r="E218" s="9" t="s">
        <v>214</v>
      </c>
      <c r="F218" s="9"/>
      <c r="G218" s="9" t="s">
        <v>213</v>
      </c>
      <c r="H218" s="11">
        <v>44019</v>
      </c>
      <c r="I218" s="11">
        <v>44018</v>
      </c>
      <c r="K218" s="6" t="s">
        <v>212</v>
      </c>
      <c r="L218" s="11">
        <v>44019</v>
      </c>
      <c r="O218" s="11">
        <v>44023</v>
      </c>
      <c r="P218" s="8">
        <v>0</v>
      </c>
      <c r="Q218" s="8">
        <v>0</v>
      </c>
      <c r="R218" s="8">
        <v>0</v>
      </c>
      <c r="S218" s="10"/>
      <c r="T218" s="10"/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1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1</v>
      </c>
      <c r="AU218" s="8">
        <v>0</v>
      </c>
      <c r="AV218" s="8">
        <v>0</v>
      </c>
      <c r="AW218" s="8">
        <v>0</v>
      </c>
      <c r="AX218" s="8">
        <v>0</v>
      </c>
      <c r="AY218" s="8">
        <v>0</v>
      </c>
    </row>
    <row r="219" spans="1:51" x14ac:dyDescent="0.3">
      <c r="A219" s="6">
        <f>IFERROR(INDEX('[1]Vit D'!D:D,MATCH(D219,'[1]Vit D'!C:C,0)),"SEM RESULTADO")</f>
        <v>22.8</v>
      </c>
      <c r="B219" s="6" t="s">
        <v>13</v>
      </c>
      <c r="C219" s="6" t="s">
        <v>70</v>
      </c>
      <c r="D219" s="6">
        <v>3678406</v>
      </c>
      <c r="E219" s="9" t="s">
        <v>216</v>
      </c>
      <c r="F219" s="9"/>
      <c r="G219" s="9" t="s">
        <v>219</v>
      </c>
      <c r="H219" s="11">
        <v>44044</v>
      </c>
      <c r="I219" s="11">
        <v>44040</v>
      </c>
      <c r="K219" s="11">
        <v>44040</v>
      </c>
      <c r="L219" s="11">
        <v>44044</v>
      </c>
      <c r="O219" s="11">
        <v>44047</v>
      </c>
      <c r="P219" s="8">
        <v>0</v>
      </c>
      <c r="Q219" s="8">
        <v>0</v>
      </c>
      <c r="R219" s="8">
        <v>0</v>
      </c>
      <c r="S219" s="10"/>
      <c r="T219" s="10"/>
      <c r="U219" s="8">
        <v>1</v>
      </c>
      <c r="V219" s="8">
        <v>0</v>
      </c>
      <c r="W219" s="8">
        <v>1</v>
      </c>
      <c r="X219" s="8">
        <v>0</v>
      </c>
      <c r="Y219" s="8">
        <v>0</v>
      </c>
      <c r="Z219" s="8">
        <v>0</v>
      </c>
      <c r="AA219" s="8">
        <v>1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U219" s="8">
        <v>0</v>
      </c>
      <c r="AV219" s="8">
        <v>1</v>
      </c>
      <c r="AW219" s="8">
        <v>0</v>
      </c>
      <c r="AX219" s="8">
        <v>0</v>
      </c>
      <c r="AY219" s="8">
        <v>0</v>
      </c>
    </row>
    <row r="220" spans="1:51" x14ac:dyDescent="0.3">
      <c r="A220" s="6">
        <f>IFERROR(INDEX('[1]Vit D'!D:D,MATCH(D220,'[1]Vit D'!C:C,0)),"SEM RESULTADO")</f>
        <v>45</v>
      </c>
      <c r="B220" s="6" t="s">
        <v>13</v>
      </c>
      <c r="C220" s="6" t="s">
        <v>71</v>
      </c>
      <c r="D220" s="6">
        <v>1781228</v>
      </c>
      <c r="E220" s="9" t="s">
        <v>214</v>
      </c>
      <c r="F220" s="9"/>
      <c r="G220" s="9" t="s">
        <v>219</v>
      </c>
      <c r="H220" s="11">
        <v>44021</v>
      </c>
      <c r="I220" s="11">
        <v>43992</v>
      </c>
      <c r="K220" s="11">
        <v>44007</v>
      </c>
      <c r="L220" s="11">
        <v>44021</v>
      </c>
      <c r="O220" s="11">
        <v>44029</v>
      </c>
      <c r="P220" s="8">
        <v>0</v>
      </c>
      <c r="Q220" s="8">
        <v>0</v>
      </c>
      <c r="R220" s="8">
        <v>0</v>
      </c>
      <c r="S220" s="10"/>
      <c r="T220" s="10"/>
      <c r="U220" s="8">
        <v>1</v>
      </c>
      <c r="V220" s="8">
        <v>0</v>
      </c>
      <c r="W220" s="8">
        <v>1</v>
      </c>
      <c r="X220" s="8">
        <v>0</v>
      </c>
      <c r="Y220" s="8">
        <v>1</v>
      </c>
      <c r="Z220" s="8">
        <v>0</v>
      </c>
      <c r="AA220" s="8">
        <v>1</v>
      </c>
      <c r="AB220" s="8">
        <v>0</v>
      </c>
      <c r="AC220" s="8">
        <v>0</v>
      </c>
      <c r="AD220" s="8">
        <v>0</v>
      </c>
      <c r="AE220" s="8">
        <v>1</v>
      </c>
      <c r="AF220" s="8">
        <v>1</v>
      </c>
      <c r="AG220" s="8">
        <v>1</v>
      </c>
      <c r="AH220" s="8">
        <v>0</v>
      </c>
      <c r="AI220" s="8">
        <v>1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0</v>
      </c>
      <c r="AP220" s="8">
        <v>0</v>
      </c>
      <c r="AQ220" s="8">
        <v>0</v>
      </c>
      <c r="AR220" s="8">
        <v>0</v>
      </c>
      <c r="AS220" s="8">
        <v>0</v>
      </c>
      <c r="AT220" s="8">
        <v>0</v>
      </c>
      <c r="AU220" s="8">
        <v>0</v>
      </c>
      <c r="AV220" s="8">
        <v>0</v>
      </c>
      <c r="AW220" s="8">
        <v>0</v>
      </c>
      <c r="AX220" s="8">
        <v>0</v>
      </c>
      <c r="AY220" s="8">
        <v>0</v>
      </c>
    </row>
    <row r="221" spans="1:51" x14ac:dyDescent="0.3">
      <c r="A221" s="6">
        <f>IFERROR(INDEX('[1]Vit D'!D:D,MATCH(D221,'[1]Vit D'!C:C,0)),"SEM RESULTADO")</f>
        <v>29.1</v>
      </c>
      <c r="B221" s="6" t="s">
        <v>13</v>
      </c>
      <c r="C221" s="6" t="s">
        <v>72</v>
      </c>
      <c r="D221" s="6">
        <v>3677937</v>
      </c>
      <c r="E221" s="9" t="s">
        <v>216</v>
      </c>
      <c r="F221" s="9"/>
      <c r="G221" s="9" t="s">
        <v>219</v>
      </c>
      <c r="H221" s="11">
        <v>44041</v>
      </c>
      <c r="I221" s="11">
        <v>44037</v>
      </c>
      <c r="K221" s="11">
        <v>44039</v>
      </c>
      <c r="L221" s="11">
        <v>44041</v>
      </c>
      <c r="O221" s="11">
        <v>44042</v>
      </c>
      <c r="P221" s="8">
        <v>0</v>
      </c>
      <c r="Q221" s="8">
        <v>0</v>
      </c>
      <c r="R221" s="8">
        <v>0</v>
      </c>
      <c r="S221" s="10"/>
      <c r="T221" s="10"/>
      <c r="U221" s="8">
        <v>1</v>
      </c>
      <c r="V221" s="8">
        <v>0</v>
      </c>
      <c r="W221" s="8">
        <v>1</v>
      </c>
      <c r="X221" s="8">
        <v>0</v>
      </c>
      <c r="Y221" s="8">
        <v>0</v>
      </c>
      <c r="Z221" s="8">
        <v>0</v>
      </c>
      <c r="AA221" s="8">
        <v>1</v>
      </c>
      <c r="AB221" s="8">
        <v>1</v>
      </c>
      <c r="AC221" s="8">
        <v>1</v>
      </c>
      <c r="AD221" s="8">
        <v>0</v>
      </c>
      <c r="AE221" s="8">
        <v>0</v>
      </c>
      <c r="AF221" s="8">
        <v>0</v>
      </c>
      <c r="AG221" s="8">
        <v>1</v>
      </c>
      <c r="AH221" s="8">
        <v>0</v>
      </c>
      <c r="AI221" s="8">
        <v>0</v>
      </c>
      <c r="AJ221" s="8">
        <v>0</v>
      </c>
      <c r="AK221" s="8">
        <v>0</v>
      </c>
      <c r="AL221" s="8">
        <v>1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0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0</v>
      </c>
      <c r="AY221" s="8">
        <v>0</v>
      </c>
    </row>
    <row r="222" spans="1:51" x14ac:dyDescent="0.3">
      <c r="A222" s="6">
        <f>IFERROR(INDEX('[1]Vit D'!D:D,MATCH(D222,'[1]Vit D'!C:C,0)),"SEM RESULTADO")</f>
        <v>8.83</v>
      </c>
      <c r="B222" s="6" t="s">
        <v>13</v>
      </c>
      <c r="C222" s="6" t="s">
        <v>73</v>
      </c>
      <c r="D222" s="6">
        <v>3373578</v>
      </c>
      <c r="E222" s="9" t="s">
        <v>214</v>
      </c>
      <c r="F222" s="9"/>
      <c r="G222" s="9" t="s">
        <v>213</v>
      </c>
      <c r="H222" s="11">
        <v>44034</v>
      </c>
      <c r="I222" s="11">
        <v>44024</v>
      </c>
      <c r="K222" s="6" t="s">
        <v>212</v>
      </c>
      <c r="L222" s="11">
        <v>44034</v>
      </c>
      <c r="O222" s="11">
        <v>44039</v>
      </c>
      <c r="P222" s="8">
        <v>0</v>
      </c>
      <c r="Q222" s="8">
        <v>0</v>
      </c>
      <c r="R222" s="8">
        <v>0</v>
      </c>
      <c r="S222" s="10"/>
      <c r="T222" s="10"/>
      <c r="U222" s="8">
        <v>1</v>
      </c>
      <c r="V222" s="8">
        <v>0</v>
      </c>
      <c r="W222" s="8">
        <v>1</v>
      </c>
      <c r="X222" s="8">
        <v>0</v>
      </c>
      <c r="Y222" s="8">
        <v>0</v>
      </c>
      <c r="Z222" s="8">
        <v>0</v>
      </c>
      <c r="AA222" s="8">
        <v>0</v>
      </c>
      <c r="AB222" s="8">
        <v>1</v>
      </c>
      <c r="AC222" s="8">
        <v>0</v>
      </c>
      <c r="AD222" s="8">
        <v>0</v>
      </c>
      <c r="AE222" s="8">
        <v>0</v>
      </c>
      <c r="AF222" s="8">
        <v>0</v>
      </c>
      <c r="AG222" s="8">
        <v>1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0</v>
      </c>
      <c r="AQ222" s="8">
        <v>0</v>
      </c>
      <c r="AR222" s="8">
        <v>0</v>
      </c>
      <c r="AS222" s="8">
        <v>0</v>
      </c>
      <c r="AT222" s="8">
        <v>0</v>
      </c>
      <c r="AU222" s="8">
        <v>1</v>
      </c>
      <c r="AV222" s="8">
        <v>0</v>
      </c>
      <c r="AW222" s="8">
        <v>0</v>
      </c>
      <c r="AX222" s="8">
        <v>0</v>
      </c>
      <c r="AY222" s="8">
        <v>0</v>
      </c>
    </row>
    <row r="223" spans="1:51" x14ac:dyDescent="0.3">
      <c r="A223" s="6">
        <f>IFERROR(INDEX('[1]Vit D'!D:D,MATCH(D223,'[1]Vit D'!C:C,0)),"SEM RESULTADO")</f>
        <v>42.3</v>
      </c>
      <c r="B223" s="6" t="s">
        <v>13</v>
      </c>
      <c r="C223" s="6" t="s">
        <v>74</v>
      </c>
      <c r="D223" s="6">
        <v>3675683</v>
      </c>
      <c r="E223" s="9" t="s">
        <v>216</v>
      </c>
      <c r="F223" s="9"/>
      <c r="G223" s="9" t="s">
        <v>219</v>
      </c>
      <c r="H223" s="11">
        <v>44022</v>
      </c>
      <c r="I223" s="11">
        <v>44022</v>
      </c>
      <c r="K223" s="6" t="s">
        <v>212</v>
      </c>
      <c r="L223" s="11">
        <v>44022</v>
      </c>
      <c r="O223" s="11">
        <v>44028</v>
      </c>
      <c r="P223" s="8">
        <v>0</v>
      </c>
      <c r="Q223" s="8">
        <v>0</v>
      </c>
      <c r="R223" s="8">
        <v>0</v>
      </c>
      <c r="S223" s="10"/>
      <c r="T223" s="10"/>
      <c r="U223" s="8">
        <v>0</v>
      </c>
      <c r="V223" s="8">
        <v>0</v>
      </c>
      <c r="W223" s="8">
        <v>1</v>
      </c>
      <c r="X223" s="8">
        <v>0</v>
      </c>
      <c r="Y223" s="8">
        <v>1</v>
      </c>
      <c r="Z223" s="8">
        <v>0</v>
      </c>
      <c r="AA223" s="8">
        <v>0</v>
      </c>
      <c r="AB223" s="8">
        <v>1</v>
      </c>
      <c r="AC223" s="8">
        <v>0</v>
      </c>
      <c r="AD223" s="8">
        <v>0</v>
      </c>
      <c r="AE223" s="8">
        <v>0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8">
        <v>0</v>
      </c>
      <c r="AR223" s="8">
        <v>0</v>
      </c>
      <c r="AS223" s="8">
        <v>0</v>
      </c>
      <c r="AT223" s="8">
        <v>0</v>
      </c>
      <c r="AU223" s="8">
        <v>0</v>
      </c>
      <c r="AV223" s="8">
        <v>0</v>
      </c>
      <c r="AW223" s="8">
        <v>0</v>
      </c>
      <c r="AX223" s="8">
        <v>0</v>
      </c>
      <c r="AY223" s="8">
        <v>0</v>
      </c>
    </row>
    <row r="224" spans="1:51" x14ac:dyDescent="0.3">
      <c r="A224" s="6">
        <f>IFERROR(INDEX('[1]Vit D'!D:D,MATCH(D224,'[1]Vit D'!C:C,0)),"SEM RESULTADO")</f>
        <v>6.13</v>
      </c>
      <c r="B224" s="6" t="s">
        <v>13</v>
      </c>
      <c r="C224" s="6" t="s">
        <v>75</v>
      </c>
      <c r="D224" s="6">
        <v>1457589</v>
      </c>
      <c r="E224" s="9" t="s">
        <v>214</v>
      </c>
      <c r="F224" s="9"/>
      <c r="G224" s="9" t="s">
        <v>219</v>
      </c>
      <c r="H224" s="11">
        <v>44040</v>
      </c>
      <c r="I224" s="11">
        <v>44030</v>
      </c>
      <c r="J224" s="11">
        <v>44030</v>
      </c>
      <c r="K224" s="11">
        <v>44030</v>
      </c>
      <c r="L224" s="11">
        <v>44040</v>
      </c>
      <c r="O224" s="11">
        <v>44043</v>
      </c>
      <c r="P224" s="8">
        <v>0</v>
      </c>
      <c r="Q224" s="8">
        <v>0</v>
      </c>
      <c r="R224" s="8">
        <v>0</v>
      </c>
      <c r="S224" s="10">
        <v>49</v>
      </c>
      <c r="T224" s="10"/>
      <c r="U224" s="8">
        <v>0</v>
      </c>
      <c r="V224" s="8">
        <v>0</v>
      </c>
      <c r="W224" s="8">
        <v>1</v>
      </c>
      <c r="X224" s="8">
        <v>0</v>
      </c>
      <c r="Y224" s="8">
        <v>1</v>
      </c>
      <c r="Z224" s="8">
        <v>0</v>
      </c>
      <c r="AA224" s="8">
        <v>1</v>
      </c>
      <c r="AB224" s="8">
        <v>0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1</v>
      </c>
      <c r="AN224" s="8">
        <v>0</v>
      </c>
      <c r="AO224" s="8">
        <v>1</v>
      </c>
      <c r="AP224" s="8">
        <v>0</v>
      </c>
      <c r="AQ224" s="8">
        <v>1</v>
      </c>
      <c r="AR224" s="8">
        <v>1</v>
      </c>
      <c r="AS224" s="8">
        <v>0</v>
      </c>
      <c r="AT224" s="8">
        <v>0</v>
      </c>
      <c r="AU224" s="8">
        <v>0</v>
      </c>
      <c r="AV224" s="8">
        <v>0</v>
      </c>
      <c r="AW224" s="8">
        <v>0</v>
      </c>
      <c r="AX224" s="8">
        <v>0</v>
      </c>
      <c r="AY224" s="8">
        <v>0</v>
      </c>
    </row>
    <row r="225" spans="1:51" x14ac:dyDescent="0.3">
      <c r="A225" s="6">
        <f>IFERROR(INDEX('[1]Vit D'!D:D,MATCH(D225,'[1]Vit D'!C:C,0)),"SEM RESULTADO")</f>
        <v>6.93</v>
      </c>
      <c r="B225" s="6" t="s">
        <v>13</v>
      </c>
      <c r="C225" s="6" t="s">
        <v>76</v>
      </c>
      <c r="D225" s="6">
        <v>3673118</v>
      </c>
      <c r="E225" s="9" t="s">
        <v>214</v>
      </c>
      <c r="F225" s="9"/>
      <c r="G225" s="9" t="s">
        <v>219</v>
      </c>
      <c r="H225" s="11">
        <v>44020</v>
      </c>
      <c r="I225" s="11">
        <v>43985</v>
      </c>
      <c r="K225" s="11">
        <v>43985</v>
      </c>
      <c r="L225" s="11">
        <v>44020</v>
      </c>
      <c r="O225" s="11">
        <v>44029</v>
      </c>
      <c r="P225" s="8">
        <v>0</v>
      </c>
      <c r="Q225" s="8">
        <v>0</v>
      </c>
      <c r="R225" s="8">
        <v>0</v>
      </c>
      <c r="S225" s="10"/>
      <c r="T225" s="10"/>
      <c r="U225" s="8">
        <v>0</v>
      </c>
      <c r="V225" s="8">
        <v>1</v>
      </c>
      <c r="W225" s="8">
        <v>1</v>
      </c>
      <c r="X225" s="8">
        <v>0</v>
      </c>
      <c r="Y225" s="8">
        <v>0</v>
      </c>
      <c r="Z225" s="8">
        <v>0</v>
      </c>
      <c r="AA225" s="8">
        <v>1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0</v>
      </c>
      <c r="AS225" s="8">
        <v>0</v>
      </c>
      <c r="AT225" s="8">
        <v>1</v>
      </c>
      <c r="AU225" s="8">
        <v>0</v>
      </c>
      <c r="AV225" s="8">
        <v>1</v>
      </c>
      <c r="AW225" s="8">
        <v>0</v>
      </c>
      <c r="AX225" s="8">
        <v>0</v>
      </c>
      <c r="AY225" s="8">
        <v>0</v>
      </c>
    </row>
    <row r="226" spans="1:51" x14ac:dyDescent="0.3">
      <c r="A226" s="6">
        <f>IFERROR(INDEX('[1]Vit D'!D:D,MATCH(D226,'[1]Vit D'!C:C,0)),"SEM RESULTADO")</f>
        <v>18.2</v>
      </c>
      <c r="B226" s="6" t="s">
        <v>13</v>
      </c>
      <c r="C226" s="6" t="s">
        <v>218</v>
      </c>
      <c r="D226" s="6">
        <v>3485398</v>
      </c>
      <c r="E226" s="9" t="s">
        <v>214</v>
      </c>
      <c r="F226" s="9"/>
      <c r="G226" s="9" t="s">
        <v>217</v>
      </c>
      <c r="H226" s="11">
        <v>44011</v>
      </c>
      <c r="I226" s="11">
        <v>44007</v>
      </c>
      <c r="K226" s="6" t="s">
        <v>212</v>
      </c>
      <c r="L226" s="11">
        <v>44011</v>
      </c>
      <c r="O226" s="11">
        <v>44019</v>
      </c>
      <c r="P226" s="8">
        <v>0</v>
      </c>
      <c r="Q226" s="8">
        <v>0</v>
      </c>
      <c r="R226" s="8">
        <v>0</v>
      </c>
      <c r="S226" s="10"/>
      <c r="T226" s="10"/>
      <c r="U226" s="8">
        <v>1</v>
      </c>
      <c r="V226" s="8">
        <v>0</v>
      </c>
      <c r="W226" s="8">
        <v>0</v>
      </c>
      <c r="X226" s="8">
        <v>0</v>
      </c>
      <c r="Y226" s="8">
        <v>1</v>
      </c>
      <c r="Z226" s="8">
        <v>0</v>
      </c>
      <c r="AA226" s="8">
        <v>0</v>
      </c>
      <c r="AB226" s="8">
        <v>0</v>
      </c>
      <c r="AC226" s="8">
        <v>0</v>
      </c>
      <c r="AD226" s="8">
        <v>1</v>
      </c>
      <c r="AE226" s="8">
        <v>0</v>
      </c>
      <c r="AF226" s="8">
        <v>1</v>
      </c>
      <c r="AG226" s="8">
        <v>0</v>
      </c>
      <c r="AH226" s="8">
        <v>0</v>
      </c>
      <c r="AI226" s="8">
        <v>1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1</v>
      </c>
      <c r="AP226" s="8">
        <v>0</v>
      </c>
      <c r="AQ226" s="8">
        <v>1</v>
      </c>
      <c r="AR226" s="8">
        <v>0</v>
      </c>
      <c r="AS226" s="8">
        <v>0</v>
      </c>
      <c r="AT226" s="8">
        <v>0</v>
      </c>
      <c r="AU226" s="8">
        <v>0</v>
      </c>
      <c r="AV226" s="8">
        <v>0</v>
      </c>
      <c r="AW226" s="8">
        <v>0</v>
      </c>
      <c r="AX226" s="8">
        <v>0</v>
      </c>
      <c r="AY226" s="8">
        <v>0</v>
      </c>
    </row>
    <row r="227" spans="1:51" x14ac:dyDescent="0.3">
      <c r="A227" s="6">
        <f>IFERROR(INDEX('[1]Vit D'!D:D,MATCH(D227,'[1]Vit D'!C:C,0)),"SEM RESULTADO")</f>
        <v>31</v>
      </c>
      <c r="B227" s="6" t="s">
        <v>13</v>
      </c>
      <c r="C227" s="6" t="s">
        <v>78</v>
      </c>
      <c r="D227" s="6">
        <v>3361391</v>
      </c>
      <c r="E227" s="9" t="s">
        <v>216</v>
      </c>
      <c r="F227" s="9"/>
      <c r="G227" s="9" t="s">
        <v>213</v>
      </c>
      <c r="H227" s="11">
        <v>44018</v>
      </c>
      <c r="I227" s="11">
        <v>43990</v>
      </c>
      <c r="K227" s="11">
        <v>43990</v>
      </c>
      <c r="L227" s="11">
        <v>44018</v>
      </c>
      <c r="O227" s="11">
        <v>44021</v>
      </c>
      <c r="P227" s="8">
        <v>0</v>
      </c>
      <c r="Q227" s="8">
        <v>0</v>
      </c>
      <c r="R227" s="8">
        <v>0</v>
      </c>
      <c r="S227" s="10"/>
      <c r="T227" s="10"/>
      <c r="U227" s="8">
        <v>1</v>
      </c>
      <c r="V227" s="8">
        <v>1</v>
      </c>
      <c r="W227" s="8">
        <v>0</v>
      </c>
      <c r="X227" s="8">
        <v>1</v>
      </c>
      <c r="Y227" s="8">
        <v>1</v>
      </c>
      <c r="Z227" s="8">
        <v>0</v>
      </c>
      <c r="AA227" s="8">
        <v>1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8">
        <v>0</v>
      </c>
      <c r="AR227" s="8">
        <v>0</v>
      </c>
      <c r="AS227" s="8">
        <v>0</v>
      </c>
      <c r="AT227" s="8">
        <v>0</v>
      </c>
      <c r="AU227" s="8">
        <v>0</v>
      </c>
      <c r="AV227" s="8">
        <v>0</v>
      </c>
      <c r="AW227" s="8">
        <v>0</v>
      </c>
      <c r="AX227" s="8">
        <v>0</v>
      </c>
      <c r="AY227" s="8">
        <v>0</v>
      </c>
    </row>
    <row r="228" spans="1:51" x14ac:dyDescent="0.3">
      <c r="A228" s="6">
        <f>IFERROR(INDEX('[1]Vit D'!D:D,MATCH(D228,'[1]Vit D'!C:C,0)),"SEM RESULTADO")</f>
        <v>15.2</v>
      </c>
      <c r="B228" s="6" t="s">
        <v>13</v>
      </c>
      <c r="C228" s="6" t="s">
        <v>79</v>
      </c>
      <c r="D228" s="6">
        <v>3673845</v>
      </c>
      <c r="E228" s="9" t="s">
        <v>214</v>
      </c>
      <c r="F228" s="9"/>
      <c r="G228" s="9" t="s">
        <v>213</v>
      </c>
      <c r="H228" s="11">
        <v>44042</v>
      </c>
      <c r="I228" s="11">
        <v>44032</v>
      </c>
      <c r="K228" s="6" t="s">
        <v>212</v>
      </c>
      <c r="L228" s="11">
        <v>44042</v>
      </c>
      <c r="O228" s="11">
        <v>44043</v>
      </c>
      <c r="P228" s="8">
        <v>0</v>
      </c>
      <c r="Q228" s="8">
        <v>0</v>
      </c>
      <c r="R228" s="8">
        <v>0</v>
      </c>
      <c r="S228" s="10"/>
      <c r="T228" s="10"/>
      <c r="U228" s="8">
        <v>0</v>
      </c>
      <c r="V228" s="8">
        <v>0</v>
      </c>
      <c r="W228" s="8">
        <v>1</v>
      </c>
      <c r="X228" s="8">
        <v>0</v>
      </c>
      <c r="Y228" s="8">
        <v>1</v>
      </c>
      <c r="Z228" s="8">
        <v>0</v>
      </c>
      <c r="AA228" s="8">
        <v>0</v>
      </c>
      <c r="AB228" s="8">
        <v>1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1</v>
      </c>
      <c r="AP228" s="8">
        <v>0</v>
      </c>
      <c r="AQ228" s="8">
        <v>1</v>
      </c>
      <c r="AR228" s="8">
        <v>1</v>
      </c>
      <c r="AS228" s="8">
        <v>0</v>
      </c>
      <c r="AT228" s="8">
        <v>1</v>
      </c>
      <c r="AU228" s="8">
        <v>0</v>
      </c>
      <c r="AV228" s="8">
        <v>0</v>
      </c>
      <c r="AW228" s="8">
        <v>0</v>
      </c>
      <c r="AX228" s="8">
        <v>0</v>
      </c>
      <c r="AY228" s="8">
        <v>0</v>
      </c>
    </row>
    <row r="229" spans="1:51" x14ac:dyDescent="0.3">
      <c r="A229" s="6">
        <f>IFERROR(INDEX('[1]Vit D'!D:D,MATCH(D229,'[1]Vit D'!C:C,0)),"SEM RESULTADO")</f>
        <v>8.5500000000000007</v>
      </c>
      <c r="B229" s="6" t="s">
        <v>13</v>
      </c>
      <c r="C229" s="6" t="s">
        <v>80</v>
      </c>
      <c r="D229" s="6">
        <v>18820</v>
      </c>
      <c r="E229" s="9" t="s">
        <v>214</v>
      </c>
      <c r="F229" s="9"/>
      <c r="G229" s="9" t="s">
        <v>213</v>
      </c>
      <c r="H229" s="11">
        <v>44032</v>
      </c>
      <c r="I229" s="11">
        <v>44025</v>
      </c>
      <c r="K229" s="11">
        <v>44025</v>
      </c>
      <c r="L229" s="11">
        <v>44032</v>
      </c>
      <c r="O229" s="11">
        <v>44041</v>
      </c>
      <c r="P229" s="8">
        <v>0</v>
      </c>
      <c r="Q229" s="8">
        <v>0</v>
      </c>
      <c r="R229" s="8">
        <v>0</v>
      </c>
      <c r="S229" s="10"/>
      <c r="T229" s="10"/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1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8">
        <v>0</v>
      </c>
      <c r="AR229" s="8">
        <v>0</v>
      </c>
      <c r="AS229" s="8">
        <v>0</v>
      </c>
      <c r="AT229" s="8">
        <v>0</v>
      </c>
      <c r="AU229" s="8">
        <v>0</v>
      </c>
      <c r="AV229" s="8">
        <v>1</v>
      </c>
      <c r="AW229" s="8">
        <v>0</v>
      </c>
      <c r="AX229" s="8">
        <v>0</v>
      </c>
      <c r="AY229" s="8">
        <v>0</v>
      </c>
    </row>
    <row r="230" spans="1:51" x14ac:dyDescent="0.3">
      <c r="A230" s="6">
        <f>IFERROR(INDEX('[1]Vit D'!D:D,MATCH(D230,'[1]Vit D'!C:C,0)),"SEM RESULTADO")</f>
        <v>6.11</v>
      </c>
      <c r="B230" s="6" t="s">
        <v>13</v>
      </c>
      <c r="C230" s="6" t="s">
        <v>215</v>
      </c>
      <c r="D230" s="6">
        <v>3620515</v>
      </c>
      <c r="E230" s="9" t="s">
        <v>214</v>
      </c>
      <c r="F230" s="9"/>
      <c r="G230" s="9" t="s">
        <v>213</v>
      </c>
      <c r="H230" s="11">
        <v>44025</v>
      </c>
      <c r="I230" s="11">
        <v>44024</v>
      </c>
      <c r="K230" s="11">
        <v>44024</v>
      </c>
      <c r="L230" s="11">
        <v>44025</v>
      </c>
      <c r="O230" s="11">
        <v>44030</v>
      </c>
      <c r="P230" s="8">
        <v>0</v>
      </c>
      <c r="Q230" s="8">
        <v>1</v>
      </c>
      <c r="R230" s="8">
        <v>1</v>
      </c>
      <c r="S230" s="10"/>
      <c r="T230" s="10"/>
      <c r="U230" s="8">
        <v>1</v>
      </c>
      <c r="V230" s="8">
        <v>0</v>
      </c>
      <c r="W230" s="8">
        <v>1</v>
      </c>
      <c r="X230" s="8">
        <v>0</v>
      </c>
      <c r="Y230" s="8">
        <v>0</v>
      </c>
      <c r="Z230" s="8">
        <v>0</v>
      </c>
      <c r="AA230" s="8">
        <v>1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1</v>
      </c>
      <c r="AR230" s="8">
        <v>1</v>
      </c>
      <c r="AS230" s="8">
        <v>0</v>
      </c>
      <c r="AT230" s="8">
        <v>0</v>
      </c>
      <c r="AU230" s="8">
        <v>0</v>
      </c>
      <c r="AV230" s="8">
        <v>1</v>
      </c>
      <c r="AW230" s="8">
        <v>0</v>
      </c>
      <c r="AX230" s="8">
        <v>0</v>
      </c>
      <c r="AY230" s="8">
        <v>0</v>
      </c>
    </row>
    <row r="231" spans="1:51" x14ac:dyDescent="0.3">
      <c r="A231" s="6">
        <f>IFERROR(INDEX('[1]Vit D'!D:D,MATCH(D231,'[1]Vit D'!C:C,0)),"SEM RESULTADO")</f>
        <v>39.299999999999997</v>
      </c>
      <c r="B231" s="6" t="s">
        <v>13</v>
      </c>
      <c r="C231" s="6" t="s">
        <v>82</v>
      </c>
      <c r="D231" s="6">
        <v>3615978</v>
      </c>
      <c r="E231" s="9" t="s">
        <v>214</v>
      </c>
      <c r="F231" s="9"/>
      <c r="G231" s="9" t="s">
        <v>213</v>
      </c>
      <c r="H231" s="11">
        <v>44021</v>
      </c>
      <c r="I231" s="11">
        <v>44018</v>
      </c>
      <c r="K231" s="11">
        <v>44018</v>
      </c>
      <c r="L231" s="11">
        <v>44021</v>
      </c>
      <c r="O231" s="11">
        <v>44023</v>
      </c>
      <c r="P231" s="8">
        <v>0</v>
      </c>
      <c r="Q231" s="8">
        <v>0</v>
      </c>
      <c r="R231" s="8">
        <v>0</v>
      </c>
      <c r="S231" s="10"/>
      <c r="T231" s="10"/>
      <c r="U231" s="8">
        <v>1</v>
      </c>
      <c r="V231" s="8">
        <v>0</v>
      </c>
      <c r="W231" s="8">
        <v>1</v>
      </c>
      <c r="X231" s="8">
        <v>1</v>
      </c>
      <c r="Y231" s="8">
        <v>1</v>
      </c>
      <c r="Z231" s="8">
        <v>0</v>
      </c>
      <c r="AA231" s="8">
        <v>1</v>
      </c>
      <c r="AB231" s="8">
        <v>0</v>
      </c>
      <c r="AC231" s="8">
        <v>1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0</v>
      </c>
      <c r="AS231" s="8">
        <v>0</v>
      </c>
      <c r="AT231" s="8">
        <v>0</v>
      </c>
      <c r="AU231" s="8">
        <v>0</v>
      </c>
      <c r="AV231" s="8">
        <v>0</v>
      </c>
      <c r="AW231" s="8">
        <v>1</v>
      </c>
      <c r="AX231" s="8">
        <v>0</v>
      </c>
      <c r="AY231" s="8">
        <v>0</v>
      </c>
    </row>
    <row r="232" spans="1:51" x14ac:dyDescent="0.3">
      <c r="A232" s="6">
        <f>IFERROR(INDEX('[1]Vit D'!D:D,MATCH(D232,'[1]Vit D'!C:C,0)),"SEM RESULTADO")</f>
        <v>12.7</v>
      </c>
      <c r="B232" s="6" t="s">
        <v>13</v>
      </c>
      <c r="C232" s="6" t="s">
        <v>83</v>
      </c>
      <c r="D232" s="6">
        <v>3416310</v>
      </c>
      <c r="E232" s="9" t="s">
        <v>214</v>
      </c>
      <c r="F232" s="9"/>
      <c r="G232" s="9" t="s">
        <v>213</v>
      </c>
      <c r="H232" s="11">
        <v>44007</v>
      </c>
      <c r="I232" s="11">
        <v>43999</v>
      </c>
      <c r="K232" s="6" t="s">
        <v>212</v>
      </c>
      <c r="L232" s="11">
        <v>44007</v>
      </c>
      <c r="O232" s="11">
        <v>44016</v>
      </c>
      <c r="P232" s="8">
        <v>0</v>
      </c>
      <c r="Q232" s="8">
        <v>1</v>
      </c>
      <c r="R232" s="8">
        <v>1</v>
      </c>
      <c r="S232" s="10"/>
      <c r="T232" s="10"/>
      <c r="U232" s="8">
        <v>0</v>
      </c>
      <c r="V232" s="8">
        <v>0</v>
      </c>
      <c r="W232" s="8">
        <v>1</v>
      </c>
      <c r="X232" s="8">
        <v>1</v>
      </c>
      <c r="Y232" s="8">
        <v>0</v>
      </c>
      <c r="Z232" s="8">
        <v>0</v>
      </c>
      <c r="AA232" s="8">
        <v>0</v>
      </c>
      <c r="AB232" s="8">
        <v>1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0</v>
      </c>
      <c r="AR232" s="8">
        <v>0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0</v>
      </c>
      <c r="AY232" s="8">
        <v>0</v>
      </c>
    </row>
    <row r="233" spans="1:51" x14ac:dyDescent="0.3">
      <c r="A233" s="6">
        <f>IFERROR(INDEX('[1]Vit D'!D:D,MATCH(D233,'[1]Vit D'!C:C,0)),"SEM RESULTADO")</f>
        <v>28.2</v>
      </c>
      <c r="B233" s="6" t="s">
        <v>85</v>
      </c>
      <c r="C233" s="6" t="s">
        <v>211</v>
      </c>
      <c r="D233" s="6">
        <v>3331923</v>
      </c>
      <c r="E233" s="9"/>
      <c r="F233" s="9"/>
      <c r="G233" s="9"/>
      <c r="P233" s="8">
        <v>0</v>
      </c>
      <c r="Q233" s="8">
        <v>0</v>
      </c>
      <c r="R233" s="8">
        <v>0</v>
      </c>
      <c r="S233" s="8"/>
      <c r="T233" s="8"/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</row>
    <row r="234" spans="1:51" x14ac:dyDescent="0.3"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</row>
    <row r="235" spans="1:51" x14ac:dyDescent="0.3"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4E6B-3471-4932-B084-B8959833E905}">
  <dimension ref="A1:M194"/>
  <sheetViews>
    <sheetView workbookViewId="0">
      <selection activeCell="E6" sqref="E6"/>
    </sheetView>
  </sheetViews>
  <sheetFormatPr defaultRowHeight="14.5" x14ac:dyDescent="0.35"/>
  <cols>
    <col min="2" max="2" width="19.26953125" bestFit="1" customWidth="1"/>
    <col min="3" max="3" width="46.7265625" bestFit="1" customWidth="1"/>
    <col min="4" max="4" width="12.7265625" bestFit="1" customWidth="1"/>
  </cols>
  <sheetData>
    <row r="1" spans="1:13" x14ac:dyDescent="0.3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1</v>
      </c>
      <c r="B2" s="2" t="s">
        <v>13</v>
      </c>
      <c r="C2" t="s">
        <v>14</v>
      </c>
      <c r="D2">
        <v>3674660</v>
      </c>
      <c r="E2" s="3">
        <v>58</v>
      </c>
      <c r="F2" s="4">
        <v>4.9870000000000001</v>
      </c>
      <c r="G2" s="5">
        <v>7.7413600000000002</v>
      </c>
      <c r="H2">
        <v>345.45</v>
      </c>
      <c r="I2" s="3">
        <v>4.4623942046358804</v>
      </c>
      <c r="J2" s="4">
        <v>13.636363636363599</v>
      </c>
      <c r="K2" s="3">
        <v>0.176149457412698</v>
      </c>
      <c r="L2">
        <v>14.66</v>
      </c>
      <c r="M2">
        <v>6.32</v>
      </c>
    </row>
    <row r="3" spans="1:13" x14ac:dyDescent="0.35">
      <c r="A3">
        <v>2</v>
      </c>
      <c r="B3" s="2" t="s">
        <v>13</v>
      </c>
      <c r="C3" t="s">
        <v>15</v>
      </c>
      <c r="D3">
        <v>826057</v>
      </c>
      <c r="E3" s="3">
        <v>28.7</v>
      </c>
      <c r="F3" s="4">
        <v>6.4189999999999996</v>
      </c>
      <c r="G3" s="5">
        <v>6.2227199999999998</v>
      </c>
      <c r="H3">
        <v>533.33000000000004</v>
      </c>
      <c r="I3" s="3">
        <v>8.5706893448524095</v>
      </c>
      <c r="J3" s="4">
        <v>18.545454545454501</v>
      </c>
      <c r="K3" s="3">
        <v>0.29802810580348399</v>
      </c>
      <c r="L3">
        <v>12.86</v>
      </c>
      <c r="M3">
        <v>5.54</v>
      </c>
    </row>
    <row r="4" spans="1:13" x14ac:dyDescent="0.35">
      <c r="A4">
        <v>3</v>
      </c>
      <c r="B4" s="2" t="s">
        <v>13</v>
      </c>
      <c r="C4" t="s">
        <v>16</v>
      </c>
      <c r="D4">
        <v>3482262</v>
      </c>
      <c r="E4" s="3">
        <v>24.5</v>
      </c>
      <c r="F4" s="4">
        <v>6.1159999999999997</v>
      </c>
      <c r="G4" s="5">
        <v>6.6301600000000001</v>
      </c>
      <c r="H4">
        <v>381.82</v>
      </c>
      <c r="I4" s="3">
        <v>5.7588353825548699</v>
      </c>
      <c r="J4" s="4">
        <v>10.77</v>
      </c>
      <c r="K4" s="3">
        <v>0.16243951880497601</v>
      </c>
      <c r="L4">
        <v>27.35</v>
      </c>
      <c r="M4">
        <v>11.79</v>
      </c>
    </row>
    <row r="5" spans="1:13" x14ac:dyDescent="0.35">
      <c r="A5">
        <v>4</v>
      </c>
      <c r="B5" s="2" t="s">
        <v>13</v>
      </c>
      <c r="C5" t="s">
        <v>17</v>
      </c>
      <c r="D5">
        <v>3674108</v>
      </c>
      <c r="E5" s="3">
        <v>34.9</v>
      </c>
      <c r="F5" s="4">
        <v>5.8</v>
      </c>
      <c r="G5" s="5">
        <v>7.4450399999999997</v>
      </c>
      <c r="H5">
        <v>296.97000000000003</v>
      </c>
      <c r="I5" s="3">
        <v>3.9888301473195602</v>
      </c>
      <c r="J5" s="4">
        <v>14.7272727272727</v>
      </c>
      <c r="K5" s="3">
        <v>0.19781321157808099</v>
      </c>
      <c r="L5">
        <v>13.91</v>
      </c>
      <c r="M5">
        <v>5.99</v>
      </c>
    </row>
    <row r="6" spans="1:13" x14ac:dyDescent="0.35">
      <c r="A6">
        <v>5</v>
      </c>
      <c r="B6" s="2" t="s">
        <v>13</v>
      </c>
      <c r="C6" t="s">
        <v>18</v>
      </c>
      <c r="D6">
        <v>1373372</v>
      </c>
      <c r="E6" s="3">
        <v>49.2</v>
      </c>
      <c r="F6" s="4">
        <v>3.9420000000000002</v>
      </c>
      <c r="G6" s="5">
        <v>6.2264150943396199</v>
      </c>
      <c r="H6">
        <v>278.79000000000002</v>
      </c>
      <c r="I6" s="3">
        <v>4.4775363636363599</v>
      </c>
      <c r="J6" s="4">
        <v>13.2727272727273</v>
      </c>
      <c r="K6" s="3">
        <v>0.21316804407713499</v>
      </c>
      <c r="L6">
        <v>7.45</v>
      </c>
      <c r="M6">
        <v>3.21</v>
      </c>
    </row>
    <row r="7" spans="1:13" x14ac:dyDescent="0.35">
      <c r="A7">
        <v>6</v>
      </c>
      <c r="B7" s="2" t="s">
        <v>13</v>
      </c>
      <c r="C7" t="s">
        <v>19</v>
      </c>
      <c r="D7">
        <v>1142843</v>
      </c>
      <c r="E7" s="3">
        <v>26.8</v>
      </c>
      <c r="F7" s="4">
        <v>3.569</v>
      </c>
      <c r="G7" s="5">
        <v>7.2968799999999998</v>
      </c>
      <c r="H7">
        <v>369.7</v>
      </c>
      <c r="I7" s="3">
        <v>5.0665489908015502</v>
      </c>
      <c r="J7" s="4">
        <v>15.46</v>
      </c>
      <c r="K7" s="3">
        <v>0.21187137516308299</v>
      </c>
      <c r="L7">
        <v>8.98</v>
      </c>
      <c r="M7">
        <v>3.87</v>
      </c>
    </row>
    <row r="8" spans="1:13" x14ac:dyDescent="0.35">
      <c r="A8">
        <v>7</v>
      </c>
      <c r="B8" s="2" t="s">
        <v>13</v>
      </c>
      <c r="C8" t="s">
        <v>20</v>
      </c>
      <c r="D8">
        <v>3674207</v>
      </c>
      <c r="E8" s="3">
        <v>43.4</v>
      </c>
      <c r="F8" s="4">
        <v>3.5529999999999999</v>
      </c>
      <c r="G8" s="5">
        <v>7.5561600000000002</v>
      </c>
      <c r="H8">
        <v>242.42</v>
      </c>
      <c r="I8" s="3">
        <v>3.2082433405327602</v>
      </c>
      <c r="J8" s="4">
        <v>15.454545454545499</v>
      </c>
      <c r="K8" s="3">
        <v>0.204529092218077</v>
      </c>
      <c r="L8">
        <v>20.13</v>
      </c>
      <c r="M8">
        <v>8.68</v>
      </c>
    </row>
    <row r="9" spans="1:13" x14ac:dyDescent="0.35">
      <c r="A9">
        <v>8</v>
      </c>
      <c r="B9" s="2" t="s">
        <v>13</v>
      </c>
      <c r="C9" t="s">
        <v>21</v>
      </c>
      <c r="D9">
        <v>3674405</v>
      </c>
      <c r="E9" s="3">
        <v>36.6</v>
      </c>
      <c r="F9" s="4">
        <v>4.4249999999999998</v>
      </c>
      <c r="G9" s="5">
        <v>6.8153600000000001</v>
      </c>
      <c r="H9">
        <v>218.18</v>
      </c>
      <c r="I9" s="3">
        <v>3.20129824396657</v>
      </c>
      <c r="J9" s="4">
        <v>13.7272727272727</v>
      </c>
      <c r="K9" s="3">
        <v>0.20141669298867201</v>
      </c>
      <c r="L9">
        <v>16.559999999999999</v>
      </c>
      <c r="M9">
        <v>7.14</v>
      </c>
    </row>
    <row r="10" spans="1:13" x14ac:dyDescent="0.35">
      <c r="A10">
        <v>9</v>
      </c>
      <c r="B10" s="2" t="s">
        <v>13</v>
      </c>
      <c r="C10" t="s">
        <v>22</v>
      </c>
      <c r="D10">
        <v>756502</v>
      </c>
      <c r="E10" s="3">
        <v>32.200000000000003</v>
      </c>
      <c r="F10" s="4">
        <v>3.4980000000000002</v>
      </c>
      <c r="G10" s="5">
        <v>6.8153600000000001</v>
      </c>
      <c r="H10">
        <v>381.82</v>
      </c>
      <c r="I10" s="3">
        <v>5.6023452906376203</v>
      </c>
      <c r="J10" s="4">
        <v>16.818181818181799</v>
      </c>
      <c r="K10" s="3">
        <v>0.24676879604572399</v>
      </c>
      <c r="L10">
        <v>29.52</v>
      </c>
      <c r="M10">
        <v>12.73</v>
      </c>
    </row>
    <row r="11" spans="1:13" x14ac:dyDescent="0.35">
      <c r="A11">
        <v>10</v>
      </c>
      <c r="B11" s="2" t="s">
        <v>13</v>
      </c>
      <c r="C11" t="s">
        <v>23</v>
      </c>
      <c r="D11">
        <v>3673712</v>
      </c>
      <c r="E11" s="3">
        <v>15.8</v>
      </c>
      <c r="F11" s="4">
        <v>12.949</v>
      </c>
      <c r="G11" s="5">
        <v>7.3709600000000002</v>
      </c>
      <c r="H11">
        <v>327.27</v>
      </c>
      <c r="I11" s="3">
        <v>4.43999153434559</v>
      </c>
      <c r="J11" s="4">
        <v>14.818181818181801</v>
      </c>
      <c r="K11" s="3">
        <v>0.201034625315859</v>
      </c>
      <c r="L11">
        <v>18.43</v>
      </c>
      <c r="M11">
        <v>7.94</v>
      </c>
    </row>
    <row r="12" spans="1:13" x14ac:dyDescent="0.35">
      <c r="A12">
        <v>11</v>
      </c>
      <c r="B12" s="2" t="s">
        <v>13</v>
      </c>
      <c r="C12" t="s">
        <v>24</v>
      </c>
      <c r="D12">
        <v>14779</v>
      </c>
      <c r="E12" s="3">
        <v>11.4</v>
      </c>
      <c r="F12" s="4">
        <v>10.377000000000001</v>
      </c>
      <c r="G12" s="5">
        <v>6.3396226415094397</v>
      </c>
      <c r="H12">
        <v>478.79</v>
      </c>
      <c r="I12" s="3">
        <v>7.5523422619047604</v>
      </c>
      <c r="J12" s="4">
        <v>12.23</v>
      </c>
      <c r="K12" s="3">
        <v>0.19291369047619</v>
      </c>
      <c r="L12">
        <v>10.11</v>
      </c>
      <c r="M12">
        <v>4.3600000000000003</v>
      </c>
    </row>
    <row r="13" spans="1:13" x14ac:dyDescent="0.35">
      <c r="A13">
        <v>12</v>
      </c>
      <c r="B13" s="2" t="s">
        <v>13</v>
      </c>
      <c r="C13" t="s">
        <v>25</v>
      </c>
      <c r="D13">
        <v>3668431</v>
      </c>
      <c r="E13" s="3">
        <v>32</v>
      </c>
      <c r="F13" s="4">
        <v>5.5960000000000001</v>
      </c>
      <c r="G13" s="5">
        <v>6.7042400000000004</v>
      </c>
      <c r="H13">
        <v>254.55</v>
      </c>
      <c r="I13" s="3">
        <v>3.7968509480567501</v>
      </c>
      <c r="J13" s="4">
        <v>13.7272727272727</v>
      </c>
      <c r="K13" s="3">
        <v>0.20475509121500299</v>
      </c>
      <c r="L13">
        <v>11.5</v>
      </c>
      <c r="M13">
        <v>4.96</v>
      </c>
    </row>
    <row r="14" spans="1:13" x14ac:dyDescent="0.35">
      <c r="A14">
        <v>13</v>
      </c>
      <c r="B14" s="2" t="s">
        <v>13</v>
      </c>
      <c r="C14" t="s">
        <v>26</v>
      </c>
      <c r="D14">
        <v>3453917</v>
      </c>
      <c r="E14" s="3">
        <v>14.9</v>
      </c>
      <c r="F14" s="4">
        <v>6.7480000000000002</v>
      </c>
      <c r="G14" s="5">
        <v>7.9635999999999996</v>
      </c>
      <c r="H14">
        <v>284.85000000000002</v>
      </c>
      <c r="I14" s="3">
        <v>3.5768998945200701</v>
      </c>
      <c r="J14" s="4">
        <v>15.636363636363599</v>
      </c>
      <c r="K14" s="3">
        <v>0.19634792852935401</v>
      </c>
      <c r="L14">
        <v>10.43</v>
      </c>
      <c r="M14">
        <v>4.5</v>
      </c>
    </row>
    <row r="15" spans="1:13" x14ac:dyDescent="0.35">
      <c r="A15">
        <v>14</v>
      </c>
      <c r="B15" s="2" t="s">
        <v>13</v>
      </c>
      <c r="C15" t="s">
        <v>27</v>
      </c>
      <c r="D15">
        <v>193115</v>
      </c>
      <c r="E15" s="3">
        <v>20</v>
      </c>
      <c r="F15" s="4">
        <v>5.6609999999999996</v>
      </c>
      <c r="G15" s="5">
        <v>6.8153600000000001</v>
      </c>
      <c r="H15">
        <v>254.55</v>
      </c>
      <c r="I15" s="3">
        <v>3.7349457695558299</v>
      </c>
      <c r="J15" s="4">
        <v>18.454545454545499</v>
      </c>
      <c r="K15" s="3">
        <v>0.27077873295827998</v>
      </c>
      <c r="L15">
        <v>20.07</v>
      </c>
      <c r="M15">
        <v>8.65</v>
      </c>
    </row>
    <row r="16" spans="1:13" x14ac:dyDescent="0.35">
      <c r="A16">
        <v>15</v>
      </c>
      <c r="B16" s="2" t="s">
        <v>13</v>
      </c>
      <c r="C16" t="s">
        <v>28</v>
      </c>
      <c r="D16">
        <v>616086</v>
      </c>
      <c r="E16" s="3">
        <v>13.5</v>
      </c>
      <c r="F16" s="4">
        <v>4.2880000000000003</v>
      </c>
      <c r="G16" s="5">
        <v>7.4080000000000004</v>
      </c>
      <c r="H16">
        <v>339.39</v>
      </c>
      <c r="I16" s="3">
        <v>4.58139848812095</v>
      </c>
      <c r="J16" s="4">
        <v>13.454545454545499</v>
      </c>
      <c r="K16" s="3">
        <v>0.181621833889652</v>
      </c>
      <c r="L16">
        <v>14.8</v>
      </c>
      <c r="M16">
        <v>6.38</v>
      </c>
    </row>
    <row r="17" spans="1:13" x14ac:dyDescent="0.35">
      <c r="A17">
        <v>16</v>
      </c>
      <c r="B17" s="2" t="s">
        <v>13</v>
      </c>
      <c r="C17" t="s">
        <v>29</v>
      </c>
      <c r="D17">
        <v>3409786</v>
      </c>
      <c r="E17" s="3">
        <v>30.3</v>
      </c>
      <c r="F17" s="4">
        <v>2.8660000000000001</v>
      </c>
      <c r="G17" s="5">
        <v>7.7413600000000002</v>
      </c>
      <c r="H17">
        <v>460.61</v>
      </c>
      <c r="I17" s="3">
        <v>5.9499881157832704</v>
      </c>
      <c r="J17" s="4">
        <v>14.7272727272727</v>
      </c>
      <c r="K17" s="3">
        <v>0.19024141400571401</v>
      </c>
      <c r="L17">
        <v>10.11</v>
      </c>
      <c r="M17">
        <v>4.3600000000000003</v>
      </c>
    </row>
    <row r="18" spans="1:13" x14ac:dyDescent="0.35">
      <c r="A18">
        <v>17</v>
      </c>
      <c r="B18" s="2" t="s">
        <v>13</v>
      </c>
      <c r="C18" t="s">
        <v>30</v>
      </c>
      <c r="D18">
        <v>3649860</v>
      </c>
      <c r="E18" s="3">
        <v>13.3</v>
      </c>
      <c r="F18" s="4">
        <v>5.0739999999999998</v>
      </c>
      <c r="G18" s="5">
        <v>6.0754716981132102</v>
      </c>
      <c r="H18">
        <v>248.48</v>
      </c>
      <c r="I18" s="3">
        <v>4.0898881987577598</v>
      </c>
      <c r="J18" s="4">
        <v>11.818181818181801</v>
      </c>
      <c r="K18" s="3">
        <v>0.19452286843591199</v>
      </c>
      <c r="L18">
        <v>15.85</v>
      </c>
      <c r="M18">
        <v>6.83</v>
      </c>
    </row>
    <row r="19" spans="1:13" x14ac:dyDescent="0.35">
      <c r="A19">
        <v>18</v>
      </c>
      <c r="B19" s="2" t="s">
        <v>13</v>
      </c>
      <c r="C19" t="s">
        <v>31</v>
      </c>
      <c r="D19">
        <v>3339298</v>
      </c>
      <c r="E19" s="3">
        <v>29.9</v>
      </c>
      <c r="F19" s="4">
        <v>4.5599999999999996</v>
      </c>
      <c r="G19" s="5">
        <v>7.8490566037735903</v>
      </c>
      <c r="H19">
        <v>381.82</v>
      </c>
      <c r="I19" s="3">
        <v>4.8645336538461503</v>
      </c>
      <c r="J19" s="4">
        <v>15</v>
      </c>
      <c r="K19" s="3">
        <v>0.191105769230769</v>
      </c>
      <c r="L19">
        <v>13.71</v>
      </c>
      <c r="M19">
        <v>5.91</v>
      </c>
    </row>
    <row r="20" spans="1:13" x14ac:dyDescent="0.35">
      <c r="A20">
        <v>19</v>
      </c>
      <c r="B20" s="2" t="s">
        <v>13</v>
      </c>
      <c r="C20" t="s">
        <v>32</v>
      </c>
      <c r="D20">
        <v>3673126</v>
      </c>
      <c r="E20" s="3">
        <v>10.1</v>
      </c>
      <c r="F20" s="4">
        <v>3.9670000000000001</v>
      </c>
      <c r="G20" s="5">
        <v>6.6415094339622698</v>
      </c>
      <c r="H20">
        <v>272.73</v>
      </c>
      <c r="I20" s="3">
        <v>4.1064460227272699</v>
      </c>
      <c r="J20" s="4">
        <v>16.090909090909101</v>
      </c>
      <c r="K20" s="3">
        <v>0.24227789256198301</v>
      </c>
      <c r="L20">
        <v>10.63</v>
      </c>
      <c r="M20">
        <v>4.58</v>
      </c>
    </row>
    <row r="21" spans="1:13" x14ac:dyDescent="0.35">
      <c r="A21">
        <v>20</v>
      </c>
      <c r="B21" s="2" t="s">
        <v>13</v>
      </c>
      <c r="C21" t="s">
        <v>33</v>
      </c>
      <c r="D21">
        <v>3672839</v>
      </c>
      <c r="E21" s="3">
        <v>13.8</v>
      </c>
      <c r="F21" s="4">
        <v>6.47</v>
      </c>
      <c r="G21" s="5">
        <v>8.3396226415094397</v>
      </c>
      <c r="H21">
        <v>636.36</v>
      </c>
      <c r="I21" s="3">
        <v>7.6305610859728503</v>
      </c>
      <c r="J21" s="4">
        <v>16.727272727272702</v>
      </c>
      <c r="K21" s="3">
        <v>0.20057589469354201</v>
      </c>
      <c r="L21">
        <v>8.56</v>
      </c>
      <c r="M21">
        <v>3.69</v>
      </c>
    </row>
    <row r="22" spans="1:13" x14ac:dyDescent="0.35">
      <c r="A22">
        <v>21</v>
      </c>
      <c r="B22" s="2" t="s">
        <v>13</v>
      </c>
      <c r="C22" t="s">
        <v>34</v>
      </c>
      <c r="D22">
        <v>3415791</v>
      </c>
      <c r="E22" s="3">
        <v>8.98</v>
      </c>
      <c r="F22" s="4">
        <v>6.1029999999999998</v>
      </c>
      <c r="G22" s="5">
        <v>7.6226415094339597</v>
      </c>
      <c r="H22">
        <v>230.3</v>
      </c>
      <c r="I22" s="3">
        <v>3.0212623762376198</v>
      </c>
      <c r="J22" s="4">
        <v>17.272727272727298</v>
      </c>
      <c r="K22" s="3">
        <v>0.22659765976597701</v>
      </c>
      <c r="L22">
        <v>24.19</v>
      </c>
      <c r="M22">
        <v>10.43</v>
      </c>
    </row>
    <row r="23" spans="1:13" x14ac:dyDescent="0.35">
      <c r="A23">
        <v>22</v>
      </c>
      <c r="B23" s="2" t="s">
        <v>13</v>
      </c>
      <c r="C23" t="s">
        <v>35</v>
      </c>
      <c r="D23">
        <v>3122843</v>
      </c>
      <c r="E23" s="3">
        <v>22.4</v>
      </c>
      <c r="F23" s="4">
        <v>5.415</v>
      </c>
      <c r="G23" s="5">
        <v>7.2830188679245298</v>
      </c>
      <c r="H23">
        <v>230.3</v>
      </c>
      <c r="I23" s="3">
        <v>3.16215025906736</v>
      </c>
      <c r="J23" s="4">
        <v>14.454545454545499</v>
      </c>
      <c r="K23" s="3">
        <v>0.198469147432878</v>
      </c>
      <c r="L23">
        <v>11.53</v>
      </c>
      <c r="M23">
        <v>4.97</v>
      </c>
    </row>
    <row r="24" spans="1:13" x14ac:dyDescent="0.35">
      <c r="A24">
        <v>23</v>
      </c>
      <c r="B24" s="2" t="s">
        <v>13</v>
      </c>
      <c r="C24" t="s">
        <v>36</v>
      </c>
      <c r="D24">
        <v>8524</v>
      </c>
      <c r="E24" s="3">
        <v>18.100000000000001</v>
      </c>
      <c r="F24" s="4">
        <v>4.3220000000000001</v>
      </c>
      <c r="G24" s="5">
        <v>7.5561600000000002</v>
      </c>
      <c r="H24">
        <v>557.58000000000004</v>
      </c>
      <c r="I24" s="3">
        <v>7.37914496252065</v>
      </c>
      <c r="J24" s="4">
        <v>11.23</v>
      </c>
      <c r="K24" s="3">
        <v>0.14862046330411199</v>
      </c>
      <c r="L24">
        <v>19.350000000000001</v>
      </c>
      <c r="M24">
        <v>8.34</v>
      </c>
    </row>
    <row r="25" spans="1:13" x14ac:dyDescent="0.35">
      <c r="A25">
        <v>24</v>
      </c>
      <c r="B25" s="2" t="s">
        <v>13</v>
      </c>
      <c r="C25" t="s">
        <v>37</v>
      </c>
      <c r="D25">
        <v>144442</v>
      </c>
      <c r="E25" s="3">
        <v>39.6</v>
      </c>
      <c r="F25" s="4">
        <v>3.7120000000000002</v>
      </c>
      <c r="G25" s="5">
        <v>7.2598399999999996</v>
      </c>
      <c r="H25">
        <v>193.94</v>
      </c>
      <c r="I25" s="3">
        <v>2.6714087362806902</v>
      </c>
      <c r="J25" s="4">
        <v>7.54</v>
      </c>
      <c r="K25" s="3">
        <v>0.103859038215718</v>
      </c>
      <c r="L25">
        <v>7.97</v>
      </c>
      <c r="M25">
        <v>3.44</v>
      </c>
    </row>
    <row r="26" spans="1:13" x14ac:dyDescent="0.35">
      <c r="A26">
        <v>25</v>
      </c>
      <c r="B26" s="2" t="s">
        <v>13</v>
      </c>
      <c r="C26" t="s">
        <v>38</v>
      </c>
      <c r="D26">
        <v>3273067</v>
      </c>
      <c r="E26" s="3">
        <v>16.100000000000001</v>
      </c>
      <c r="F26" s="4">
        <v>4.93</v>
      </c>
      <c r="G26" s="5">
        <v>7.5561600000000002</v>
      </c>
      <c r="H26">
        <v>236.36</v>
      </c>
      <c r="I26" s="3">
        <v>3.1280438741371301</v>
      </c>
      <c r="J26" s="4">
        <v>10.454545454545499</v>
      </c>
      <c r="K26" s="3">
        <v>0.138357915323993</v>
      </c>
      <c r="L26">
        <v>14.47</v>
      </c>
      <c r="M26">
        <v>6.24</v>
      </c>
    </row>
    <row r="27" spans="1:13" x14ac:dyDescent="0.35">
      <c r="A27">
        <v>26</v>
      </c>
      <c r="B27" s="2" t="s">
        <v>13</v>
      </c>
      <c r="C27" t="s">
        <v>39</v>
      </c>
      <c r="D27">
        <v>3672714</v>
      </c>
      <c r="E27" s="3">
        <v>37.700000000000003</v>
      </c>
      <c r="F27" s="4">
        <v>6.0529999999999999</v>
      </c>
      <c r="G27" s="5">
        <v>6.4820000000000002</v>
      </c>
      <c r="H27">
        <v>436.36</v>
      </c>
      <c r="I27" s="3">
        <v>6.7318728787411297</v>
      </c>
      <c r="J27" s="4">
        <v>16</v>
      </c>
      <c r="K27" s="3">
        <v>0.24683739586547401</v>
      </c>
      <c r="L27">
        <v>11.03</v>
      </c>
      <c r="M27">
        <v>4.75</v>
      </c>
    </row>
    <row r="28" spans="1:13" x14ac:dyDescent="0.35">
      <c r="A28">
        <v>27</v>
      </c>
      <c r="B28" s="2" t="s">
        <v>13</v>
      </c>
      <c r="C28" t="s">
        <v>40</v>
      </c>
      <c r="D28">
        <v>1627777</v>
      </c>
      <c r="E28" s="3">
        <v>17.600000000000001</v>
      </c>
      <c r="F28" s="4">
        <v>5.4349999999999996</v>
      </c>
      <c r="G28" s="5">
        <v>7.47169811320755</v>
      </c>
      <c r="H28">
        <v>303.02999999999997</v>
      </c>
      <c r="I28" s="3">
        <v>4.0557045454545397</v>
      </c>
      <c r="J28" s="4">
        <v>16.090909090909101</v>
      </c>
      <c r="K28" s="3">
        <v>0.21535812672176299</v>
      </c>
      <c r="L28">
        <v>7.24</v>
      </c>
      <c r="M28">
        <v>3.12</v>
      </c>
    </row>
    <row r="29" spans="1:13" x14ac:dyDescent="0.35">
      <c r="A29">
        <v>28</v>
      </c>
      <c r="B29" s="2" t="s">
        <v>13</v>
      </c>
      <c r="C29" t="s">
        <v>41</v>
      </c>
      <c r="D29">
        <v>3312709</v>
      </c>
      <c r="E29" s="3">
        <v>26.1</v>
      </c>
      <c r="F29" s="4">
        <v>4.0759999999999996</v>
      </c>
      <c r="G29" s="5">
        <v>7.2830188679245298</v>
      </c>
      <c r="H29">
        <v>242.42</v>
      </c>
      <c r="I29" s="3">
        <v>3.3285647668393801</v>
      </c>
      <c r="J29" s="4">
        <v>14.363636363636401</v>
      </c>
      <c r="K29" s="3">
        <v>0.197220913801225</v>
      </c>
      <c r="L29">
        <v>11.92</v>
      </c>
      <c r="M29">
        <v>5.14</v>
      </c>
    </row>
    <row r="30" spans="1:13" x14ac:dyDescent="0.35">
      <c r="A30">
        <v>29</v>
      </c>
      <c r="B30" s="2" t="s">
        <v>13</v>
      </c>
      <c r="C30" t="s">
        <v>42</v>
      </c>
      <c r="D30">
        <v>3629813</v>
      </c>
      <c r="E30" s="3">
        <v>21.5</v>
      </c>
      <c r="F30" s="4">
        <v>4.2279999999999998</v>
      </c>
      <c r="G30" s="5">
        <v>5.88679245283019</v>
      </c>
      <c r="H30">
        <v>230.3</v>
      </c>
      <c r="I30" s="3">
        <v>3.9121474358974302</v>
      </c>
      <c r="J30" s="4">
        <v>13.090909090909101</v>
      </c>
      <c r="K30" s="3">
        <v>0.22237762237762199</v>
      </c>
      <c r="L30">
        <v>11.62</v>
      </c>
      <c r="M30">
        <v>5.01</v>
      </c>
    </row>
    <row r="31" spans="1:13" x14ac:dyDescent="0.35">
      <c r="A31">
        <v>30</v>
      </c>
      <c r="B31" s="2" t="s">
        <v>13</v>
      </c>
      <c r="C31" t="s">
        <v>43</v>
      </c>
      <c r="D31">
        <v>215319</v>
      </c>
      <c r="E31" s="3" t="s">
        <v>44</v>
      </c>
      <c r="F31" s="4">
        <v>3.7349999999999999</v>
      </c>
      <c r="G31" s="5">
        <v>6.8153600000000001</v>
      </c>
      <c r="H31">
        <v>315.14999999999998</v>
      </c>
      <c r="I31" s="3">
        <v>4.6241137665508498</v>
      </c>
      <c r="J31" s="4">
        <v>17.454545454545499</v>
      </c>
      <c r="K31" s="3">
        <v>0.25610599373394</v>
      </c>
      <c r="L31">
        <v>16.600000000000001</v>
      </c>
      <c r="M31">
        <v>7.15</v>
      </c>
    </row>
    <row r="32" spans="1:13" x14ac:dyDescent="0.35">
      <c r="A32">
        <v>31</v>
      </c>
      <c r="B32" s="2" t="s">
        <v>13</v>
      </c>
      <c r="C32" t="s">
        <v>45</v>
      </c>
      <c r="D32">
        <v>3375573</v>
      </c>
      <c r="E32" s="3">
        <v>8.15</v>
      </c>
      <c r="F32" s="4">
        <v>5.0259999999999998</v>
      </c>
      <c r="G32" s="5">
        <v>7.33392</v>
      </c>
      <c r="H32">
        <v>733.33</v>
      </c>
      <c r="I32" s="3">
        <v>9.9991546130854996</v>
      </c>
      <c r="J32" s="4">
        <v>16</v>
      </c>
      <c r="K32" s="3">
        <v>0.21816436503261599</v>
      </c>
      <c r="L32">
        <v>14.77</v>
      </c>
      <c r="M32">
        <v>6.37</v>
      </c>
    </row>
    <row r="33" spans="1:13" x14ac:dyDescent="0.35">
      <c r="A33">
        <v>32</v>
      </c>
      <c r="B33" s="2" t="s">
        <v>13</v>
      </c>
      <c r="C33" t="s">
        <v>46</v>
      </c>
      <c r="D33">
        <v>1028349</v>
      </c>
      <c r="E33" s="3">
        <v>15.1</v>
      </c>
      <c r="F33" s="4">
        <v>4.298</v>
      </c>
      <c r="G33" s="5">
        <v>7.6302399999999997</v>
      </c>
      <c r="H33">
        <v>612.12</v>
      </c>
      <c r="I33" s="3">
        <v>8.0222902556145002</v>
      </c>
      <c r="J33" s="4">
        <v>16.181818181818201</v>
      </c>
      <c r="K33" s="3">
        <v>0.21207482571738501</v>
      </c>
      <c r="L33">
        <v>63.09</v>
      </c>
      <c r="M33">
        <v>27.19</v>
      </c>
    </row>
    <row r="34" spans="1:13" x14ac:dyDescent="0.35">
      <c r="A34">
        <v>33</v>
      </c>
      <c r="B34" s="2" t="s">
        <v>13</v>
      </c>
      <c r="C34" t="s">
        <v>47</v>
      </c>
      <c r="D34">
        <v>3667953</v>
      </c>
      <c r="E34" s="3">
        <v>6.06</v>
      </c>
      <c r="F34" s="4">
        <v>3.6459999999999999</v>
      </c>
      <c r="G34" s="5">
        <v>6.2264150943396199</v>
      </c>
      <c r="H34">
        <v>151.52000000000001</v>
      </c>
      <c r="I34" s="3">
        <v>2.4335030303030298</v>
      </c>
      <c r="J34" s="4">
        <v>14.545454545454501</v>
      </c>
      <c r="K34" s="3">
        <v>0.23360881542699699</v>
      </c>
      <c r="L34">
        <v>13.87</v>
      </c>
      <c r="M34">
        <v>5.98</v>
      </c>
    </row>
    <row r="35" spans="1:13" x14ac:dyDescent="0.35">
      <c r="A35">
        <v>34</v>
      </c>
      <c r="B35" s="2" t="s">
        <v>13</v>
      </c>
      <c r="C35" t="s">
        <v>48</v>
      </c>
      <c r="D35">
        <v>3672375</v>
      </c>
      <c r="E35" s="3">
        <v>11</v>
      </c>
      <c r="F35" s="4">
        <v>5.8259999999999996</v>
      </c>
      <c r="G35" s="5">
        <v>6.8679245283018897</v>
      </c>
      <c r="H35">
        <v>284.85000000000002</v>
      </c>
      <c r="I35" s="3">
        <v>4.1475412087912096</v>
      </c>
      <c r="J35" s="4">
        <v>15.909090909090899</v>
      </c>
      <c r="K35" s="3">
        <v>0.231643356643357</v>
      </c>
      <c r="L35">
        <v>23.1</v>
      </c>
      <c r="M35">
        <v>9.9600000000000009</v>
      </c>
    </row>
    <row r="36" spans="1:13" x14ac:dyDescent="0.35">
      <c r="A36">
        <v>35</v>
      </c>
      <c r="B36" s="2" t="s">
        <v>13</v>
      </c>
      <c r="C36" t="s">
        <v>49</v>
      </c>
      <c r="D36">
        <v>154153</v>
      </c>
      <c r="E36" s="3">
        <v>22.4</v>
      </c>
      <c r="F36" s="4">
        <v>5.3449999999999998</v>
      </c>
      <c r="G36" s="5">
        <v>6.5931199999999999</v>
      </c>
      <c r="H36">
        <v>296.97000000000003</v>
      </c>
      <c r="I36" s="3">
        <v>4.5042407843327599</v>
      </c>
      <c r="J36" s="4">
        <v>16.272727272727298</v>
      </c>
      <c r="K36" s="3">
        <v>0.24681375847439899</v>
      </c>
      <c r="L36">
        <v>28.97</v>
      </c>
      <c r="M36">
        <v>12.49</v>
      </c>
    </row>
    <row r="37" spans="1:13" x14ac:dyDescent="0.35">
      <c r="A37">
        <v>36</v>
      </c>
      <c r="B37" s="2" t="s">
        <v>13</v>
      </c>
      <c r="C37" t="s">
        <v>50</v>
      </c>
      <c r="D37">
        <v>3271178</v>
      </c>
      <c r="E37" s="3">
        <v>15.7</v>
      </c>
      <c r="F37" s="4">
        <v>7.3120000000000003</v>
      </c>
      <c r="G37" s="5">
        <v>6.4150943396226401</v>
      </c>
      <c r="H37">
        <v>236.36</v>
      </c>
      <c r="I37" s="3">
        <v>3.6844352941176499</v>
      </c>
      <c r="J37" s="4">
        <v>14.2727272727273</v>
      </c>
      <c r="K37" s="3">
        <v>0.22248663101604299</v>
      </c>
      <c r="L37">
        <v>30.31</v>
      </c>
      <c r="M37">
        <v>13.07</v>
      </c>
    </row>
    <row r="38" spans="1:13" x14ac:dyDescent="0.35">
      <c r="A38">
        <v>37</v>
      </c>
      <c r="B38" s="2" t="s">
        <v>13</v>
      </c>
      <c r="C38" t="s">
        <v>51</v>
      </c>
      <c r="D38">
        <v>15867</v>
      </c>
      <c r="E38" s="3">
        <v>10.1</v>
      </c>
      <c r="F38" s="4">
        <v>3.5150000000000001</v>
      </c>
      <c r="G38" s="5">
        <v>7.5094339622641497</v>
      </c>
      <c r="H38">
        <v>218.18</v>
      </c>
      <c r="I38" s="3">
        <v>2.9054120603015101</v>
      </c>
      <c r="J38" s="4">
        <v>10.818181818181801</v>
      </c>
      <c r="K38" s="3">
        <v>0.144061215166743</v>
      </c>
      <c r="L38">
        <v>14.41</v>
      </c>
      <c r="M38">
        <v>6.21</v>
      </c>
    </row>
    <row r="39" spans="1:13" x14ac:dyDescent="0.35">
      <c r="A39">
        <v>38</v>
      </c>
      <c r="B39" s="2" t="s">
        <v>13</v>
      </c>
      <c r="C39" t="s">
        <v>52</v>
      </c>
      <c r="D39">
        <v>3681194</v>
      </c>
      <c r="E39" s="3">
        <v>20.8</v>
      </c>
      <c r="F39" s="4">
        <v>6.0919999999999996</v>
      </c>
      <c r="G39" s="5">
        <v>6.4528301886792496</v>
      </c>
      <c r="H39">
        <v>242.42</v>
      </c>
      <c r="I39" s="3">
        <v>3.75680116959064</v>
      </c>
      <c r="J39" s="4">
        <v>10.7272727272727</v>
      </c>
      <c r="K39" s="3">
        <v>0.166241360978203</v>
      </c>
      <c r="L39">
        <v>21.58</v>
      </c>
      <c r="M39">
        <v>9.3000000000000007</v>
      </c>
    </row>
    <row r="40" spans="1:13" x14ac:dyDescent="0.35">
      <c r="A40">
        <v>39</v>
      </c>
      <c r="B40" s="2" t="s">
        <v>13</v>
      </c>
      <c r="C40" t="s">
        <v>53</v>
      </c>
      <c r="D40">
        <v>3684693</v>
      </c>
      <c r="E40" s="3">
        <v>19.5</v>
      </c>
      <c r="F40" s="4">
        <v>7.3040000000000003</v>
      </c>
      <c r="G40" s="5">
        <v>7.3207547169811296</v>
      </c>
      <c r="H40">
        <v>351.52</v>
      </c>
      <c r="I40" s="3">
        <v>4.8016907216494804</v>
      </c>
      <c r="J40" s="4">
        <v>15.545454545454501</v>
      </c>
      <c r="K40" s="3">
        <v>0.212347703842549</v>
      </c>
      <c r="L40">
        <v>17.38</v>
      </c>
      <c r="M40">
        <v>7.49</v>
      </c>
    </row>
    <row r="41" spans="1:13" x14ac:dyDescent="0.35">
      <c r="A41">
        <v>40</v>
      </c>
      <c r="B41" s="2" t="s">
        <v>13</v>
      </c>
      <c r="C41" t="s">
        <v>54</v>
      </c>
      <c r="D41">
        <v>3680626</v>
      </c>
      <c r="E41" s="3">
        <v>30.7</v>
      </c>
      <c r="F41" s="4">
        <v>4.4379999999999997</v>
      </c>
      <c r="G41" s="5">
        <v>8.9056603773584904</v>
      </c>
      <c r="H41">
        <v>248.48</v>
      </c>
      <c r="I41" s="3">
        <v>2.7901355932203402</v>
      </c>
      <c r="J41" s="4">
        <v>14.909090909090899</v>
      </c>
      <c r="K41" s="3">
        <v>0.16741140215716499</v>
      </c>
      <c r="L41">
        <v>15.96</v>
      </c>
      <c r="M41">
        <v>6.88</v>
      </c>
    </row>
    <row r="42" spans="1:13" x14ac:dyDescent="0.35">
      <c r="A42">
        <v>41</v>
      </c>
      <c r="B42" s="2" t="s">
        <v>13</v>
      </c>
      <c r="C42" t="s">
        <v>55</v>
      </c>
      <c r="D42">
        <v>628644</v>
      </c>
      <c r="E42" s="3">
        <v>15.7</v>
      </c>
      <c r="F42" s="4">
        <v>4.5880000000000001</v>
      </c>
      <c r="G42" s="5">
        <v>10.1132075471698</v>
      </c>
      <c r="H42">
        <v>484.85</v>
      </c>
      <c r="I42" s="3">
        <v>4.7942257462686602</v>
      </c>
      <c r="J42" s="4">
        <v>12.909090909090899</v>
      </c>
      <c r="K42" s="3">
        <v>0.12764586160108499</v>
      </c>
      <c r="L42">
        <v>10.25</v>
      </c>
      <c r="M42">
        <v>4.42</v>
      </c>
    </row>
    <row r="43" spans="1:13" x14ac:dyDescent="0.35">
      <c r="A43">
        <v>42</v>
      </c>
      <c r="B43" s="2" t="s">
        <v>13</v>
      </c>
      <c r="C43" t="s">
        <v>56</v>
      </c>
      <c r="D43">
        <v>522318</v>
      </c>
      <c r="E43" s="3">
        <v>13</v>
      </c>
      <c r="F43" s="4">
        <v>4.9400000000000004</v>
      </c>
      <c r="G43" s="5">
        <v>6.3396226415094397</v>
      </c>
      <c r="H43">
        <v>242.42</v>
      </c>
      <c r="I43" s="3">
        <v>3.8238869047619</v>
      </c>
      <c r="J43" s="4">
        <v>12.090909090909101</v>
      </c>
      <c r="K43" s="3">
        <v>0.19071969696969701</v>
      </c>
      <c r="L43">
        <v>20.67</v>
      </c>
      <c r="M43">
        <v>8.91</v>
      </c>
    </row>
    <row r="44" spans="1:13" x14ac:dyDescent="0.35">
      <c r="A44">
        <v>43</v>
      </c>
      <c r="B44" s="2" t="s">
        <v>13</v>
      </c>
      <c r="C44" t="s">
        <v>57</v>
      </c>
      <c r="D44">
        <v>293878</v>
      </c>
      <c r="E44" s="3">
        <v>17.7</v>
      </c>
      <c r="F44" s="4">
        <v>5.58</v>
      </c>
      <c r="G44" s="5">
        <v>6.4079199999999998</v>
      </c>
      <c r="H44">
        <v>224.24</v>
      </c>
      <c r="I44" s="3">
        <v>3.4994194684078401</v>
      </c>
      <c r="J44" s="4">
        <v>12.909090909090899</v>
      </c>
      <c r="K44" s="3">
        <v>0.20145524458936601</v>
      </c>
      <c r="L44">
        <v>23.58</v>
      </c>
      <c r="M44">
        <v>10.16</v>
      </c>
    </row>
    <row r="45" spans="1:13" x14ac:dyDescent="0.35">
      <c r="A45">
        <v>44</v>
      </c>
      <c r="B45" s="2" t="s">
        <v>13</v>
      </c>
      <c r="C45" t="s">
        <v>58</v>
      </c>
      <c r="D45">
        <v>3002284</v>
      </c>
      <c r="E45" s="3">
        <v>28.4</v>
      </c>
      <c r="F45" s="4">
        <v>3.8370000000000002</v>
      </c>
      <c r="G45" s="5">
        <v>6.8524000000000003</v>
      </c>
      <c r="H45">
        <v>569.70000000000005</v>
      </c>
      <c r="I45" s="3">
        <v>8.3138754305060996</v>
      </c>
      <c r="J45" s="4">
        <v>15.545454545454501</v>
      </c>
      <c r="K45" s="3">
        <v>0.22686145796297</v>
      </c>
      <c r="L45">
        <v>16.37</v>
      </c>
      <c r="M45">
        <v>7.05</v>
      </c>
    </row>
    <row r="46" spans="1:13" x14ac:dyDescent="0.35">
      <c r="A46">
        <v>45</v>
      </c>
      <c r="B46" s="2" t="s">
        <v>13</v>
      </c>
      <c r="C46" t="s">
        <v>59</v>
      </c>
      <c r="D46">
        <v>813931</v>
      </c>
      <c r="E46" s="3">
        <v>9.93</v>
      </c>
      <c r="F46" s="4">
        <v>3.948</v>
      </c>
      <c r="G46" s="5">
        <v>8.8301886792452908</v>
      </c>
      <c r="H46">
        <v>515.15</v>
      </c>
      <c r="I46" s="3">
        <v>5.8339636752136697</v>
      </c>
      <c r="J46" s="4">
        <v>15.545454545454501</v>
      </c>
      <c r="K46" s="3">
        <v>0.17604895104895099</v>
      </c>
      <c r="L46">
        <v>20.95</v>
      </c>
      <c r="M46">
        <v>9.0299999999999994</v>
      </c>
    </row>
    <row r="47" spans="1:13" x14ac:dyDescent="0.35">
      <c r="A47">
        <v>46</v>
      </c>
      <c r="B47" s="2" t="s">
        <v>13</v>
      </c>
      <c r="C47" t="s">
        <v>60</v>
      </c>
      <c r="D47">
        <v>944561</v>
      </c>
      <c r="E47" s="3">
        <v>21.3</v>
      </c>
      <c r="F47" s="4">
        <v>3.2869999999999999</v>
      </c>
      <c r="G47" s="5">
        <v>7.5849056603773599</v>
      </c>
      <c r="H47">
        <v>315.14999999999998</v>
      </c>
      <c r="I47" s="3">
        <v>4.1549626865671598</v>
      </c>
      <c r="J47" s="4">
        <v>17.818181818181799</v>
      </c>
      <c r="K47" s="3">
        <v>0.23491632745364099</v>
      </c>
      <c r="L47">
        <v>3</v>
      </c>
      <c r="M47">
        <v>1.29</v>
      </c>
    </row>
    <row r="48" spans="1:13" x14ac:dyDescent="0.35">
      <c r="A48">
        <v>47</v>
      </c>
      <c r="B48" s="2" t="s">
        <v>13</v>
      </c>
      <c r="C48" t="s">
        <v>61</v>
      </c>
      <c r="D48">
        <v>3567021</v>
      </c>
      <c r="E48" s="3">
        <v>24.8</v>
      </c>
      <c r="F48" s="4">
        <v>4.2140000000000004</v>
      </c>
      <c r="G48" s="5">
        <v>7.8895200000000001</v>
      </c>
      <c r="H48">
        <v>357.58</v>
      </c>
      <c r="I48" s="3">
        <v>4.5323416380210704</v>
      </c>
      <c r="J48" s="4">
        <v>14.7272727272727</v>
      </c>
      <c r="K48" s="3">
        <v>0.18666880529199201</v>
      </c>
      <c r="L48">
        <v>24.86</v>
      </c>
      <c r="M48">
        <v>10.72</v>
      </c>
    </row>
    <row r="49" spans="1:13" x14ac:dyDescent="0.35">
      <c r="A49">
        <v>48</v>
      </c>
      <c r="B49" s="2" t="s">
        <v>13</v>
      </c>
      <c r="C49" t="s">
        <v>62</v>
      </c>
      <c r="D49">
        <v>3677648</v>
      </c>
      <c r="E49" s="3">
        <v>49.5</v>
      </c>
      <c r="F49" s="4">
        <v>3.169</v>
      </c>
      <c r="G49" s="5">
        <v>8.8679245283018897</v>
      </c>
      <c r="H49">
        <v>363.64</v>
      </c>
      <c r="I49" s="3">
        <v>4.1006212765957404</v>
      </c>
      <c r="J49" s="4">
        <v>11.545454545454501</v>
      </c>
      <c r="K49" s="3">
        <v>0.13019342359767899</v>
      </c>
      <c r="L49">
        <v>11.63</v>
      </c>
      <c r="M49">
        <v>5.01</v>
      </c>
    </row>
    <row r="50" spans="1:13" x14ac:dyDescent="0.35">
      <c r="A50">
        <v>49</v>
      </c>
      <c r="B50" s="2" t="s">
        <v>13</v>
      </c>
      <c r="C50" t="s">
        <v>63</v>
      </c>
      <c r="D50">
        <v>3680352</v>
      </c>
      <c r="E50" s="3">
        <v>34.1</v>
      </c>
      <c r="F50" s="4">
        <v>3.669</v>
      </c>
      <c r="G50" s="5">
        <v>6.25976</v>
      </c>
      <c r="H50">
        <v>387.88</v>
      </c>
      <c r="I50" s="3">
        <v>6.19640369598834</v>
      </c>
      <c r="J50" s="4">
        <v>12.46</v>
      </c>
      <c r="K50" s="3">
        <v>0.19904916482421101</v>
      </c>
      <c r="L50">
        <v>12.73</v>
      </c>
      <c r="M50">
        <v>5.49</v>
      </c>
    </row>
    <row r="51" spans="1:13" x14ac:dyDescent="0.35">
      <c r="A51">
        <v>50</v>
      </c>
      <c r="B51" s="2" t="s">
        <v>13</v>
      </c>
      <c r="C51" t="s">
        <v>64</v>
      </c>
      <c r="D51">
        <v>3678786</v>
      </c>
      <c r="E51" s="3">
        <v>24.5</v>
      </c>
      <c r="F51" s="4">
        <v>5.2569999999999997</v>
      </c>
      <c r="G51" s="5">
        <v>9.5094339622641506</v>
      </c>
      <c r="H51">
        <v>545.45000000000005</v>
      </c>
      <c r="I51" s="3">
        <v>5.73588293650793</v>
      </c>
      <c r="J51" s="4">
        <v>18.181818181818201</v>
      </c>
      <c r="K51" s="3">
        <v>0.19119769119769101</v>
      </c>
      <c r="L51">
        <v>18.510000000000002</v>
      </c>
      <c r="M51">
        <v>7.98</v>
      </c>
    </row>
    <row r="52" spans="1:13" x14ac:dyDescent="0.35">
      <c r="A52">
        <v>51</v>
      </c>
      <c r="B52" s="2" t="s">
        <v>13</v>
      </c>
      <c r="C52" t="s">
        <v>65</v>
      </c>
      <c r="D52">
        <v>3680741</v>
      </c>
      <c r="E52" s="3">
        <v>6.8</v>
      </c>
      <c r="F52" s="4">
        <v>4.6059999999999999</v>
      </c>
      <c r="G52" s="5">
        <v>7.0005600000000001</v>
      </c>
      <c r="H52">
        <v>430.3</v>
      </c>
      <c r="I52" s="3">
        <v>6.1466511250528502</v>
      </c>
      <c r="J52" s="4">
        <v>13.909090909090899</v>
      </c>
      <c r="K52" s="3">
        <v>0.198685403868989</v>
      </c>
      <c r="L52">
        <v>24.61</v>
      </c>
      <c r="M52">
        <v>10.61</v>
      </c>
    </row>
    <row r="53" spans="1:13" x14ac:dyDescent="0.35">
      <c r="A53">
        <v>52</v>
      </c>
      <c r="B53" s="2" t="s">
        <v>13</v>
      </c>
      <c r="C53" t="s">
        <v>66</v>
      </c>
      <c r="D53">
        <v>3679990</v>
      </c>
      <c r="E53" s="3">
        <v>17.100000000000001</v>
      </c>
      <c r="F53" s="4">
        <v>7.7160000000000002</v>
      </c>
      <c r="G53" s="5">
        <v>6.9433962264150901</v>
      </c>
      <c r="H53">
        <v>181.82</v>
      </c>
      <c r="I53" s="3">
        <v>2.61860326086956</v>
      </c>
      <c r="J53" s="4">
        <v>13.090909090909101</v>
      </c>
      <c r="K53" s="3">
        <v>0.18853754940711501</v>
      </c>
      <c r="L53">
        <v>18.82</v>
      </c>
      <c r="M53">
        <v>8.11</v>
      </c>
    </row>
    <row r="54" spans="1:13" x14ac:dyDescent="0.35">
      <c r="A54">
        <v>53</v>
      </c>
      <c r="B54" s="2" t="s">
        <v>13</v>
      </c>
      <c r="C54" t="s">
        <v>67</v>
      </c>
      <c r="D54">
        <v>3679289</v>
      </c>
      <c r="E54" s="3">
        <v>17.2</v>
      </c>
      <c r="F54" s="4">
        <v>4.633</v>
      </c>
      <c r="G54" s="5">
        <v>7.1116799999999998</v>
      </c>
      <c r="H54">
        <v>484.85</v>
      </c>
      <c r="I54" s="3">
        <v>6.81765771238301</v>
      </c>
      <c r="J54" s="4">
        <v>14.2727272727273</v>
      </c>
      <c r="K54" s="3">
        <v>0.20069417173898799</v>
      </c>
      <c r="L54">
        <v>17.829999999999998</v>
      </c>
      <c r="M54">
        <v>7.69</v>
      </c>
    </row>
    <row r="55" spans="1:13" x14ac:dyDescent="0.35">
      <c r="A55">
        <v>54</v>
      </c>
      <c r="B55" s="2" t="s">
        <v>13</v>
      </c>
      <c r="C55" t="s">
        <v>68</v>
      </c>
      <c r="D55">
        <v>3491461</v>
      </c>
      <c r="E55" s="3">
        <v>38.5</v>
      </c>
      <c r="F55" s="4">
        <v>4.1669999999999998</v>
      </c>
      <c r="G55" s="5">
        <v>9.3584905660377409</v>
      </c>
      <c r="H55">
        <v>400</v>
      </c>
      <c r="I55" s="3">
        <v>4.2741935483870996</v>
      </c>
      <c r="J55" s="4">
        <v>14.090909090909101</v>
      </c>
      <c r="K55" s="3">
        <v>0.15056818181818199</v>
      </c>
      <c r="L55">
        <v>17.64</v>
      </c>
      <c r="M55">
        <v>7.6</v>
      </c>
    </row>
    <row r="56" spans="1:13" x14ac:dyDescent="0.35">
      <c r="A56">
        <v>55</v>
      </c>
      <c r="B56" s="2" t="s">
        <v>13</v>
      </c>
      <c r="C56" t="s">
        <v>69</v>
      </c>
      <c r="D56">
        <v>3675311</v>
      </c>
      <c r="E56" s="3">
        <v>15.1</v>
      </c>
      <c r="F56" s="4">
        <v>5.5119999999999996</v>
      </c>
      <c r="G56" s="5">
        <v>6.8894399999999996</v>
      </c>
      <c r="H56">
        <v>157.58000000000001</v>
      </c>
      <c r="I56" s="3">
        <v>2.2872686314127102</v>
      </c>
      <c r="J56" s="4">
        <v>11.818181818181801</v>
      </c>
      <c r="K56" s="3">
        <v>0.17154052895709701</v>
      </c>
      <c r="L56">
        <v>18.73</v>
      </c>
      <c r="M56">
        <v>8.07</v>
      </c>
    </row>
    <row r="57" spans="1:13" x14ac:dyDescent="0.35">
      <c r="A57">
        <v>56</v>
      </c>
      <c r="B57" s="2" t="s">
        <v>13</v>
      </c>
      <c r="C57" t="s">
        <v>70</v>
      </c>
      <c r="D57">
        <v>3678406</v>
      </c>
      <c r="E57" s="3">
        <v>22.8</v>
      </c>
      <c r="F57" s="4">
        <v>5.6890000000000001</v>
      </c>
      <c r="G57" s="5">
        <v>10.1132075471698</v>
      </c>
      <c r="H57">
        <v>575.76</v>
      </c>
      <c r="I57" s="3">
        <v>5.69314925373134</v>
      </c>
      <c r="J57" s="4">
        <v>11.181818181818199</v>
      </c>
      <c r="K57" s="3">
        <v>0.110566485753053</v>
      </c>
      <c r="L57">
        <v>17.11</v>
      </c>
      <c r="M57">
        <v>7.38</v>
      </c>
    </row>
    <row r="58" spans="1:13" x14ac:dyDescent="0.35">
      <c r="A58">
        <v>57</v>
      </c>
      <c r="B58" s="2" t="s">
        <v>13</v>
      </c>
      <c r="C58" t="s">
        <v>71</v>
      </c>
      <c r="D58">
        <v>1781228</v>
      </c>
      <c r="E58" s="3">
        <v>45</v>
      </c>
      <c r="F58" s="4">
        <v>3.1469999999999998</v>
      </c>
      <c r="G58" s="5">
        <v>7.35849056603774</v>
      </c>
      <c r="H58">
        <v>533.33000000000004</v>
      </c>
      <c r="I58" s="3">
        <v>7.2478179487179499</v>
      </c>
      <c r="J58" s="4">
        <v>6.7272727272727302</v>
      </c>
      <c r="K58" s="3">
        <v>9.1421911421911403E-2</v>
      </c>
      <c r="L58">
        <v>9.3699999999999992</v>
      </c>
      <c r="M58">
        <v>4.04</v>
      </c>
    </row>
    <row r="59" spans="1:13" x14ac:dyDescent="0.35">
      <c r="A59">
        <v>58</v>
      </c>
      <c r="B59" s="2" t="s">
        <v>13</v>
      </c>
      <c r="C59" t="s">
        <v>72</v>
      </c>
      <c r="D59">
        <v>3677937</v>
      </c>
      <c r="E59" s="3">
        <v>29.1</v>
      </c>
      <c r="F59" s="4">
        <v>5.5759999999999996</v>
      </c>
      <c r="G59" s="5">
        <v>9.7735849056603801</v>
      </c>
      <c r="H59">
        <v>709.09</v>
      </c>
      <c r="I59" s="3">
        <v>7.2551679536679501</v>
      </c>
      <c r="J59" s="4">
        <v>12.181818181818199</v>
      </c>
      <c r="K59" s="3">
        <v>0.12464022464022501</v>
      </c>
      <c r="L59">
        <v>22.25</v>
      </c>
      <c r="M59">
        <v>9.59</v>
      </c>
    </row>
    <row r="60" spans="1:13" x14ac:dyDescent="0.35">
      <c r="A60">
        <v>59</v>
      </c>
      <c r="B60" s="2" t="s">
        <v>13</v>
      </c>
      <c r="C60" t="s">
        <v>73</v>
      </c>
      <c r="D60">
        <v>3373578</v>
      </c>
      <c r="E60" s="3">
        <v>8.83</v>
      </c>
      <c r="F60" s="4">
        <v>4.3019999999999996</v>
      </c>
      <c r="G60" s="5">
        <v>6.8894399999999996</v>
      </c>
      <c r="H60">
        <v>254.55</v>
      </c>
      <c r="I60" s="3">
        <v>3.6947850623563001</v>
      </c>
      <c r="J60" s="4">
        <v>11</v>
      </c>
      <c r="K60" s="3">
        <v>0.15966464618314399</v>
      </c>
      <c r="L60">
        <v>15.29</v>
      </c>
      <c r="M60">
        <v>6.59</v>
      </c>
    </row>
    <row r="61" spans="1:13" x14ac:dyDescent="0.35">
      <c r="A61">
        <v>60</v>
      </c>
      <c r="B61" s="2" t="s">
        <v>13</v>
      </c>
      <c r="C61" t="s">
        <v>74</v>
      </c>
      <c r="D61">
        <v>3675683</v>
      </c>
      <c r="E61" s="3">
        <v>42.3</v>
      </c>
      <c r="F61" s="4">
        <v>4.8319999999999999</v>
      </c>
      <c r="G61" s="5">
        <v>7.88679245283019</v>
      </c>
      <c r="H61">
        <v>612.12</v>
      </c>
      <c r="I61" s="3">
        <v>7.7613301435406701</v>
      </c>
      <c r="J61" s="4">
        <v>13.181818181818199</v>
      </c>
      <c r="K61" s="3">
        <v>0.16713788603740801</v>
      </c>
      <c r="L61">
        <v>13.8</v>
      </c>
      <c r="M61">
        <v>5.95</v>
      </c>
    </row>
    <row r="62" spans="1:13" x14ac:dyDescent="0.35">
      <c r="A62">
        <v>61</v>
      </c>
      <c r="B62" s="2" t="s">
        <v>13</v>
      </c>
      <c r="C62" t="s">
        <v>75</v>
      </c>
      <c r="D62">
        <v>1457589</v>
      </c>
      <c r="E62" s="3">
        <v>6.13</v>
      </c>
      <c r="F62" s="4">
        <v>5.258</v>
      </c>
      <c r="G62" s="5">
        <v>6.1116000000000001</v>
      </c>
      <c r="H62">
        <v>424.24</v>
      </c>
      <c r="I62" s="3">
        <v>6.9415537666077602</v>
      </c>
      <c r="J62" s="4">
        <v>9.23</v>
      </c>
      <c r="K62" s="3">
        <v>0.15102428169382801</v>
      </c>
      <c r="L62">
        <v>9.58</v>
      </c>
      <c r="M62">
        <v>4.13</v>
      </c>
    </row>
    <row r="63" spans="1:13" x14ac:dyDescent="0.35">
      <c r="A63">
        <v>62</v>
      </c>
      <c r="B63" s="2" t="s">
        <v>13</v>
      </c>
      <c r="C63" t="s">
        <v>76</v>
      </c>
      <c r="D63">
        <v>3673118</v>
      </c>
      <c r="E63" s="3">
        <v>6.93</v>
      </c>
      <c r="F63" s="4">
        <v>8.7370000000000001</v>
      </c>
      <c r="G63" s="5">
        <v>6.6415094339622698</v>
      </c>
      <c r="H63">
        <v>242.42</v>
      </c>
      <c r="I63" s="3">
        <v>3.6500738636363601</v>
      </c>
      <c r="J63" s="4">
        <v>11.85</v>
      </c>
      <c r="K63" s="3">
        <v>0.17842329545454499</v>
      </c>
      <c r="L63">
        <v>24.63</v>
      </c>
      <c r="M63">
        <v>10.62</v>
      </c>
    </row>
    <row r="64" spans="1:13" x14ac:dyDescent="0.35">
      <c r="A64">
        <v>63</v>
      </c>
      <c r="B64" s="2" t="s">
        <v>13</v>
      </c>
      <c r="C64" t="s">
        <v>77</v>
      </c>
      <c r="D64">
        <v>3485398</v>
      </c>
      <c r="E64" s="3">
        <v>18.2</v>
      </c>
      <c r="F64" s="4">
        <v>4.0590000000000002</v>
      </c>
      <c r="G64" s="5">
        <v>7.6672799999999999</v>
      </c>
      <c r="H64">
        <v>381.82</v>
      </c>
      <c r="I64" s="3">
        <v>4.9798624805667702</v>
      </c>
      <c r="J64" s="4">
        <v>15.38</v>
      </c>
      <c r="K64" s="3">
        <v>0.200592648240315</v>
      </c>
      <c r="L64">
        <v>25.78</v>
      </c>
      <c r="M64">
        <v>11.11</v>
      </c>
    </row>
    <row r="65" spans="1:13" x14ac:dyDescent="0.35">
      <c r="A65">
        <v>64</v>
      </c>
      <c r="B65" s="2" t="s">
        <v>13</v>
      </c>
      <c r="C65" t="s">
        <v>78</v>
      </c>
      <c r="D65">
        <v>3361391</v>
      </c>
      <c r="E65" s="3">
        <v>31</v>
      </c>
      <c r="F65" s="4">
        <v>2.843</v>
      </c>
      <c r="G65" s="5">
        <v>6.07456</v>
      </c>
      <c r="H65">
        <v>315.14999999999998</v>
      </c>
      <c r="I65" s="3">
        <v>5.18803007954486</v>
      </c>
      <c r="J65" s="4">
        <v>11.46</v>
      </c>
      <c r="K65" s="3">
        <v>0.18865563925617701</v>
      </c>
      <c r="L65">
        <v>4.8899999999999997</v>
      </c>
      <c r="M65">
        <v>2.11</v>
      </c>
    </row>
    <row r="66" spans="1:13" x14ac:dyDescent="0.35">
      <c r="A66">
        <v>65</v>
      </c>
      <c r="B66" s="2" t="s">
        <v>13</v>
      </c>
      <c r="C66" t="s">
        <v>79</v>
      </c>
      <c r="D66">
        <v>3673845</v>
      </c>
      <c r="E66" s="3">
        <v>15.2</v>
      </c>
      <c r="F66" s="4">
        <v>3.1030000000000002</v>
      </c>
      <c r="G66" s="5">
        <v>6.6037735849056602</v>
      </c>
      <c r="H66">
        <v>351.52</v>
      </c>
      <c r="I66" s="3">
        <v>5.3230171428571396</v>
      </c>
      <c r="J66" s="4">
        <v>13.818181818181801</v>
      </c>
      <c r="K66" s="3">
        <v>0.20924675324675299</v>
      </c>
      <c r="L66">
        <v>8.42</v>
      </c>
      <c r="M66">
        <v>3.63</v>
      </c>
    </row>
    <row r="67" spans="1:13" x14ac:dyDescent="0.35">
      <c r="A67">
        <v>66</v>
      </c>
      <c r="B67" s="2" t="s">
        <v>13</v>
      </c>
      <c r="C67" t="s">
        <v>80</v>
      </c>
      <c r="D67">
        <v>18820</v>
      </c>
      <c r="E67" s="3">
        <v>8.5500000000000007</v>
      </c>
      <c r="F67" s="4">
        <v>5.4960000000000004</v>
      </c>
      <c r="G67" s="5">
        <v>6.8153600000000001</v>
      </c>
      <c r="H67">
        <v>527.27</v>
      </c>
      <c r="I67" s="3">
        <v>7.7364952108179201</v>
      </c>
      <c r="J67" s="4">
        <v>18.181818181818201</v>
      </c>
      <c r="K67" s="3">
        <v>0.26677707680618801</v>
      </c>
      <c r="L67">
        <v>12.38</v>
      </c>
      <c r="M67">
        <v>5.33</v>
      </c>
    </row>
    <row r="68" spans="1:13" x14ac:dyDescent="0.35">
      <c r="A68">
        <v>67</v>
      </c>
      <c r="B68" s="2" t="s">
        <v>13</v>
      </c>
      <c r="C68" t="s">
        <v>81</v>
      </c>
      <c r="D68">
        <v>3620515</v>
      </c>
      <c r="E68" s="3">
        <v>6.11</v>
      </c>
      <c r="F68" s="4">
        <v>3.4180000000000001</v>
      </c>
      <c r="G68" s="5">
        <v>5.7358490566037803</v>
      </c>
      <c r="H68">
        <v>169.7</v>
      </c>
      <c r="I68" s="3">
        <v>2.9585855263157899</v>
      </c>
      <c r="J68" s="4">
        <v>10.7272727272727</v>
      </c>
      <c r="K68" s="3">
        <v>0.18702153110047801</v>
      </c>
      <c r="L68">
        <v>11.78</v>
      </c>
      <c r="M68">
        <v>5.08</v>
      </c>
    </row>
    <row r="69" spans="1:13" x14ac:dyDescent="0.35">
      <c r="A69">
        <v>68</v>
      </c>
      <c r="B69" s="2" t="s">
        <v>13</v>
      </c>
      <c r="C69" t="s">
        <v>82</v>
      </c>
      <c r="D69">
        <v>3615978</v>
      </c>
      <c r="E69" s="3">
        <v>39.299999999999997</v>
      </c>
      <c r="F69" s="4">
        <v>6.9809999999999999</v>
      </c>
      <c r="G69" s="5">
        <v>6.1856799999999996</v>
      </c>
      <c r="H69">
        <v>345.45</v>
      </c>
      <c r="I69" s="3">
        <v>5.5846729866401104</v>
      </c>
      <c r="J69" s="4">
        <v>15.08</v>
      </c>
      <c r="K69" s="3">
        <v>0.243788880123123</v>
      </c>
      <c r="L69">
        <v>3.48</v>
      </c>
      <c r="M69">
        <v>1.5</v>
      </c>
    </row>
    <row r="70" spans="1:13" x14ac:dyDescent="0.35">
      <c r="A70">
        <v>69</v>
      </c>
      <c r="B70" s="2" t="s">
        <v>13</v>
      </c>
      <c r="C70" t="s">
        <v>83</v>
      </c>
      <c r="D70">
        <v>3416310</v>
      </c>
      <c r="E70" s="3">
        <v>12.7</v>
      </c>
      <c r="F70" s="4">
        <v>3.3759999999999999</v>
      </c>
      <c r="G70" s="5">
        <v>6.3773584905660403</v>
      </c>
      <c r="H70">
        <v>212.12</v>
      </c>
      <c r="I70" s="3">
        <v>3.3261420118343201</v>
      </c>
      <c r="J70" s="4">
        <v>12.090909090909101</v>
      </c>
      <c r="K70" s="3">
        <v>0.189591178052716</v>
      </c>
      <c r="L70">
        <v>7.6</v>
      </c>
      <c r="M70">
        <v>3.28</v>
      </c>
    </row>
    <row r="71" spans="1:13" x14ac:dyDescent="0.35">
      <c r="A71">
        <v>70</v>
      </c>
      <c r="B71" s="2" t="s">
        <v>13</v>
      </c>
      <c r="C71" t="s">
        <v>84</v>
      </c>
      <c r="D71">
        <v>3331923</v>
      </c>
      <c r="E71" s="3">
        <v>28.2</v>
      </c>
      <c r="F71" s="4">
        <v>3.512</v>
      </c>
      <c r="G71" s="5">
        <v>7.4450399999999997</v>
      </c>
      <c r="H71">
        <v>515.15</v>
      </c>
      <c r="I71" s="3">
        <v>6.9193718233884596</v>
      </c>
      <c r="J71" s="4">
        <v>14.08</v>
      </c>
      <c r="K71" s="3">
        <v>0.18911919882230299</v>
      </c>
      <c r="L71">
        <v>17.75</v>
      </c>
      <c r="M71">
        <v>7.65</v>
      </c>
    </row>
    <row r="72" spans="1:13" x14ac:dyDescent="0.35">
      <c r="A72">
        <v>71</v>
      </c>
      <c r="B72" t="s">
        <v>85</v>
      </c>
      <c r="C72" t="s">
        <v>86</v>
      </c>
      <c r="D72">
        <v>738344</v>
      </c>
      <c r="E72" s="3">
        <v>27.4</v>
      </c>
      <c r="F72" s="4">
        <v>3.008</v>
      </c>
      <c r="G72" s="5">
        <v>6.8301886792452899</v>
      </c>
      <c r="H72">
        <v>412.12</v>
      </c>
      <c r="I72" s="3">
        <v>6.0338011049723699</v>
      </c>
      <c r="J72" s="4">
        <v>16.272727272727298</v>
      </c>
      <c r="K72" s="3">
        <v>0.23824711200401799</v>
      </c>
      <c r="L72">
        <v>17.75</v>
      </c>
      <c r="M72">
        <v>7.65</v>
      </c>
    </row>
    <row r="73" spans="1:13" x14ac:dyDescent="0.35">
      <c r="A73">
        <v>72</v>
      </c>
      <c r="B73" t="s">
        <v>85</v>
      </c>
      <c r="C73" t="s">
        <v>87</v>
      </c>
      <c r="D73">
        <v>3675592</v>
      </c>
      <c r="E73" s="3">
        <v>14.5</v>
      </c>
      <c r="F73" s="4">
        <v>1.23</v>
      </c>
      <c r="G73" s="5">
        <v>6.8301886792452899</v>
      </c>
      <c r="H73">
        <v>260.61</v>
      </c>
      <c r="I73" s="3">
        <v>3.81556077348066</v>
      </c>
      <c r="J73" s="4">
        <v>16.818181818181799</v>
      </c>
      <c r="K73" s="3">
        <v>0.24623304871923599</v>
      </c>
      <c r="L73">
        <v>26.55</v>
      </c>
      <c r="M73">
        <v>11.45</v>
      </c>
    </row>
    <row r="74" spans="1:13" x14ac:dyDescent="0.35">
      <c r="A74">
        <v>73</v>
      </c>
      <c r="B74" t="s">
        <v>85</v>
      </c>
      <c r="C74" t="s">
        <v>88</v>
      </c>
      <c r="D74">
        <v>611194</v>
      </c>
      <c r="E74" s="3">
        <v>20.399999999999999</v>
      </c>
      <c r="F74" s="4">
        <v>2.9769999999999999</v>
      </c>
      <c r="G74" s="5">
        <v>5.8113207547169798</v>
      </c>
      <c r="H74">
        <v>139.38999999999999</v>
      </c>
      <c r="I74" s="3">
        <v>2.3985941558441501</v>
      </c>
      <c r="J74" s="4">
        <v>12.090909090909101</v>
      </c>
      <c r="K74" s="3">
        <v>0.20805785123966899</v>
      </c>
      <c r="L74">
        <v>6.08</v>
      </c>
      <c r="M74">
        <v>2.62</v>
      </c>
    </row>
    <row r="75" spans="1:13" x14ac:dyDescent="0.35">
      <c r="A75">
        <v>74</v>
      </c>
      <c r="B75" t="s">
        <v>85</v>
      </c>
      <c r="C75" t="s">
        <v>89</v>
      </c>
      <c r="D75">
        <v>3677325</v>
      </c>
      <c r="E75" s="3">
        <v>29</v>
      </c>
      <c r="F75" s="4">
        <v>3.399</v>
      </c>
      <c r="G75" s="5">
        <v>6.3338400000000004</v>
      </c>
      <c r="H75">
        <v>442.42</v>
      </c>
      <c r="I75" s="3">
        <v>6.98502014575676</v>
      </c>
      <c r="J75" s="4">
        <v>11.62</v>
      </c>
      <c r="K75" s="3">
        <v>0.183459007489927</v>
      </c>
      <c r="L75">
        <v>33.74</v>
      </c>
      <c r="M75">
        <v>14.54</v>
      </c>
    </row>
    <row r="76" spans="1:13" x14ac:dyDescent="0.35">
      <c r="A76">
        <v>75</v>
      </c>
      <c r="B76" t="s">
        <v>85</v>
      </c>
      <c r="C76" t="s">
        <v>90</v>
      </c>
      <c r="D76">
        <v>3679867</v>
      </c>
      <c r="E76" s="3">
        <v>23.3</v>
      </c>
      <c r="F76" s="4">
        <v>4.5510000000000002</v>
      </c>
      <c r="G76" s="5">
        <v>7.1116799999999998</v>
      </c>
      <c r="H76">
        <v>527.27</v>
      </c>
      <c r="I76" s="3">
        <v>7.4141412437005103</v>
      </c>
      <c r="J76" s="4">
        <v>13.38</v>
      </c>
      <c r="K76" s="3">
        <v>0.18814119870410401</v>
      </c>
      <c r="L76">
        <v>25.23</v>
      </c>
      <c r="M76">
        <v>10.88</v>
      </c>
    </row>
    <row r="77" spans="1:13" x14ac:dyDescent="0.35">
      <c r="A77">
        <v>76</v>
      </c>
      <c r="B77" t="s">
        <v>85</v>
      </c>
      <c r="C77" t="s">
        <v>91</v>
      </c>
      <c r="D77">
        <v>3489556</v>
      </c>
      <c r="E77" s="3">
        <v>61.1</v>
      </c>
      <c r="F77" s="4">
        <v>10.554</v>
      </c>
      <c r="G77" s="5">
        <v>7.0005600000000001</v>
      </c>
      <c r="H77">
        <v>381.82</v>
      </c>
      <c r="I77" s="3">
        <v>5.4541350977636096</v>
      </c>
      <c r="J77" s="4">
        <v>13.363636363636401</v>
      </c>
      <c r="K77" s="3">
        <v>0.190893819403539</v>
      </c>
      <c r="L77">
        <v>4.07</v>
      </c>
      <c r="M77">
        <v>1.76</v>
      </c>
    </row>
    <row r="78" spans="1:13" x14ac:dyDescent="0.35">
      <c r="A78">
        <v>77</v>
      </c>
      <c r="B78" t="s">
        <v>85</v>
      </c>
      <c r="C78" t="s">
        <v>92</v>
      </c>
      <c r="D78">
        <v>3676483</v>
      </c>
      <c r="E78" s="3">
        <v>55.6</v>
      </c>
      <c r="F78" s="4">
        <v>3.6139999999999999</v>
      </c>
      <c r="G78" s="5">
        <v>7.2598399999999996</v>
      </c>
      <c r="H78">
        <v>393.94</v>
      </c>
      <c r="I78" s="3">
        <v>5.4262903865649896</v>
      </c>
      <c r="J78" s="4">
        <v>16.363636363636399</v>
      </c>
      <c r="K78" s="3">
        <v>0.22539940775053399</v>
      </c>
      <c r="L78">
        <v>8.0299999999999994</v>
      </c>
      <c r="M78">
        <v>3.46</v>
      </c>
    </row>
    <row r="79" spans="1:13" x14ac:dyDescent="0.35">
      <c r="A79">
        <v>78</v>
      </c>
      <c r="B79" t="s">
        <v>85</v>
      </c>
      <c r="C79" t="s">
        <v>93</v>
      </c>
      <c r="D79">
        <v>3682291</v>
      </c>
      <c r="E79" s="3">
        <v>17.100000000000001</v>
      </c>
      <c r="F79" s="4">
        <v>3.544</v>
      </c>
      <c r="G79" s="5">
        <v>7.2228000000000003</v>
      </c>
      <c r="H79">
        <v>484.85</v>
      </c>
      <c r="I79" s="3">
        <v>6.7127706706540398</v>
      </c>
      <c r="J79" s="4">
        <v>17.090909090909101</v>
      </c>
      <c r="K79" s="3">
        <v>0.23662442668922201</v>
      </c>
      <c r="L79">
        <v>16.899999999999999</v>
      </c>
      <c r="M79">
        <v>7.28</v>
      </c>
    </row>
    <row r="80" spans="1:13" x14ac:dyDescent="0.35">
      <c r="A80">
        <v>80</v>
      </c>
      <c r="B80" t="s">
        <v>85</v>
      </c>
      <c r="C80" t="s">
        <v>94</v>
      </c>
      <c r="D80">
        <v>3406469</v>
      </c>
      <c r="E80" s="3">
        <v>13.2</v>
      </c>
      <c r="F80" s="4">
        <v>6.81</v>
      </c>
      <c r="G80" s="5">
        <v>5.8113207547169798</v>
      </c>
      <c r="H80">
        <v>206.06</v>
      </c>
      <c r="I80" s="3">
        <v>3.54583766233766</v>
      </c>
      <c r="J80" s="4">
        <v>12.545454545454501</v>
      </c>
      <c r="K80" s="3">
        <v>0.21587957497048399</v>
      </c>
      <c r="L80">
        <v>16.3</v>
      </c>
      <c r="M80">
        <v>7.03</v>
      </c>
    </row>
    <row r="81" spans="1:13" x14ac:dyDescent="0.35">
      <c r="A81">
        <v>81</v>
      </c>
      <c r="B81" t="s">
        <v>85</v>
      </c>
      <c r="C81" t="s">
        <v>95</v>
      </c>
      <c r="D81">
        <v>3672227</v>
      </c>
      <c r="E81" s="3">
        <v>33.200000000000003</v>
      </c>
      <c r="F81" s="4">
        <v>2.6760000000000002</v>
      </c>
      <c r="G81" s="5">
        <v>7.1857600000000001</v>
      </c>
      <c r="H81">
        <v>309.08999999999997</v>
      </c>
      <c r="I81" s="3">
        <v>4.3014239273229302</v>
      </c>
      <c r="J81" s="4">
        <v>17.454545454545499</v>
      </c>
      <c r="K81" s="3">
        <v>0.242904653850747</v>
      </c>
      <c r="L81">
        <v>14.07</v>
      </c>
      <c r="M81">
        <v>6.06</v>
      </c>
    </row>
    <row r="82" spans="1:13" x14ac:dyDescent="0.35">
      <c r="A82">
        <v>82</v>
      </c>
      <c r="B82" t="s">
        <v>85</v>
      </c>
      <c r="C82" t="s">
        <v>96</v>
      </c>
      <c r="D82">
        <v>3672219</v>
      </c>
      <c r="E82" s="3">
        <v>35.9</v>
      </c>
      <c r="F82" s="4">
        <v>6.5830000000000002</v>
      </c>
      <c r="G82" s="5">
        <v>8.4451199999999993</v>
      </c>
      <c r="H82">
        <v>666.67</v>
      </c>
      <c r="I82" s="3">
        <v>7.8941447842067403</v>
      </c>
      <c r="J82" s="4">
        <v>14.38</v>
      </c>
      <c r="K82" s="3">
        <v>0.170275851616081</v>
      </c>
      <c r="L82">
        <v>29.28</v>
      </c>
      <c r="M82">
        <v>12.62</v>
      </c>
    </row>
    <row r="83" spans="1:13" x14ac:dyDescent="0.35">
      <c r="A83">
        <v>83</v>
      </c>
      <c r="B83" t="s">
        <v>85</v>
      </c>
      <c r="C83" t="s">
        <v>97</v>
      </c>
      <c r="D83">
        <v>3440039</v>
      </c>
      <c r="E83" s="3">
        <v>23.3</v>
      </c>
      <c r="F83" s="4">
        <v>6.3</v>
      </c>
      <c r="G83" s="5">
        <v>7.7413600000000002</v>
      </c>
      <c r="H83">
        <v>412.12</v>
      </c>
      <c r="I83" s="3">
        <v>5.3236123885208801</v>
      </c>
      <c r="J83" s="4">
        <v>10.38</v>
      </c>
      <c r="K83" s="3">
        <v>0.13408496698254599</v>
      </c>
      <c r="L83">
        <v>17.850000000000001</v>
      </c>
      <c r="M83">
        <v>7.69</v>
      </c>
    </row>
    <row r="84" spans="1:13" x14ac:dyDescent="0.35">
      <c r="A84">
        <v>84</v>
      </c>
      <c r="B84" t="s">
        <v>85</v>
      </c>
      <c r="C84" t="s">
        <v>98</v>
      </c>
      <c r="D84">
        <v>3672383</v>
      </c>
      <c r="E84" s="3">
        <v>25.3</v>
      </c>
      <c r="F84" s="4">
        <v>5.2350000000000003</v>
      </c>
      <c r="G84" s="5">
        <v>6.7783199999999999</v>
      </c>
      <c r="H84">
        <v>387.88</v>
      </c>
      <c r="I84" s="3">
        <v>5.7223618831804899</v>
      </c>
      <c r="J84" s="4">
        <v>12.15</v>
      </c>
      <c r="K84" s="3">
        <v>0.17924795524554801</v>
      </c>
      <c r="L84">
        <v>18.66</v>
      </c>
      <c r="M84">
        <v>8.0399999999999991</v>
      </c>
    </row>
    <row r="85" spans="1:13" x14ac:dyDescent="0.35">
      <c r="A85">
        <v>85</v>
      </c>
      <c r="B85" t="s">
        <v>85</v>
      </c>
      <c r="C85" t="s">
        <v>99</v>
      </c>
      <c r="D85">
        <v>3672458</v>
      </c>
      <c r="E85" s="3">
        <v>42.2</v>
      </c>
      <c r="F85" s="4">
        <v>8.3369999999999997</v>
      </c>
      <c r="G85" s="5">
        <v>8.0006400000000006</v>
      </c>
      <c r="H85">
        <v>563.64</v>
      </c>
      <c r="I85" s="3">
        <v>7.04493640508759</v>
      </c>
      <c r="J85" s="4">
        <v>18.272727272727298</v>
      </c>
      <c r="K85" s="3">
        <v>0.22839081964351901</v>
      </c>
      <c r="L85">
        <v>9.3000000000000007</v>
      </c>
      <c r="M85">
        <v>4.01</v>
      </c>
    </row>
    <row r="86" spans="1:13" x14ac:dyDescent="0.35">
      <c r="A86">
        <v>86</v>
      </c>
      <c r="B86" t="s">
        <v>85</v>
      </c>
      <c r="C86" t="s">
        <v>100</v>
      </c>
      <c r="D86">
        <v>3551702</v>
      </c>
      <c r="E86" s="3">
        <v>18.600000000000001</v>
      </c>
      <c r="F86" s="4">
        <v>5.2729999999999997</v>
      </c>
      <c r="G86" s="5">
        <v>6.4820000000000002</v>
      </c>
      <c r="H86">
        <v>303.02999999999997</v>
      </c>
      <c r="I86" s="3">
        <v>4.6749460043196498</v>
      </c>
      <c r="J86" s="4">
        <v>15.636363636363599</v>
      </c>
      <c r="K86" s="3">
        <v>0.24122745505034901</v>
      </c>
      <c r="L86">
        <v>8.17</v>
      </c>
      <c r="M86">
        <v>3.52</v>
      </c>
    </row>
    <row r="87" spans="1:13" x14ac:dyDescent="0.35">
      <c r="A87">
        <v>87</v>
      </c>
      <c r="B87" t="s">
        <v>85</v>
      </c>
      <c r="C87" t="s">
        <v>101</v>
      </c>
      <c r="D87">
        <v>440552</v>
      </c>
      <c r="E87" s="3">
        <v>50.2</v>
      </c>
      <c r="F87" s="4">
        <v>5.1449999999999996</v>
      </c>
      <c r="G87" s="5">
        <v>8.5283018867924607</v>
      </c>
      <c r="H87">
        <v>430.3</v>
      </c>
      <c r="I87" s="3">
        <v>5.0455530973451301</v>
      </c>
      <c r="J87" s="4">
        <v>13.77</v>
      </c>
      <c r="K87" s="3">
        <v>0.16146238938053101</v>
      </c>
      <c r="L87">
        <v>14.1</v>
      </c>
      <c r="M87">
        <v>6.08</v>
      </c>
    </row>
    <row r="88" spans="1:13" x14ac:dyDescent="0.35">
      <c r="A88">
        <v>88</v>
      </c>
      <c r="B88" t="s">
        <v>85</v>
      </c>
      <c r="C88" t="s">
        <v>102</v>
      </c>
      <c r="D88">
        <v>3673035</v>
      </c>
      <c r="E88" s="3">
        <v>31.5</v>
      </c>
      <c r="F88" s="4">
        <v>5.1539999999999999</v>
      </c>
      <c r="G88" s="5">
        <v>7.0376000000000003</v>
      </c>
      <c r="H88">
        <v>242.42</v>
      </c>
      <c r="I88" s="3">
        <v>3.4446402182562199</v>
      </c>
      <c r="J88" s="4">
        <v>15.545454545454501</v>
      </c>
      <c r="K88" s="3">
        <v>0.220891419595523</v>
      </c>
      <c r="L88">
        <v>16.489999999999998</v>
      </c>
      <c r="M88">
        <v>7.11</v>
      </c>
    </row>
    <row r="89" spans="1:13" x14ac:dyDescent="0.35">
      <c r="A89">
        <v>89</v>
      </c>
      <c r="B89" t="s">
        <v>85</v>
      </c>
      <c r="C89" t="s">
        <v>103</v>
      </c>
      <c r="D89">
        <v>3673043</v>
      </c>
      <c r="E89" s="3">
        <v>56.2</v>
      </c>
      <c r="F89" s="4">
        <v>74.94</v>
      </c>
      <c r="G89" s="5">
        <v>6.5931199999999999</v>
      </c>
      <c r="H89">
        <v>151.52000000000001</v>
      </c>
      <c r="I89" s="3">
        <v>2.2981532263935698</v>
      </c>
      <c r="J89" s="4">
        <v>15.2727272727273</v>
      </c>
      <c r="K89" s="3">
        <v>0.23164643253463099</v>
      </c>
      <c r="L89">
        <v>17.600000000000001</v>
      </c>
      <c r="M89">
        <v>7.59</v>
      </c>
    </row>
    <row r="90" spans="1:13" x14ac:dyDescent="0.35">
      <c r="A90">
        <v>90</v>
      </c>
      <c r="B90" t="s">
        <v>85</v>
      </c>
      <c r="C90" t="s">
        <v>104</v>
      </c>
      <c r="D90">
        <v>63156</v>
      </c>
      <c r="E90" s="3">
        <v>14.3</v>
      </c>
      <c r="F90" s="4">
        <v>5.8659999999999997</v>
      </c>
      <c r="G90" s="5">
        <v>6.4150943396226401</v>
      </c>
      <c r="H90">
        <v>248.48</v>
      </c>
      <c r="I90" s="3">
        <v>3.8733647058823499</v>
      </c>
      <c r="J90" s="4">
        <v>18.090909090909101</v>
      </c>
      <c r="K90" s="3">
        <v>0.28200534759358298</v>
      </c>
      <c r="L90">
        <v>19.8</v>
      </c>
      <c r="M90">
        <v>8.5399999999999991</v>
      </c>
    </row>
    <row r="91" spans="1:13" x14ac:dyDescent="0.35">
      <c r="A91">
        <v>91</v>
      </c>
      <c r="B91" t="s">
        <v>85</v>
      </c>
      <c r="C91" t="s">
        <v>105</v>
      </c>
      <c r="D91">
        <v>7807</v>
      </c>
      <c r="E91" s="3">
        <v>25.5</v>
      </c>
      <c r="F91" s="4">
        <v>12.561</v>
      </c>
      <c r="G91" s="5">
        <v>6.4820000000000002</v>
      </c>
      <c r="H91">
        <v>181.82</v>
      </c>
      <c r="I91" s="3">
        <v>2.8049984572662798</v>
      </c>
      <c r="J91" s="4">
        <v>14.909090909090899</v>
      </c>
      <c r="K91" s="3">
        <v>0.2300075734201</v>
      </c>
      <c r="L91">
        <v>18.02</v>
      </c>
      <c r="M91">
        <v>7.77</v>
      </c>
    </row>
    <row r="92" spans="1:13" x14ac:dyDescent="0.35">
      <c r="A92">
        <v>92</v>
      </c>
      <c r="B92" t="s">
        <v>85</v>
      </c>
      <c r="C92" t="s">
        <v>106</v>
      </c>
      <c r="D92">
        <v>3129541</v>
      </c>
      <c r="E92" s="3">
        <v>25.3</v>
      </c>
      <c r="F92" s="4">
        <v>6.4909999999999997</v>
      </c>
      <c r="G92" s="5">
        <v>7.3709600000000002</v>
      </c>
      <c r="H92">
        <v>284.85000000000002</v>
      </c>
      <c r="I92" s="3">
        <v>3.8644898357880102</v>
      </c>
      <c r="J92" s="4">
        <v>10.85</v>
      </c>
      <c r="K92" s="3">
        <v>0.14719927933403501</v>
      </c>
      <c r="L92">
        <v>17.579999999999998</v>
      </c>
      <c r="M92">
        <v>7.58</v>
      </c>
    </row>
    <row r="93" spans="1:13" x14ac:dyDescent="0.35">
      <c r="A93">
        <v>93</v>
      </c>
      <c r="B93" t="s">
        <v>85</v>
      </c>
      <c r="C93" t="s">
        <v>107</v>
      </c>
      <c r="D93">
        <v>3673589</v>
      </c>
      <c r="E93" s="3">
        <v>33.1</v>
      </c>
      <c r="F93" s="4">
        <v>5.9550000000000001</v>
      </c>
      <c r="G93" s="5">
        <v>6.0375199999999998</v>
      </c>
      <c r="H93">
        <v>490.91</v>
      </c>
      <c r="I93" s="3">
        <v>8.1309875578051898</v>
      </c>
      <c r="J93" s="4">
        <v>13.23</v>
      </c>
      <c r="K93" s="3">
        <v>0.21912970888709299</v>
      </c>
      <c r="L93">
        <v>11.44</v>
      </c>
      <c r="M93">
        <v>4.93</v>
      </c>
    </row>
    <row r="94" spans="1:13" x14ac:dyDescent="0.35">
      <c r="A94">
        <v>96</v>
      </c>
      <c r="B94" t="s">
        <v>85</v>
      </c>
      <c r="C94" t="s">
        <v>108</v>
      </c>
      <c r="D94">
        <v>3674702</v>
      </c>
      <c r="E94" s="3">
        <v>50.4</v>
      </c>
      <c r="F94" s="4">
        <v>7.5259999999999998</v>
      </c>
      <c r="G94" s="5">
        <v>8.0006400000000006</v>
      </c>
      <c r="H94">
        <v>448.48</v>
      </c>
      <c r="I94" s="3">
        <v>5.6055515558755298</v>
      </c>
      <c r="J94" s="4">
        <v>11.23</v>
      </c>
      <c r="K94" s="3">
        <v>0.14036377089832799</v>
      </c>
      <c r="L94">
        <v>14.84</v>
      </c>
      <c r="M94">
        <v>6.4</v>
      </c>
    </row>
    <row r="95" spans="1:13" x14ac:dyDescent="0.35">
      <c r="A95">
        <v>97</v>
      </c>
      <c r="B95" t="s">
        <v>85</v>
      </c>
      <c r="C95" t="s">
        <v>109</v>
      </c>
      <c r="D95">
        <v>392464</v>
      </c>
      <c r="E95" s="3">
        <v>49.2</v>
      </c>
      <c r="F95" s="4">
        <v>6.4569999999999999</v>
      </c>
      <c r="G95" s="5">
        <v>7.2598399999999996</v>
      </c>
      <c r="H95">
        <v>266.67</v>
      </c>
      <c r="I95" s="3">
        <v>3.6732214484065802</v>
      </c>
      <c r="J95" s="4">
        <v>15.7272727272727</v>
      </c>
      <c r="K95" s="3">
        <v>0.216633875226902</v>
      </c>
      <c r="L95">
        <v>22.41</v>
      </c>
      <c r="M95">
        <v>9.66</v>
      </c>
    </row>
    <row r="96" spans="1:13" x14ac:dyDescent="0.35">
      <c r="A96">
        <v>98</v>
      </c>
      <c r="B96" t="s">
        <v>85</v>
      </c>
      <c r="C96" t="s">
        <v>110</v>
      </c>
      <c r="D96">
        <v>611194</v>
      </c>
      <c r="E96" s="3">
        <v>23.8</v>
      </c>
      <c r="F96" s="4">
        <v>5.84</v>
      </c>
      <c r="G96" s="5">
        <v>6.7412799999999997</v>
      </c>
      <c r="H96">
        <v>266.67</v>
      </c>
      <c r="I96" s="3">
        <v>3.9557769444378499</v>
      </c>
      <c r="J96" s="4">
        <v>15</v>
      </c>
      <c r="K96" s="3">
        <v>0.22250967175373201</v>
      </c>
      <c r="L96">
        <v>16.43</v>
      </c>
      <c r="M96">
        <v>7.08</v>
      </c>
    </row>
    <row r="97" spans="1:13" x14ac:dyDescent="0.35">
      <c r="A97">
        <v>100</v>
      </c>
      <c r="B97" t="s">
        <v>85</v>
      </c>
      <c r="C97" t="s">
        <v>111</v>
      </c>
      <c r="D97">
        <v>3458601</v>
      </c>
      <c r="E97" s="3">
        <v>84</v>
      </c>
      <c r="F97" s="4">
        <v>4.7309999999999999</v>
      </c>
      <c r="G97" s="5">
        <v>7.6672799999999999</v>
      </c>
      <c r="H97">
        <v>375.76</v>
      </c>
      <c r="I97" s="3">
        <v>4.9008253252783298</v>
      </c>
      <c r="J97" s="4">
        <v>11.15</v>
      </c>
      <c r="K97" s="3">
        <v>0.14542314875679499</v>
      </c>
      <c r="L97">
        <v>11.12</v>
      </c>
      <c r="M97">
        <v>4.8</v>
      </c>
    </row>
    <row r="98" spans="1:13" x14ac:dyDescent="0.35">
      <c r="A98">
        <v>101</v>
      </c>
      <c r="B98" t="s">
        <v>85</v>
      </c>
      <c r="C98" t="s">
        <v>112</v>
      </c>
      <c r="D98">
        <v>3675089</v>
      </c>
      <c r="E98" s="3">
        <v>31.2</v>
      </c>
      <c r="F98" s="4">
        <v>5.9740000000000002</v>
      </c>
      <c r="G98" s="5">
        <v>7.7413600000000002</v>
      </c>
      <c r="H98">
        <v>303.02999999999997</v>
      </c>
      <c r="I98" s="3">
        <v>3.9144284725164602</v>
      </c>
      <c r="J98" s="4">
        <v>17.818181818181799</v>
      </c>
      <c r="K98" s="3">
        <v>0.230168624352592</v>
      </c>
      <c r="L98">
        <v>18.75</v>
      </c>
      <c r="M98">
        <v>8.08</v>
      </c>
    </row>
    <row r="99" spans="1:13" x14ac:dyDescent="0.35">
      <c r="A99">
        <v>102</v>
      </c>
      <c r="B99" t="s">
        <v>85</v>
      </c>
      <c r="C99" t="s">
        <v>113</v>
      </c>
      <c r="D99">
        <v>1767904</v>
      </c>
      <c r="E99" s="3">
        <v>23.4</v>
      </c>
      <c r="F99" s="4">
        <v>6.03</v>
      </c>
      <c r="G99" s="5">
        <v>6.2264150943396199</v>
      </c>
      <c r="H99">
        <v>321.20999999999998</v>
      </c>
      <c r="I99" s="3">
        <v>5.1588272727272697</v>
      </c>
      <c r="J99" s="4">
        <v>16.272727272727298</v>
      </c>
      <c r="K99" s="3">
        <v>0.26134986225895301</v>
      </c>
      <c r="L99">
        <v>6.32</v>
      </c>
      <c r="M99">
        <v>2.73</v>
      </c>
    </row>
    <row r="100" spans="1:13" x14ac:dyDescent="0.35">
      <c r="A100">
        <v>103</v>
      </c>
      <c r="B100" t="s">
        <v>85</v>
      </c>
      <c r="C100" t="s">
        <v>114</v>
      </c>
      <c r="D100">
        <v>3471158</v>
      </c>
      <c r="E100" s="3">
        <v>20</v>
      </c>
      <c r="F100" s="4">
        <v>5.5170000000000003</v>
      </c>
      <c r="G100" s="5">
        <v>7.2968799999999998</v>
      </c>
      <c r="H100">
        <v>454.55</v>
      </c>
      <c r="I100" s="3">
        <v>6.2293747464669798</v>
      </c>
      <c r="J100" s="4">
        <v>10.92</v>
      </c>
      <c r="K100" s="3">
        <v>0.14965300237909901</v>
      </c>
      <c r="L100">
        <v>1.44</v>
      </c>
      <c r="M100">
        <v>0.62</v>
      </c>
    </row>
    <row r="101" spans="1:13" x14ac:dyDescent="0.35">
      <c r="A101">
        <v>105</v>
      </c>
      <c r="B101" t="s">
        <v>85</v>
      </c>
      <c r="C101" t="s">
        <v>115</v>
      </c>
      <c r="D101">
        <v>3675345</v>
      </c>
      <c r="E101" s="3">
        <v>52.2</v>
      </c>
      <c r="F101" s="4">
        <v>9.2959999999999994</v>
      </c>
      <c r="G101" s="5">
        <v>6.7783199999999999</v>
      </c>
      <c r="H101">
        <v>327.27</v>
      </c>
      <c r="I101" s="3">
        <v>4.82818751549057</v>
      </c>
      <c r="J101" s="4">
        <v>15.545454545454501</v>
      </c>
      <c r="K101" s="3">
        <v>0.229340818159286</v>
      </c>
      <c r="L101">
        <v>6.12</v>
      </c>
      <c r="M101">
        <v>2.64</v>
      </c>
    </row>
    <row r="102" spans="1:13" x14ac:dyDescent="0.35">
      <c r="A102">
        <v>106</v>
      </c>
      <c r="B102" t="s">
        <v>85</v>
      </c>
      <c r="C102" t="s">
        <v>116</v>
      </c>
      <c r="D102">
        <v>3675279</v>
      </c>
      <c r="E102" s="3">
        <v>40.299999999999997</v>
      </c>
      <c r="F102" s="4">
        <v>7.05</v>
      </c>
      <c r="G102" s="5">
        <v>8.3339999999999996</v>
      </c>
      <c r="H102">
        <v>472.73</v>
      </c>
      <c r="I102" s="3">
        <v>5.6723062155027604</v>
      </c>
      <c r="J102" s="4">
        <v>18</v>
      </c>
      <c r="K102" s="3">
        <v>0.21598272138228899</v>
      </c>
      <c r="L102">
        <v>16.43</v>
      </c>
      <c r="M102">
        <v>7.08</v>
      </c>
    </row>
    <row r="103" spans="1:13" x14ac:dyDescent="0.35">
      <c r="A103">
        <v>107</v>
      </c>
      <c r="B103" t="s">
        <v>85</v>
      </c>
      <c r="C103" t="s">
        <v>117</v>
      </c>
      <c r="D103">
        <v>312157</v>
      </c>
      <c r="E103" s="3">
        <v>23.6</v>
      </c>
      <c r="F103" s="4">
        <v>6.3120000000000003</v>
      </c>
      <c r="G103" s="5">
        <v>8.1858400000000007</v>
      </c>
      <c r="H103">
        <v>242.42</v>
      </c>
      <c r="I103" s="3">
        <v>2.9614553912610102</v>
      </c>
      <c r="J103" s="4">
        <v>11.69</v>
      </c>
      <c r="K103" s="3">
        <v>0.14280757991849299</v>
      </c>
      <c r="L103">
        <v>18.45</v>
      </c>
      <c r="M103">
        <v>7.95</v>
      </c>
    </row>
    <row r="104" spans="1:13" x14ac:dyDescent="0.35">
      <c r="A104">
        <v>108</v>
      </c>
      <c r="B104" t="s">
        <v>85</v>
      </c>
      <c r="C104" t="s">
        <v>118</v>
      </c>
      <c r="D104">
        <v>3487071</v>
      </c>
      <c r="E104" s="3">
        <v>7.2</v>
      </c>
      <c r="F104" s="4">
        <v>5.2969999999999997</v>
      </c>
      <c r="G104" s="5">
        <v>5.6226415094339597</v>
      </c>
      <c r="H104">
        <v>266.67</v>
      </c>
      <c r="I104" s="3">
        <v>4.7427885906040297</v>
      </c>
      <c r="J104" s="4">
        <v>12.08</v>
      </c>
      <c r="K104" s="3">
        <v>0.214845637583893</v>
      </c>
      <c r="L104">
        <v>12.2</v>
      </c>
      <c r="M104">
        <v>5.26</v>
      </c>
    </row>
    <row r="105" spans="1:13" x14ac:dyDescent="0.35">
      <c r="A105">
        <v>109</v>
      </c>
      <c r="B105" t="s">
        <v>85</v>
      </c>
      <c r="C105" t="s">
        <v>119</v>
      </c>
      <c r="D105">
        <v>3605193</v>
      </c>
      <c r="E105" s="3">
        <v>22.5</v>
      </c>
      <c r="F105" s="4">
        <v>6.4039999999999999</v>
      </c>
      <c r="G105" s="5">
        <v>7.6672799999999999</v>
      </c>
      <c r="H105">
        <v>381.82</v>
      </c>
      <c r="I105" s="3">
        <v>4.9798624805667702</v>
      </c>
      <c r="J105" s="4">
        <v>17.272727272727298</v>
      </c>
      <c r="K105" s="3">
        <v>0.225278420414114</v>
      </c>
      <c r="L105">
        <v>17.62</v>
      </c>
      <c r="M105">
        <v>7.59</v>
      </c>
    </row>
    <row r="106" spans="1:13" x14ac:dyDescent="0.35">
      <c r="A106">
        <v>110</v>
      </c>
      <c r="B106" t="s">
        <v>85</v>
      </c>
      <c r="C106" t="s">
        <v>120</v>
      </c>
      <c r="D106">
        <v>3616448</v>
      </c>
      <c r="E106" s="3">
        <v>14.4</v>
      </c>
      <c r="F106" s="4">
        <v>8.609</v>
      </c>
      <c r="G106" s="5">
        <v>6.7924528301886804</v>
      </c>
      <c r="H106">
        <v>193.94</v>
      </c>
      <c r="I106" s="3">
        <v>2.8552277777777801</v>
      </c>
      <c r="J106" s="4">
        <v>11.46</v>
      </c>
      <c r="K106" s="3">
        <v>0.16871666666666699</v>
      </c>
      <c r="L106">
        <v>19.399999999999999</v>
      </c>
      <c r="M106">
        <v>8.36</v>
      </c>
    </row>
    <row r="107" spans="1:13" x14ac:dyDescent="0.35">
      <c r="A107">
        <v>111</v>
      </c>
      <c r="B107" t="s">
        <v>85</v>
      </c>
      <c r="C107" t="s">
        <v>121</v>
      </c>
      <c r="D107">
        <v>882035</v>
      </c>
      <c r="E107" s="3">
        <v>31.3</v>
      </c>
      <c r="F107" s="4">
        <v>7.4029999999999996</v>
      </c>
      <c r="G107" s="5">
        <v>7.6302399999999997</v>
      </c>
      <c r="H107">
        <v>503.03</v>
      </c>
      <c r="I107" s="3">
        <v>6.5925842437459403</v>
      </c>
      <c r="J107" s="4">
        <v>12.54</v>
      </c>
      <c r="K107" s="3">
        <v>0.16434607561492201</v>
      </c>
      <c r="L107">
        <v>12.43</v>
      </c>
      <c r="M107">
        <v>5.36</v>
      </c>
    </row>
    <row r="108" spans="1:13" x14ac:dyDescent="0.35">
      <c r="A108">
        <v>112</v>
      </c>
      <c r="B108" t="s">
        <v>85</v>
      </c>
      <c r="C108" t="s">
        <v>122</v>
      </c>
      <c r="D108">
        <v>3333978</v>
      </c>
      <c r="E108" s="3">
        <v>22</v>
      </c>
      <c r="F108" s="4">
        <v>7.5250000000000004</v>
      </c>
      <c r="G108" s="5">
        <v>6.1856799999999996</v>
      </c>
      <c r="H108">
        <v>381.82</v>
      </c>
      <c r="I108" s="3">
        <v>6.1726439130378603</v>
      </c>
      <c r="J108" s="4">
        <v>11.31</v>
      </c>
      <c r="K108" s="3">
        <v>0.18284166009234201</v>
      </c>
      <c r="L108">
        <v>18.09</v>
      </c>
      <c r="M108">
        <v>7.8</v>
      </c>
    </row>
    <row r="109" spans="1:13" x14ac:dyDescent="0.35">
      <c r="A109">
        <v>113</v>
      </c>
      <c r="B109" t="s">
        <v>85</v>
      </c>
      <c r="C109" t="s">
        <v>123</v>
      </c>
      <c r="D109">
        <v>3675592</v>
      </c>
      <c r="E109" s="3">
        <v>12</v>
      </c>
      <c r="F109" s="4">
        <v>7.2450000000000001</v>
      </c>
      <c r="G109" s="5">
        <v>5.9245283018867898</v>
      </c>
      <c r="H109">
        <v>175.76</v>
      </c>
      <c r="I109" s="3">
        <v>2.96664968152866</v>
      </c>
      <c r="J109" s="4">
        <v>11.62</v>
      </c>
      <c r="K109" s="3">
        <v>0.19613375796178301</v>
      </c>
      <c r="L109">
        <v>26.97</v>
      </c>
      <c r="M109">
        <v>11.62</v>
      </c>
    </row>
    <row r="110" spans="1:13" x14ac:dyDescent="0.35">
      <c r="A110">
        <v>114</v>
      </c>
      <c r="B110" t="s">
        <v>85</v>
      </c>
      <c r="C110" t="s">
        <v>124</v>
      </c>
      <c r="D110">
        <v>3676160</v>
      </c>
      <c r="E110" s="3">
        <v>45.1</v>
      </c>
      <c r="F110" s="4">
        <v>8.4390000000000001</v>
      </c>
      <c r="G110" s="5">
        <v>6.44496</v>
      </c>
      <c r="H110">
        <v>224.24</v>
      </c>
      <c r="I110" s="3">
        <v>3.4793078622675702</v>
      </c>
      <c r="J110" s="4">
        <v>15.363636363636401</v>
      </c>
      <c r="K110" s="3">
        <v>0.23838218334382799</v>
      </c>
      <c r="L110">
        <v>7.04</v>
      </c>
      <c r="M110">
        <v>3.03</v>
      </c>
    </row>
    <row r="111" spans="1:13" x14ac:dyDescent="0.35">
      <c r="A111">
        <v>115</v>
      </c>
      <c r="B111" t="s">
        <v>85</v>
      </c>
      <c r="C111" t="s">
        <v>125</v>
      </c>
      <c r="D111">
        <v>261552</v>
      </c>
      <c r="E111" s="3">
        <v>23</v>
      </c>
      <c r="F111" s="4">
        <v>5.4390000000000001</v>
      </c>
      <c r="G111" s="5">
        <v>9.2075471698113205</v>
      </c>
      <c r="H111">
        <v>321.20999999999998</v>
      </c>
      <c r="I111" s="3">
        <v>3.48855122950819</v>
      </c>
      <c r="J111" s="4">
        <v>10.23</v>
      </c>
      <c r="K111" s="3">
        <v>0.11110450819672101</v>
      </c>
      <c r="L111">
        <v>12.86</v>
      </c>
      <c r="M111">
        <v>5.54</v>
      </c>
    </row>
    <row r="112" spans="1:13" x14ac:dyDescent="0.35">
      <c r="A112">
        <v>116</v>
      </c>
      <c r="B112" t="s">
        <v>85</v>
      </c>
      <c r="C112" t="s">
        <v>126</v>
      </c>
      <c r="D112">
        <v>3676483</v>
      </c>
      <c r="E112" s="3">
        <v>53.7</v>
      </c>
      <c r="F112" s="4">
        <v>6.5650000000000004</v>
      </c>
      <c r="G112" s="5">
        <v>7.5932000000000004</v>
      </c>
      <c r="H112">
        <v>381.82</v>
      </c>
      <c r="I112" s="3">
        <v>5.0284465047674196</v>
      </c>
      <c r="J112" s="4">
        <v>17.545454545454501</v>
      </c>
      <c r="K112" s="3">
        <v>0.231067989061984</v>
      </c>
      <c r="L112">
        <v>9.34</v>
      </c>
      <c r="M112">
        <v>4.03</v>
      </c>
    </row>
    <row r="113" spans="1:13" x14ac:dyDescent="0.35">
      <c r="A113">
        <v>117</v>
      </c>
      <c r="B113" t="s">
        <v>85</v>
      </c>
      <c r="C113" t="s">
        <v>127</v>
      </c>
      <c r="D113">
        <v>3121472</v>
      </c>
      <c r="E113" s="3">
        <v>25.9</v>
      </c>
      <c r="F113" s="4">
        <v>4.9800000000000004</v>
      </c>
      <c r="G113" s="5">
        <v>9.4339622641509404</v>
      </c>
      <c r="H113">
        <v>557.58000000000004</v>
      </c>
      <c r="I113" s="3">
        <v>5.9103479999999999</v>
      </c>
      <c r="J113" s="4">
        <v>13.1666666666667</v>
      </c>
      <c r="K113" s="3">
        <v>0.13956666666666701</v>
      </c>
      <c r="L113">
        <v>27.23</v>
      </c>
      <c r="M113">
        <v>11.74</v>
      </c>
    </row>
    <row r="114" spans="1:13" x14ac:dyDescent="0.35">
      <c r="A114">
        <v>118</v>
      </c>
      <c r="B114" t="s">
        <v>85</v>
      </c>
      <c r="C114" t="s">
        <v>128</v>
      </c>
      <c r="D114">
        <v>799007</v>
      </c>
      <c r="E114" s="3">
        <v>25.4</v>
      </c>
      <c r="F114" s="4">
        <v>14.585000000000001</v>
      </c>
      <c r="G114" s="5">
        <v>6.9264799999999997</v>
      </c>
      <c r="H114">
        <v>175.76</v>
      </c>
      <c r="I114" s="3">
        <v>2.5375082292881799</v>
      </c>
      <c r="J114" s="4">
        <v>14.8333333333333</v>
      </c>
      <c r="K114" s="3">
        <v>0.214153990675398</v>
      </c>
      <c r="L114">
        <v>9.26</v>
      </c>
      <c r="M114">
        <v>3.99</v>
      </c>
    </row>
    <row r="115" spans="1:13" x14ac:dyDescent="0.35">
      <c r="A115">
        <v>119</v>
      </c>
      <c r="B115" t="s">
        <v>85</v>
      </c>
      <c r="C115" t="s">
        <v>129</v>
      </c>
      <c r="D115">
        <v>886572</v>
      </c>
      <c r="E115" s="3">
        <v>11.8</v>
      </c>
      <c r="F115" s="4" t="s">
        <v>130</v>
      </c>
      <c r="G115" s="5">
        <v>5.2075471698113196</v>
      </c>
      <c r="H115">
        <v>115.15</v>
      </c>
      <c r="I115" s="3">
        <v>2.2112137681159401</v>
      </c>
      <c r="J115" s="4">
        <v>12.9166666666667</v>
      </c>
      <c r="K115" s="3">
        <v>0.24803743961352701</v>
      </c>
      <c r="L115">
        <v>13.59</v>
      </c>
      <c r="M115">
        <v>5.86</v>
      </c>
    </row>
    <row r="116" spans="1:13" x14ac:dyDescent="0.35">
      <c r="A116">
        <v>120</v>
      </c>
      <c r="B116" t="s">
        <v>85</v>
      </c>
      <c r="C116" t="s">
        <v>131</v>
      </c>
      <c r="D116">
        <v>3676814</v>
      </c>
      <c r="E116" s="3">
        <v>23.1</v>
      </c>
      <c r="F116" s="4">
        <v>6.3330000000000002</v>
      </c>
      <c r="G116" s="5">
        <v>7.1857600000000001</v>
      </c>
      <c r="H116">
        <v>393.94</v>
      </c>
      <c r="I116" s="3">
        <v>5.4822315245708202</v>
      </c>
      <c r="J116" s="4">
        <v>10.6666666666667</v>
      </c>
      <c r="K116" s="3">
        <v>0.14844173290879001</v>
      </c>
      <c r="L116">
        <v>9.06</v>
      </c>
      <c r="M116">
        <v>3.91</v>
      </c>
    </row>
    <row r="117" spans="1:13" x14ac:dyDescent="0.35">
      <c r="A117">
        <v>121</v>
      </c>
      <c r="B117" t="s">
        <v>85</v>
      </c>
      <c r="C117" t="s">
        <v>132</v>
      </c>
      <c r="D117">
        <v>3451614</v>
      </c>
      <c r="E117" s="3">
        <v>17.2</v>
      </c>
      <c r="F117" s="4">
        <v>7.6820000000000004</v>
      </c>
      <c r="G117" s="5">
        <v>9.24528301886793</v>
      </c>
      <c r="H117">
        <v>454.55</v>
      </c>
      <c r="I117" s="3">
        <v>4.91656122448979</v>
      </c>
      <c r="J117" s="4">
        <v>12.75</v>
      </c>
      <c r="K117" s="3">
        <v>0.137908163265306</v>
      </c>
      <c r="L117">
        <v>20.27</v>
      </c>
      <c r="M117">
        <v>8.74</v>
      </c>
    </row>
    <row r="118" spans="1:13" x14ac:dyDescent="0.35">
      <c r="A118">
        <v>122</v>
      </c>
      <c r="B118" t="s">
        <v>85</v>
      </c>
      <c r="C118" t="s">
        <v>133</v>
      </c>
      <c r="D118">
        <v>3676970</v>
      </c>
      <c r="E118" s="3">
        <v>38.4</v>
      </c>
      <c r="F118" s="4">
        <v>8.2750000000000004</v>
      </c>
      <c r="G118" s="5">
        <v>7.9265600000000003</v>
      </c>
      <c r="H118">
        <v>496.97</v>
      </c>
      <c r="I118" s="3">
        <v>6.2696806685371698</v>
      </c>
      <c r="J118" s="4">
        <v>16.4166666666667</v>
      </c>
      <c r="K118" s="3">
        <v>0.207109599456343</v>
      </c>
      <c r="L118">
        <v>16.63</v>
      </c>
      <c r="M118">
        <v>7.17</v>
      </c>
    </row>
    <row r="119" spans="1:13" x14ac:dyDescent="0.35">
      <c r="A119">
        <v>123</v>
      </c>
      <c r="B119" t="s">
        <v>85</v>
      </c>
      <c r="C119" t="s">
        <v>134</v>
      </c>
      <c r="D119">
        <v>3398575</v>
      </c>
      <c r="E119" s="3">
        <v>9.7200000000000006</v>
      </c>
      <c r="F119" s="4">
        <v>5.6719999999999997</v>
      </c>
      <c r="G119" s="5">
        <v>6.0375199999999998</v>
      </c>
      <c r="H119">
        <v>436.36</v>
      </c>
      <c r="I119" s="3">
        <v>7.2274708820840399</v>
      </c>
      <c r="J119" s="4">
        <v>16.9166666666667</v>
      </c>
      <c r="K119" s="3">
        <v>0.28019230854169702</v>
      </c>
      <c r="L119">
        <v>0.98</v>
      </c>
      <c r="M119">
        <v>0.42</v>
      </c>
    </row>
    <row r="120" spans="1:13" x14ac:dyDescent="0.35">
      <c r="A120">
        <v>124</v>
      </c>
      <c r="B120" t="s">
        <v>85</v>
      </c>
      <c r="C120" t="s">
        <v>135</v>
      </c>
      <c r="D120">
        <v>921056</v>
      </c>
      <c r="E120" s="3">
        <v>21.5</v>
      </c>
      <c r="F120" s="4">
        <v>10.896000000000001</v>
      </c>
      <c r="G120" s="5">
        <v>7.1857600000000001</v>
      </c>
      <c r="H120">
        <v>375.76</v>
      </c>
      <c r="I120" s="3">
        <v>5.2292311460444001</v>
      </c>
      <c r="J120" s="4">
        <v>16.8333333333333</v>
      </c>
      <c r="K120" s="3">
        <v>0.234259609746684</v>
      </c>
      <c r="L120">
        <v>16.989999999999998</v>
      </c>
      <c r="M120">
        <v>7.32</v>
      </c>
    </row>
    <row r="121" spans="1:13" x14ac:dyDescent="0.35">
      <c r="A121">
        <v>125</v>
      </c>
      <c r="B121" t="s">
        <v>85</v>
      </c>
      <c r="C121" t="s">
        <v>136</v>
      </c>
      <c r="D121">
        <v>3677325</v>
      </c>
      <c r="E121" s="3">
        <v>25.8</v>
      </c>
      <c r="F121" s="4">
        <v>5.157</v>
      </c>
      <c r="G121" s="5">
        <v>7.6302399999999997</v>
      </c>
      <c r="H121">
        <v>236.36</v>
      </c>
      <c r="I121" s="3">
        <v>3.0976745161357999</v>
      </c>
      <c r="J121" s="4">
        <v>16.9166666666667</v>
      </c>
      <c r="K121" s="3">
        <v>0.221705564525712</v>
      </c>
      <c r="L121">
        <v>30.82</v>
      </c>
      <c r="M121">
        <v>13.29</v>
      </c>
    </row>
    <row r="122" spans="1:13" x14ac:dyDescent="0.35">
      <c r="A122">
        <v>126</v>
      </c>
      <c r="B122" t="s">
        <v>85</v>
      </c>
      <c r="C122" t="s">
        <v>137</v>
      </c>
      <c r="D122">
        <v>3677382</v>
      </c>
      <c r="E122" s="3">
        <v>26.5</v>
      </c>
      <c r="F122" s="4">
        <v>6.8289999999999997</v>
      </c>
      <c r="G122" s="5">
        <v>6.5560799999999997</v>
      </c>
      <c r="H122">
        <v>424.24</v>
      </c>
      <c r="I122" s="3">
        <v>6.4709399519224897</v>
      </c>
      <c r="J122" s="4">
        <v>15.3333333333333</v>
      </c>
      <c r="K122" s="3">
        <v>0.23387959471716799</v>
      </c>
      <c r="L122">
        <v>19.899999999999999</v>
      </c>
      <c r="M122">
        <v>8.58</v>
      </c>
    </row>
    <row r="123" spans="1:13" x14ac:dyDescent="0.35">
      <c r="A123">
        <v>127</v>
      </c>
      <c r="B123" t="s">
        <v>85</v>
      </c>
      <c r="C123" t="s">
        <v>138</v>
      </c>
      <c r="D123">
        <v>3677424</v>
      </c>
      <c r="E123" s="3">
        <v>24.4</v>
      </c>
      <c r="F123" s="4">
        <v>7.42</v>
      </c>
      <c r="G123" s="5">
        <v>8.4821600000000004</v>
      </c>
      <c r="H123">
        <v>593.94000000000005</v>
      </c>
      <c r="I123" s="3">
        <v>7.00222584813302</v>
      </c>
      <c r="J123" s="4">
        <v>15.6666666666667</v>
      </c>
      <c r="K123" s="3">
        <v>0.18470138109475301</v>
      </c>
      <c r="L123">
        <v>18.03</v>
      </c>
      <c r="M123">
        <v>7.77</v>
      </c>
    </row>
    <row r="124" spans="1:13" x14ac:dyDescent="0.35">
      <c r="A124">
        <v>128</v>
      </c>
      <c r="B124" t="s">
        <v>85</v>
      </c>
      <c r="C124" t="s">
        <v>139</v>
      </c>
      <c r="D124">
        <v>3677655</v>
      </c>
      <c r="E124" s="3">
        <v>30.7</v>
      </c>
      <c r="F124" s="4">
        <v>6.6150000000000002</v>
      </c>
      <c r="G124" s="5">
        <v>7.0746399999999996</v>
      </c>
      <c r="H124">
        <v>545.45000000000005</v>
      </c>
      <c r="I124" s="3">
        <v>7.7099329435844099</v>
      </c>
      <c r="J124" s="4">
        <v>13.75</v>
      </c>
      <c r="K124" s="3">
        <v>0.194356179254351</v>
      </c>
      <c r="L124">
        <v>13.64</v>
      </c>
      <c r="M124">
        <v>5.88</v>
      </c>
    </row>
    <row r="125" spans="1:13" x14ac:dyDescent="0.35">
      <c r="A125">
        <v>129</v>
      </c>
      <c r="B125" t="s">
        <v>85</v>
      </c>
      <c r="C125" t="s">
        <v>140</v>
      </c>
      <c r="D125">
        <v>3677945</v>
      </c>
      <c r="E125" s="3">
        <v>12.7</v>
      </c>
      <c r="F125" s="4">
        <v>20.972000000000001</v>
      </c>
      <c r="G125" s="5">
        <v>7.2075471698113196</v>
      </c>
      <c r="H125">
        <v>242.42</v>
      </c>
      <c r="I125" s="3">
        <v>3.36341884816754</v>
      </c>
      <c r="J125" s="4">
        <v>13.5833333333333</v>
      </c>
      <c r="K125" s="3">
        <v>0.18845986038394399</v>
      </c>
      <c r="L125">
        <v>12.38</v>
      </c>
      <c r="M125">
        <v>5.33</v>
      </c>
    </row>
    <row r="126" spans="1:13" x14ac:dyDescent="0.35">
      <c r="A126">
        <v>130</v>
      </c>
      <c r="B126" t="s">
        <v>85</v>
      </c>
      <c r="C126" t="s">
        <v>141</v>
      </c>
      <c r="D126">
        <v>3678026</v>
      </c>
      <c r="E126" s="3">
        <v>10.1</v>
      </c>
      <c r="F126" s="4">
        <v>5.8739999999999997</v>
      </c>
      <c r="G126" s="5">
        <v>5.7358490566037803</v>
      </c>
      <c r="H126">
        <v>527.27</v>
      </c>
      <c r="I126" s="3">
        <v>9.1925361842105193</v>
      </c>
      <c r="J126" s="4">
        <v>15.8333333333333</v>
      </c>
      <c r="K126" s="3">
        <v>0.27604166666666702</v>
      </c>
      <c r="L126">
        <v>4.2300000000000004</v>
      </c>
      <c r="M126">
        <v>1.82</v>
      </c>
    </row>
    <row r="127" spans="1:13" x14ac:dyDescent="0.35">
      <c r="A127">
        <v>131</v>
      </c>
      <c r="B127" t="s">
        <v>85</v>
      </c>
      <c r="C127" t="s">
        <v>142</v>
      </c>
      <c r="D127">
        <v>3562048</v>
      </c>
      <c r="E127" s="3">
        <v>11.5</v>
      </c>
      <c r="F127" s="4">
        <v>8.7970000000000006</v>
      </c>
      <c r="G127" s="5">
        <v>6.1856799999999996</v>
      </c>
      <c r="H127">
        <v>296.97000000000003</v>
      </c>
      <c r="I127" s="3">
        <v>4.8009273030612603</v>
      </c>
      <c r="J127" s="4">
        <v>16.079999999999998</v>
      </c>
      <c r="K127" s="3">
        <v>0.259955251484073</v>
      </c>
      <c r="L127">
        <v>15.23</v>
      </c>
      <c r="M127">
        <v>6.56</v>
      </c>
    </row>
    <row r="128" spans="1:13" x14ac:dyDescent="0.35">
      <c r="A128">
        <v>132</v>
      </c>
      <c r="B128" t="s">
        <v>85</v>
      </c>
      <c r="C128" t="s">
        <v>143</v>
      </c>
      <c r="D128">
        <v>3678018</v>
      </c>
      <c r="E128" s="3">
        <v>24.9</v>
      </c>
      <c r="F128" s="4">
        <v>8.1880000000000006</v>
      </c>
      <c r="G128" s="5">
        <v>7.3709600000000002</v>
      </c>
      <c r="H128">
        <v>684.85</v>
      </c>
      <c r="I128" s="3">
        <v>9.29119137805659</v>
      </c>
      <c r="J128" s="4">
        <v>13.3333333333333</v>
      </c>
      <c r="K128" s="3">
        <v>0.18089005140895301</v>
      </c>
      <c r="L128">
        <v>18.29</v>
      </c>
      <c r="M128">
        <v>7.88</v>
      </c>
    </row>
    <row r="129" spans="1:13" x14ac:dyDescent="0.35">
      <c r="A129">
        <v>133</v>
      </c>
      <c r="B129" t="s">
        <v>85</v>
      </c>
      <c r="C129" t="s">
        <v>144</v>
      </c>
      <c r="D129">
        <v>3611522</v>
      </c>
      <c r="E129" s="3">
        <v>19.100000000000001</v>
      </c>
      <c r="F129" s="4">
        <v>5.5970000000000004</v>
      </c>
      <c r="G129" s="5">
        <v>8.1132075471698109</v>
      </c>
      <c r="H129">
        <v>381.82</v>
      </c>
      <c r="I129" s="3">
        <v>4.7061534883720899</v>
      </c>
      <c r="J129" s="4">
        <v>15.1666666666667</v>
      </c>
      <c r="K129" s="3">
        <v>0.186937984496124</v>
      </c>
      <c r="L129">
        <v>25.18</v>
      </c>
      <c r="M129">
        <v>10.85</v>
      </c>
    </row>
    <row r="130" spans="1:13" x14ac:dyDescent="0.35">
      <c r="A130">
        <v>134</v>
      </c>
      <c r="B130" t="s">
        <v>85</v>
      </c>
      <c r="C130" t="s">
        <v>145</v>
      </c>
      <c r="D130">
        <v>3637972</v>
      </c>
      <c r="E130" s="3">
        <v>23.9</v>
      </c>
      <c r="F130" s="4">
        <v>6.367</v>
      </c>
      <c r="G130" s="5">
        <v>6.9056603773584904</v>
      </c>
      <c r="H130">
        <v>321.20999999999998</v>
      </c>
      <c r="I130" s="3">
        <v>4.6514016393442601</v>
      </c>
      <c r="J130" s="4">
        <v>15</v>
      </c>
      <c r="K130" s="3">
        <v>0.21721311475409799</v>
      </c>
      <c r="L130">
        <v>17.149999999999999</v>
      </c>
      <c r="M130">
        <v>7.39</v>
      </c>
    </row>
    <row r="131" spans="1:13" x14ac:dyDescent="0.35">
      <c r="A131">
        <v>135</v>
      </c>
      <c r="B131" t="s">
        <v>85</v>
      </c>
      <c r="C131" t="s">
        <v>146</v>
      </c>
      <c r="D131">
        <v>269001</v>
      </c>
      <c r="E131" s="3">
        <v>39.700000000000003</v>
      </c>
      <c r="F131" s="4">
        <v>8.98</v>
      </c>
      <c r="G131" s="5">
        <v>7.0005600000000001</v>
      </c>
      <c r="H131">
        <v>284.85000000000002</v>
      </c>
      <c r="I131" s="3">
        <v>4.0689601974699201</v>
      </c>
      <c r="J131" s="4">
        <v>11.3333333333333</v>
      </c>
      <c r="K131" s="3">
        <v>0.161891810559917</v>
      </c>
      <c r="L131">
        <v>9.6199999999999992</v>
      </c>
      <c r="M131">
        <v>4.1500000000000004</v>
      </c>
    </row>
    <row r="132" spans="1:13" x14ac:dyDescent="0.35">
      <c r="A132">
        <v>136</v>
      </c>
      <c r="B132" t="s">
        <v>85</v>
      </c>
      <c r="C132" t="s">
        <v>147</v>
      </c>
      <c r="D132">
        <v>3678208</v>
      </c>
      <c r="E132" s="3">
        <v>22.7</v>
      </c>
      <c r="F132" s="4">
        <v>11.164</v>
      </c>
      <c r="G132" s="5">
        <v>7.2830188679245298</v>
      </c>
      <c r="H132">
        <v>260.61</v>
      </c>
      <c r="I132" s="3">
        <v>3.5783238341968899</v>
      </c>
      <c r="J132" s="4">
        <v>16.25</v>
      </c>
      <c r="K132" s="3">
        <v>0.22312176165803099</v>
      </c>
      <c r="L132">
        <v>22.42</v>
      </c>
      <c r="M132">
        <v>9.67</v>
      </c>
    </row>
    <row r="133" spans="1:13" x14ac:dyDescent="0.35">
      <c r="A133">
        <v>137</v>
      </c>
      <c r="B133" t="s">
        <v>85</v>
      </c>
      <c r="C133" t="s">
        <v>148</v>
      </c>
      <c r="D133">
        <v>3678133</v>
      </c>
      <c r="E133" s="3">
        <v>33.5</v>
      </c>
      <c r="F133" s="4">
        <v>7.1239999999999997</v>
      </c>
      <c r="G133" s="5">
        <v>6.25976</v>
      </c>
      <c r="H133">
        <v>624.24</v>
      </c>
      <c r="I133" s="3">
        <v>9.9722673073728103</v>
      </c>
      <c r="J133" s="4">
        <v>15.25</v>
      </c>
      <c r="K133" s="3">
        <v>0.24361956368934301</v>
      </c>
      <c r="L133">
        <v>27.35</v>
      </c>
      <c r="M133">
        <v>11.79</v>
      </c>
    </row>
    <row r="134" spans="1:13" x14ac:dyDescent="0.35">
      <c r="A134">
        <v>138</v>
      </c>
      <c r="B134" t="s">
        <v>85</v>
      </c>
      <c r="C134" t="s">
        <v>149</v>
      </c>
      <c r="D134">
        <v>3678422</v>
      </c>
      <c r="E134" s="3">
        <v>24.1</v>
      </c>
      <c r="F134" s="4">
        <v>7.44</v>
      </c>
      <c r="G134" s="5">
        <v>7.6603773584905701</v>
      </c>
      <c r="H134">
        <v>309.08999999999997</v>
      </c>
      <c r="I134" s="3">
        <v>4.0349187192118201</v>
      </c>
      <c r="J134" s="4">
        <v>11.38</v>
      </c>
      <c r="K134" s="3">
        <v>0.14855665024630499</v>
      </c>
      <c r="L134">
        <v>55.18</v>
      </c>
      <c r="M134">
        <v>23.79</v>
      </c>
    </row>
    <row r="135" spans="1:13" x14ac:dyDescent="0.35">
      <c r="A135">
        <v>139</v>
      </c>
      <c r="B135" t="s">
        <v>85</v>
      </c>
      <c r="C135" t="s">
        <v>150</v>
      </c>
      <c r="D135">
        <v>3678505</v>
      </c>
      <c r="E135" s="3">
        <v>44.8</v>
      </c>
      <c r="F135" s="4">
        <v>6.1440000000000001</v>
      </c>
      <c r="G135" s="5">
        <v>8.0377358490566095</v>
      </c>
      <c r="H135">
        <v>315.14999999999998</v>
      </c>
      <c r="I135" s="3">
        <v>3.92088028169014</v>
      </c>
      <c r="J135" s="4">
        <v>15.6666666666667</v>
      </c>
      <c r="K135" s="3">
        <v>0.19491392801252</v>
      </c>
      <c r="L135">
        <v>13.63</v>
      </c>
      <c r="M135">
        <v>5.88</v>
      </c>
    </row>
    <row r="136" spans="1:13" x14ac:dyDescent="0.35">
      <c r="A136">
        <v>140</v>
      </c>
      <c r="B136" t="s">
        <v>85</v>
      </c>
      <c r="C136" t="s">
        <v>151</v>
      </c>
      <c r="D136">
        <v>3678521</v>
      </c>
      <c r="E136" s="3">
        <v>36.200000000000003</v>
      </c>
      <c r="F136" s="4">
        <v>6.2960000000000003</v>
      </c>
      <c r="G136" s="5">
        <v>6.1856799999999996</v>
      </c>
      <c r="H136">
        <v>430.3</v>
      </c>
      <c r="I136" s="3">
        <v>6.9563895966166998</v>
      </c>
      <c r="J136" s="4">
        <v>15.9166666666667</v>
      </c>
      <c r="K136" s="3">
        <v>0.25731474416178401</v>
      </c>
      <c r="L136">
        <v>24.23</v>
      </c>
      <c r="M136">
        <v>10.44</v>
      </c>
    </row>
    <row r="137" spans="1:13" x14ac:dyDescent="0.35">
      <c r="A137">
        <v>141</v>
      </c>
      <c r="B137" t="s">
        <v>85</v>
      </c>
      <c r="C137" t="s">
        <v>152</v>
      </c>
      <c r="D137">
        <v>3678778</v>
      </c>
      <c r="E137" s="3">
        <v>34</v>
      </c>
      <c r="F137" s="4">
        <v>5.0039999999999996</v>
      </c>
      <c r="G137" s="5">
        <v>6.2264150943396199</v>
      </c>
      <c r="H137">
        <v>90.91</v>
      </c>
      <c r="I137" s="3">
        <v>1.4600696969697</v>
      </c>
      <c r="J137" s="4">
        <v>8.8333333333333304</v>
      </c>
      <c r="K137" s="3">
        <v>0.14186868686868701</v>
      </c>
      <c r="L137">
        <v>14.42</v>
      </c>
      <c r="M137">
        <v>6.22</v>
      </c>
    </row>
    <row r="138" spans="1:13" x14ac:dyDescent="0.35">
      <c r="A138">
        <v>142</v>
      </c>
      <c r="B138" t="s">
        <v>85</v>
      </c>
      <c r="C138" t="s">
        <v>153</v>
      </c>
      <c r="D138">
        <v>3678711</v>
      </c>
      <c r="E138" s="3">
        <v>52.2</v>
      </c>
      <c r="F138" s="4">
        <v>10.092000000000001</v>
      </c>
      <c r="G138" s="5">
        <v>8.40808</v>
      </c>
      <c r="H138">
        <v>333.33</v>
      </c>
      <c r="I138" s="3">
        <v>3.96440090960124</v>
      </c>
      <c r="J138" s="4">
        <v>12.25</v>
      </c>
      <c r="K138" s="3">
        <v>0.14569319035974901</v>
      </c>
      <c r="L138">
        <v>15.14</v>
      </c>
      <c r="M138">
        <v>6.53</v>
      </c>
    </row>
    <row r="139" spans="1:13" x14ac:dyDescent="0.35">
      <c r="A139">
        <v>143</v>
      </c>
      <c r="B139" t="s">
        <v>85</v>
      </c>
      <c r="C139" t="s">
        <v>154</v>
      </c>
      <c r="D139">
        <v>3678836</v>
      </c>
      <c r="E139" s="3">
        <v>47.8</v>
      </c>
      <c r="F139" s="4">
        <v>8.7140000000000004</v>
      </c>
      <c r="G139" s="5">
        <v>8.22288</v>
      </c>
      <c r="H139">
        <v>460.61</v>
      </c>
      <c r="I139" s="3">
        <v>5.6015653882824497</v>
      </c>
      <c r="J139" s="4">
        <v>15.6666666666667</v>
      </c>
      <c r="K139" s="3">
        <v>0.190525298516659</v>
      </c>
      <c r="L139">
        <v>12.88</v>
      </c>
      <c r="M139">
        <v>5.55</v>
      </c>
    </row>
    <row r="140" spans="1:13" x14ac:dyDescent="0.35">
      <c r="A140">
        <v>144</v>
      </c>
      <c r="B140" t="s">
        <v>85</v>
      </c>
      <c r="C140" t="s">
        <v>155</v>
      </c>
      <c r="D140">
        <v>1454875</v>
      </c>
      <c r="E140" s="3">
        <v>39.4</v>
      </c>
      <c r="F140" s="4">
        <v>6.3609999999999998</v>
      </c>
      <c r="G140" s="5">
        <v>8.4150943396226392</v>
      </c>
      <c r="H140">
        <v>503.03</v>
      </c>
      <c r="I140" s="3">
        <v>5.9777107623318404</v>
      </c>
      <c r="J140" s="4">
        <v>13.9166666666667</v>
      </c>
      <c r="K140" s="3">
        <v>0.16537742899850499</v>
      </c>
      <c r="L140">
        <v>10.99</v>
      </c>
      <c r="M140">
        <v>4.74</v>
      </c>
    </row>
    <row r="141" spans="1:13" x14ac:dyDescent="0.35">
      <c r="A141">
        <v>145</v>
      </c>
      <c r="B141" t="s">
        <v>85</v>
      </c>
      <c r="C141" t="s">
        <v>156</v>
      </c>
      <c r="D141">
        <v>3678919</v>
      </c>
      <c r="E141" s="3">
        <v>33.200000000000003</v>
      </c>
      <c r="F141" s="4">
        <v>5.5860000000000003</v>
      </c>
      <c r="G141" s="5">
        <v>6.4820000000000002</v>
      </c>
      <c r="H141">
        <v>490.91</v>
      </c>
      <c r="I141" s="3">
        <v>7.5734341252699799</v>
      </c>
      <c r="J141" s="4">
        <v>13.3333333333333</v>
      </c>
      <c r="K141" s="3">
        <v>0.20569782988789501</v>
      </c>
      <c r="L141">
        <v>27.89</v>
      </c>
      <c r="M141">
        <v>12.02</v>
      </c>
    </row>
    <row r="142" spans="1:13" x14ac:dyDescent="0.35">
      <c r="A142">
        <v>146</v>
      </c>
      <c r="B142" t="s">
        <v>85</v>
      </c>
      <c r="C142" t="s">
        <v>157</v>
      </c>
      <c r="D142">
        <v>2642</v>
      </c>
      <c r="E142" s="3">
        <v>19.2</v>
      </c>
      <c r="F142" s="4">
        <v>6.7030000000000003</v>
      </c>
      <c r="G142" s="5">
        <v>7.2598399999999996</v>
      </c>
      <c r="H142">
        <v>424.24</v>
      </c>
      <c r="I142" s="3">
        <v>5.8436549565830704</v>
      </c>
      <c r="J142" s="4">
        <v>14.3333333333333</v>
      </c>
      <c r="K142" s="3">
        <v>0.19743318493704201</v>
      </c>
      <c r="L142">
        <v>20.6</v>
      </c>
      <c r="M142">
        <v>8.8800000000000008</v>
      </c>
    </row>
    <row r="143" spans="1:13" x14ac:dyDescent="0.35">
      <c r="A143">
        <v>147</v>
      </c>
      <c r="B143" t="s">
        <v>85</v>
      </c>
      <c r="C143" t="s">
        <v>158</v>
      </c>
      <c r="D143">
        <v>3420916</v>
      </c>
      <c r="E143" s="3">
        <v>42.6</v>
      </c>
      <c r="F143" s="4">
        <v>5.84</v>
      </c>
      <c r="G143" s="5">
        <v>7.2075471698113196</v>
      </c>
      <c r="H143">
        <v>545.45000000000005</v>
      </c>
      <c r="I143" s="3">
        <v>7.5677617801047097</v>
      </c>
      <c r="J143" s="4">
        <v>12.6666666666667</v>
      </c>
      <c r="K143" s="3">
        <v>0.17574171029668401</v>
      </c>
      <c r="L143">
        <v>16.260000000000002</v>
      </c>
      <c r="M143">
        <v>7.01</v>
      </c>
    </row>
    <row r="144" spans="1:13" x14ac:dyDescent="0.35">
      <c r="A144">
        <v>148</v>
      </c>
      <c r="B144" t="s">
        <v>85</v>
      </c>
      <c r="C144" t="s">
        <v>159</v>
      </c>
      <c r="D144">
        <v>3679867</v>
      </c>
      <c r="E144" s="3">
        <v>26.3</v>
      </c>
      <c r="F144" s="4">
        <v>5.23</v>
      </c>
      <c r="G144" s="5">
        <v>7.51912</v>
      </c>
      <c r="H144">
        <v>721.21</v>
      </c>
      <c r="I144" s="3">
        <v>9.5916809413867608</v>
      </c>
      <c r="J144" s="4">
        <v>16.25</v>
      </c>
      <c r="K144" s="3">
        <v>0.21611571566885501</v>
      </c>
      <c r="L144">
        <v>29.14</v>
      </c>
      <c r="M144">
        <v>12.56</v>
      </c>
    </row>
    <row r="145" spans="1:13" x14ac:dyDescent="0.35">
      <c r="A145">
        <v>149</v>
      </c>
      <c r="B145" t="s">
        <v>85</v>
      </c>
      <c r="C145" t="s">
        <v>160</v>
      </c>
      <c r="D145">
        <v>3679883</v>
      </c>
      <c r="E145" s="3">
        <v>22.9</v>
      </c>
      <c r="F145" s="4">
        <v>4.532</v>
      </c>
      <c r="G145" s="5">
        <v>6.8524000000000003</v>
      </c>
      <c r="H145">
        <v>545.45000000000005</v>
      </c>
      <c r="I145" s="3">
        <v>7.9599848228357999</v>
      </c>
      <c r="J145" s="4">
        <v>7.77</v>
      </c>
      <c r="K145" s="3">
        <v>0.113390928725702</v>
      </c>
      <c r="L145">
        <v>7</v>
      </c>
      <c r="M145">
        <v>3.02</v>
      </c>
    </row>
    <row r="146" spans="1:13" x14ac:dyDescent="0.35">
      <c r="A146">
        <v>150</v>
      </c>
      <c r="B146" t="s">
        <v>85</v>
      </c>
      <c r="C146" t="s">
        <v>161</v>
      </c>
      <c r="D146">
        <v>1408319</v>
      </c>
      <c r="E146" s="3">
        <v>10.7</v>
      </c>
      <c r="F146" s="4">
        <v>6.0019999999999998</v>
      </c>
      <c r="G146" s="5">
        <v>7.1116799999999998</v>
      </c>
      <c r="H146">
        <v>339.39</v>
      </c>
      <c r="I146" s="3">
        <v>4.7722900917926596</v>
      </c>
      <c r="J146" s="4">
        <v>12.8333333333333</v>
      </c>
      <c r="K146" s="3">
        <v>0.18045431365490799</v>
      </c>
      <c r="L146">
        <v>14.2</v>
      </c>
      <c r="M146">
        <v>6.12</v>
      </c>
    </row>
    <row r="147" spans="1:13" x14ac:dyDescent="0.35">
      <c r="A147">
        <v>151</v>
      </c>
      <c r="B147" t="s">
        <v>85</v>
      </c>
      <c r="C147" t="s">
        <v>162</v>
      </c>
      <c r="D147">
        <v>531160</v>
      </c>
      <c r="E147" s="3">
        <v>29.3</v>
      </c>
      <c r="F147" s="4">
        <v>7.0449999999999999</v>
      </c>
      <c r="G147" s="5">
        <v>8.4821600000000004</v>
      </c>
      <c r="H147">
        <v>315.14999999999998</v>
      </c>
      <c r="I147" s="3">
        <v>3.7154451224687999</v>
      </c>
      <c r="J147" s="4">
        <v>12.8333333333333</v>
      </c>
      <c r="K147" s="3">
        <v>0.15129793983293599</v>
      </c>
      <c r="L147">
        <v>12.18</v>
      </c>
      <c r="M147">
        <v>5.25</v>
      </c>
    </row>
    <row r="148" spans="1:13" x14ac:dyDescent="0.35">
      <c r="A148">
        <v>153</v>
      </c>
      <c r="B148" t="s">
        <v>85</v>
      </c>
      <c r="C148" t="s">
        <v>163</v>
      </c>
      <c r="D148">
        <v>95604</v>
      </c>
      <c r="E148" s="3">
        <v>37.200000000000003</v>
      </c>
      <c r="F148" s="4">
        <v>7.8879999999999999</v>
      </c>
      <c r="G148" s="5">
        <v>8.7169811320754693</v>
      </c>
      <c r="H148">
        <v>339.39</v>
      </c>
      <c r="I148" s="3">
        <v>3.8934350649350602</v>
      </c>
      <c r="J148" s="4">
        <v>9.75</v>
      </c>
      <c r="K148" s="3">
        <v>0.11185064935064901</v>
      </c>
      <c r="L148">
        <v>7.16</v>
      </c>
      <c r="M148">
        <v>3.09</v>
      </c>
    </row>
    <row r="149" spans="1:13" x14ac:dyDescent="0.35">
      <c r="A149">
        <v>154</v>
      </c>
      <c r="B149" t="s">
        <v>85</v>
      </c>
      <c r="C149" t="s">
        <v>164</v>
      </c>
      <c r="D149">
        <v>3067543</v>
      </c>
      <c r="E149" s="3">
        <v>35.1</v>
      </c>
      <c r="F149" s="4">
        <v>6.9059999999999997</v>
      </c>
      <c r="G149" s="5">
        <v>8.3339999999999996</v>
      </c>
      <c r="H149">
        <v>448.48</v>
      </c>
      <c r="I149" s="3">
        <v>5.3813294936405098</v>
      </c>
      <c r="J149" s="4">
        <v>11.5</v>
      </c>
      <c r="K149" s="3">
        <v>0.13798896088312901</v>
      </c>
      <c r="L149">
        <v>10.94</v>
      </c>
      <c r="M149">
        <v>4.72</v>
      </c>
    </row>
    <row r="150" spans="1:13" x14ac:dyDescent="0.35">
      <c r="A150">
        <v>155</v>
      </c>
      <c r="B150" t="s">
        <v>85</v>
      </c>
      <c r="C150" t="s">
        <v>165</v>
      </c>
      <c r="D150">
        <v>1159250</v>
      </c>
      <c r="E150" s="3">
        <v>26</v>
      </c>
      <c r="F150" s="4">
        <v>5.452</v>
      </c>
      <c r="G150" s="5">
        <v>7.5094339622641497</v>
      </c>
      <c r="H150">
        <v>242.42</v>
      </c>
      <c r="I150" s="3">
        <v>3.22820603015075</v>
      </c>
      <c r="J150" s="4">
        <v>10.5833333333333</v>
      </c>
      <c r="K150" s="3">
        <v>0.140933835845896</v>
      </c>
      <c r="L150">
        <v>10.77</v>
      </c>
      <c r="M150">
        <v>4.6399999999999997</v>
      </c>
    </row>
    <row r="151" spans="1:13" x14ac:dyDescent="0.35">
      <c r="A151">
        <v>156</v>
      </c>
      <c r="B151" t="s">
        <v>85</v>
      </c>
      <c r="C151" t="s">
        <v>166</v>
      </c>
      <c r="D151">
        <v>624585</v>
      </c>
      <c r="E151" s="3">
        <v>41.9</v>
      </c>
      <c r="F151" s="4">
        <v>5.931</v>
      </c>
      <c r="G151" s="5">
        <v>6.8524000000000003</v>
      </c>
      <c r="H151">
        <v>472.73</v>
      </c>
      <c r="I151" s="3">
        <v>6.8987508026384896</v>
      </c>
      <c r="J151" s="4">
        <v>12.3333333333333</v>
      </c>
      <c r="K151" s="3">
        <v>0.17998560115190801</v>
      </c>
      <c r="L151">
        <v>28.98</v>
      </c>
      <c r="M151">
        <v>12.49</v>
      </c>
    </row>
    <row r="152" spans="1:13" x14ac:dyDescent="0.35">
      <c r="A152">
        <v>157</v>
      </c>
      <c r="B152" t="s">
        <v>85</v>
      </c>
      <c r="C152" t="s">
        <v>167</v>
      </c>
      <c r="D152">
        <v>3680113</v>
      </c>
      <c r="E152" s="3">
        <v>34.799999999999997</v>
      </c>
      <c r="F152" s="4">
        <v>5.9550000000000001</v>
      </c>
      <c r="G152" s="5">
        <v>10.334160000000001</v>
      </c>
      <c r="H152">
        <v>745.45</v>
      </c>
      <c r="I152" s="3">
        <v>7.2134551816499801</v>
      </c>
      <c r="J152" s="4">
        <v>11.0833333333333</v>
      </c>
      <c r="K152" s="3">
        <v>0.10724948455736399</v>
      </c>
      <c r="L152">
        <v>21.54</v>
      </c>
      <c r="M152">
        <v>9.2799999999999994</v>
      </c>
    </row>
    <row r="153" spans="1:13" x14ac:dyDescent="0.35">
      <c r="A153">
        <v>158</v>
      </c>
      <c r="B153" t="s">
        <v>85</v>
      </c>
      <c r="C153" t="s">
        <v>168</v>
      </c>
      <c r="D153">
        <v>349274</v>
      </c>
      <c r="E153" s="3">
        <v>20.100000000000001</v>
      </c>
      <c r="F153" s="4">
        <v>7.1529999999999996</v>
      </c>
      <c r="G153" s="5">
        <v>7.8113207547169798</v>
      </c>
      <c r="H153">
        <v>103.03</v>
      </c>
      <c r="I153" s="3">
        <v>1.3189830917874401</v>
      </c>
      <c r="J153" s="4">
        <v>6.5833333333333304</v>
      </c>
      <c r="K153" s="3">
        <v>8.4279388083735904E-2</v>
      </c>
      <c r="L153">
        <v>23.74</v>
      </c>
      <c r="M153">
        <v>10.23</v>
      </c>
    </row>
    <row r="154" spans="1:13" x14ac:dyDescent="0.35">
      <c r="A154">
        <v>159</v>
      </c>
      <c r="B154" t="s">
        <v>85</v>
      </c>
      <c r="C154" t="s">
        <v>169</v>
      </c>
      <c r="D154">
        <v>3679891</v>
      </c>
      <c r="E154" s="3">
        <v>24.6</v>
      </c>
      <c r="F154" s="4">
        <v>7.5579999999999998</v>
      </c>
      <c r="G154" s="5">
        <v>8.4528301886792505</v>
      </c>
      <c r="H154">
        <v>424.24</v>
      </c>
      <c r="I154" s="3">
        <v>5.0189107142857097</v>
      </c>
      <c r="J154" s="4">
        <v>9.3333333333333304</v>
      </c>
      <c r="K154" s="3">
        <v>0.110416666666667</v>
      </c>
      <c r="L154">
        <v>24.81</v>
      </c>
      <c r="M154">
        <v>10.7</v>
      </c>
    </row>
    <row r="155" spans="1:13" x14ac:dyDescent="0.35">
      <c r="A155">
        <v>160</v>
      </c>
      <c r="B155" t="s">
        <v>85</v>
      </c>
      <c r="C155" t="s">
        <v>170</v>
      </c>
      <c r="D155">
        <v>3679982</v>
      </c>
      <c r="E155" s="3">
        <v>17.7</v>
      </c>
      <c r="F155" s="4">
        <v>6.5039999999999996</v>
      </c>
      <c r="G155" s="5">
        <v>6.9635199999999999</v>
      </c>
      <c r="H155">
        <v>660.61</v>
      </c>
      <c r="I155" s="3">
        <v>9.4867251045448295</v>
      </c>
      <c r="J155" s="4">
        <v>9.6666666666666696</v>
      </c>
      <c r="K155" s="3">
        <v>0.13881868173950301</v>
      </c>
      <c r="L155">
        <v>21.26</v>
      </c>
      <c r="M155">
        <v>9.16</v>
      </c>
    </row>
    <row r="156" spans="1:13" x14ac:dyDescent="0.35">
      <c r="A156">
        <v>161</v>
      </c>
      <c r="B156" t="s">
        <v>85</v>
      </c>
      <c r="C156" t="s">
        <v>171</v>
      </c>
      <c r="D156">
        <v>3680394</v>
      </c>
      <c r="E156" s="3">
        <v>29.4</v>
      </c>
      <c r="F156" s="4">
        <v>6.26</v>
      </c>
      <c r="G156" s="5">
        <v>8.0747199999999992</v>
      </c>
      <c r="H156">
        <v>496.97</v>
      </c>
      <c r="I156" s="3">
        <v>6.1546406562704403</v>
      </c>
      <c r="J156" s="4">
        <v>10.5</v>
      </c>
      <c r="K156" s="3">
        <v>0.13003546872213501</v>
      </c>
      <c r="L156">
        <v>17.95</v>
      </c>
      <c r="M156">
        <v>7.74</v>
      </c>
    </row>
    <row r="157" spans="1:13" x14ac:dyDescent="0.35">
      <c r="A157">
        <v>162</v>
      </c>
      <c r="B157" t="s">
        <v>85</v>
      </c>
      <c r="C157" t="s">
        <v>172</v>
      </c>
      <c r="D157">
        <v>347096</v>
      </c>
      <c r="E157" s="3">
        <v>29.9</v>
      </c>
      <c r="F157" s="4">
        <v>5.0860000000000003</v>
      </c>
      <c r="G157" s="5">
        <v>6.44496</v>
      </c>
      <c r="H157">
        <v>212.12</v>
      </c>
      <c r="I157" s="3">
        <v>3.29125394106403</v>
      </c>
      <c r="J157" s="4">
        <v>7.4166666666666696</v>
      </c>
      <c r="K157" s="3">
        <v>0.115077000736493</v>
      </c>
      <c r="L157">
        <v>14.47</v>
      </c>
      <c r="M157">
        <v>6.24</v>
      </c>
    </row>
    <row r="158" spans="1:13" x14ac:dyDescent="0.35">
      <c r="A158">
        <v>163</v>
      </c>
      <c r="B158" t="s">
        <v>85</v>
      </c>
      <c r="C158" t="s">
        <v>173</v>
      </c>
      <c r="D158">
        <v>1776152</v>
      </c>
      <c r="E158" s="3">
        <v>51.6</v>
      </c>
      <c r="F158" s="4">
        <v>4.992</v>
      </c>
      <c r="G158" s="5">
        <v>6.6415094339622698</v>
      </c>
      <c r="H158">
        <v>193.94</v>
      </c>
      <c r="I158" s="3">
        <v>2.9201193181818201</v>
      </c>
      <c r="J158" s="4">
        <v>7</v>
      </c>
      <c r="K158" s="3">
        <v>0.105397727272727</v>
      </c>
      <c r="L158">
        <v>7.45</v>
      </c>
      <c r="M158">
        <v>3.21</v>
      </c>
    </row>
    <row r="159" spans="1:13" x14ac:dyDescent="0.35">
      <c r="A159">
        <v>164</v>
      </c>
      <c r="B159" t="s">
        <v>85</v>
      </c>
      <c r="C159" t="s">
        <v>174</v>
      </c>
      <c r="D159">
        <v>3680477</v>
      </c>
      <c r="E159" s="3">
        <v>26.8</v>
      </c>
      <c r="F159" s="4">
        <v>5.1920000000000002</v>
      </c>
      <c r="G159" s="5">
        <v>7.7358490566037803</v>
      </c>
      <c r="H159">
        <v>303.02999999999997</v>
      </c>
      <c r="I159" s="3">
        <v>3.9172170731707299</v>
      </c>
      <c r="J159" s="4">
        <v>8.6666666666666696</v>
      </c>
      <c r="K159" s="3">
        <v>0.112032520325203</v>
      </c>
      <c r="L159">
        <v>16.86</v>
      </c>
      <c r="M159">
        <v>7.27</v>
      </c>
    </row>
    <row r="160" spans="1:13" x14ac:dyDescent="0.35">
      <c r="A160">
        <v>165</v>
      </c>
      <c r="B160" t="s">
        <v>85</v>
      </c>
      <c r="C160" t="s">
        <v>175</v>
      </c>
      <c r="D160">
        <v>3629680</v>
      </c>
      <c r="E160" s="3">
        <v>11.1</v>
      </c>
      <c r="F160" s="4">
        <v>10.252000000000001</v>
      </c>
      <c r="G160" s="5">
        <v>6.9635199999999999</v>
      </c>
      <c r="H160">
        <v>606.05999999999995</v>
      </c>
      <c r="I160" s="3">
        <v>8.7033569229355301</v>
      </c>
      <c r="J160" s="4">
        <v>10.75</v>
      </c>
      <c r="K160" s="3">
        <v>0.154375947796517</v>
      </c>
      <c r="L160">
        <v>24.05</v>
      </c>
      <c r="M160">
        <v>10.37</v>
      </c>
    </row>
    <row r="161" spans="1:13" x14ac:dyDescent="0.35">
      <c r="A161">
        <v>166</v>
      </c>
      <c r="B161" t="s">
        <v>85</v>
      </c>
      <c r="C161" t="s">
        <v>176</v>
      </c>
      <c r="D161">
        <v>1599174</v>
      </c>
      <c r="E161" s="3">
        <v>46.8</v>
      </c>
      <c r="F161" s="4">
        <v>4.7629999999999999</v>
      </c>
      <c r="G161" s="5">
        <v>7.7784000000000004</v>
      </c>
      <c r="H161">
        <v>551.52</v>
      </c>
      <c r="I161" s="3">
        <v>7.0904041962357303</v>
      </c>
      <c r="J161" s="4">
        <v>8.25</v>
      </c>
      <c r="K161" s="3">
        <v>0.106062943535946</v>
      </c>
      <c r="L161">
        <v>15.53</v>
      </c>
      <c r="M161">
        <v>6.69</v>
      </c>
    </row>
    <row r="162" spans="1:13" x14ac:dyDescent="0.35">
      <c r="A162">
        <v>167</v>
      </c>
      <c r="B162" t="s">
        <v>85</v>
      </c>
      <c r="C162" t="s">
        <v>177</v>
      </c>
      <c r="D162">
        <v>3680683</v>
      </c>
      <c r="E162" s="3">
        <v>42.3</v>
      </c>
      <c r="F162" s="4">
        <v>6.343</v>
      </c>
      <c r="G162" s="5">
        <v>6.5931199999999999</v>
      </c>
      <c r="H162">
        <v>369.7</v>
      </c>
      <c r="I162" s="3">
        <v>5.60736039993205</v>
      </c>
      <c r="J162" s="4">
        <v>9.6666666666666696</v>
      </c>
      <c r="K162" s="3">
        <v>0.14661748408441899</v>
      </c>
      <c r="L162">
        <v>13.53</v>
      </c>
      <c r="M162">
        <v>5.83</v>
      </c>
    </row>
    <row r="163" spans="1:13" x14ac:dyDescent="0.35">
      <c r="A163">
        <v>168</v>
      </c>
      <c r="B163" t="s">
        <v>85</v>
      </c>
      <c r="C163" t="s">
        <v>178</v>
      </c>
      <c r="D163">
        <v>3680691</v>
      </c>
      <c r="E163" s="3">
        <v>21.5</v>
      </c>
      <c r="F163" s="4">
        <v>5.4909999999999997</v>
      </c>
      <c r="G163" s="5">
        <v>7.3709600000000002</v>
      </c>
      <c r="H163">
        <v>490.91</v>
      </c>
      <c r="I163" s="3">
        <v>6.6600551352876698</v>
      </c>
      <c r="J163" s="4">
        <v>14.6666666666667</v>
      </c>
      <c r="K163" s="3">
        <v>0.19897905654984799</v>
      </c>
      <c r="L163">
        <v>31.34</v>
      </c>
      <c r="M163">
        <v>13.51</v>
      </c>
    </row>
    <row r="164" spans="1:13" x14ac:dyDescent="0.35">
      <c r="A164">
        <v>169</v>
      </c>
      <c r="B164" t="s">
        <v>85</v>
      </c>
      <c r="C164" t="s">
        <v>179</v>
      </c>
      <c r="D164">
        <v>3680758</v>
      </c>
      <c r="E164" s="3">
        <v>32.6</v>
      </c>
      <c r="F164" s="4">
        <v>3.8450000000000002</v>
      </c>
      <c r="G164" s="5">
        <v>7.2228000000000003</v>
      </c>
      <c r="H164">
        <v>551.52</v>
      </c>
      <c r="I164" s="3">
        <v>7.6358199036384802</v>
      </c>
      <c r="J164" s="4">
        <v>11.25</v>
      </c>
      <c r="K164" s="3">
        <v>0.155756770227613</v>
      </c>
      <c r="L164">
        <v>16.14</v>
      </c>
      <c r="M164">
        <v>6.96</v>
      </c>
    </row>
    <row r="165" spans="1:13" x14ac:dyDescent="0.35">
      <c r="A165">
        <v>170</v>
      </c>
      <c r="B165" t="s">
        <v>85</v>
      </c>
      <c r="C165" t="s">
        <v>180</v>
      </c>
      <c r="D165">
        <v>3435617</v>
      </c>
      <c r="E165" s="3">
        <v>51.5</v>
      </c>
      <c r="F165" s="4">
        <v>4.3179999999999996</v>
      </c>
      <c r="G165" s="5">
        <v>7.0943396226415096</v>
      </c>
      <c r="H165">
        <v>296.97000000000003</v>
      </c>
      <c r="I165" s="3">
        <v>4.1860132978723401</v>
      </c>
      <c r="J165" s="4">
        <v>7.85</v>
      </c>
      <c r="K165" s="3">
        <v>0.110651595744681</v>
      </c>
      <c r="L165">
        <v>10.85</v>
      </c>
      <c r="M165">
        <v>4.68</v>
      </c>
    </row>
    <row r="166" spans="1:13" x14ac:dyDescent="0.35">
      <c r="A166">
        <v>171</v>
      </c>
      <c r="B166" t="s">
        <v>85</v>
      </c>
      <c r="C166" t="s">
        <v>181</v>
      </c>
      <c r="D166">
        <v>3030988</v>
      </c>
      <c r="E166" s="3">
        <v>19.399999999999999</v>
      </c>
      <c r="F166" s="4">
        <v>4.532</v>
      </c>
      <c r="G166" s="5">
        <v>7.8154399999999997</v>
      </c>
      <c r="H166">
        <v>745.45</v>
      </c>
      <c r="I166" s="3">
        <v>9.53817059564145</v>
      </c>
      <c r="J166" s="4">
        <v>8.3800000000000008</v>
      </c>
      <c r="K166" s="3">
        <v>0.107223649596184</v>
      </c>
      <c r="L166">
        <v>8.7100000000000009</v>
      </c>
      <c r="M166">
        <v>3.76</v>
      </c>
    </row>
    <row r="167" spans="1:13" x14ac:dyDescent="0.35">
      <c r="A167">
        <v>172</v>
      </c>
      <c r="B167" t="s">
        <v>85</v>
      </c>
      <c r="C167" t="s">
        <v>182</v>
      </c>
      <c r="D167">
        <v>3681210</v>
      </c>
      <c r="E167" s="3">
        <v>26.8</v>
      </c>
      <c r="F167" s="4">
        <v>4.4950000000000001</v>
      </c>
      <c r="G167" s="5">
        <v>8.1117600000000003</v>
      </c>
      <c r="H167">
        <v>527.27</v>
      </c>
      <c r="I167" s="3">
        <v>6.5000690355730404</v>
      </c>
      <c r="J167" s="4">
        <v>13</v>
      </c>
      <c r="K167" s="3">
        <v>0.16026115171060301</v>
      </c>
      <c r="L167">
        <v>17.399999999999999</v>
      </c>
      <c r="M167">
        <v>7.5</v>
      </c>
    </row>
    <row r="168" spans="1:13" x14ac:dyDescent="0.35">
      <c r="A168">
        <v>173</v>
      </c>
      <c r="B168" t="s">
        <v>85</v>
      </c>
      <c r="C168" t="s">
        <v>183</v>
      </c>
      <c r="D168">
        <v>3681384</v>
      </c>
      <c r="E168" s="3">
        <v>14.6</v>
      </c>
      <c r="F168" s="4">
        <v>4.8680000000000003</v>
      </c>
      <c r="G168" s="5">
        <v>7.0188679245283003</v>
      </c>
      <c r="H168">
        <v>248.48</v>
      </c>
      <c r="I168" s="3">
        <v>3.5401720430107502</v>
      </c>
      <c r="J168" s="4">
        <v>9.1666666666666696</v>
      </c>
      <c r="K168" s="3">
        <v>0.13060035842293899</v>
      </c>
      <c r="L168">
        <v>24.74</v>
      </c>
      <c r="M168">
        <v>10.66</v>
      </c>
    </row>
    <row r="169" spans="1:13" x14ac:dyDescent="0.35">
      <c r="A169">
        <v>174</v>
      </c>
      <c r="B169" t="s">
        <v>85</v>
      </c>
      <c r="C169" t="s">
        <v>184</v>
      </c>
      <c r="D169">
        <v>166124</v>
      </c>
      <c r="E169" s="3">
        <v>9.59</v>
      </c>
      <c r="F169" s="4">
        <v>7.3170000000000002</v>
      </c>
      <c r="G169" s="5">
        <v>7.2830188679245298</v>
      </c>
      <c r="H169">
        <v>327.27</v>
      </c>
      <c r="I169" s="3">
        <v>4.493603626943</v>
      </c>
      <c r="J169" s="4">
        <v>8</v>
      </c>
      <c r="K169" s="3">
        <v>0.109844559585492</v>
      </c>
      <c r="L169">
        <v>13.43</v>
      </c>
      <c r="M169">
        <v>5.79</v>
      </c>
    </row>
    <row r="170" spans="1:13" x14ac:dyDescent="0.35">
      <c r="A170">
        <v>176</v>
      </c>
      <c r="B170" t="s">
        <v>85</v>
      </c>
      <c r="C170" t="s">
        <v>185</v>
      </c>
      <c r="D170">
        <v>3681392</v>
      </c>
      <c r="E170" s="3">
        <v>31.1</v>
      </c>
      <c r="F170" s="4">
        <v>4.7060000000000004</v>
      </c>
      <c r="G170" s="5">
        <v>7.4450399999999997</v>
      </c>
      <c r="H170">
        <v>424.24</v>
      </c>
      <c r="I170" s="3">
        <v>5.69829040542428</v>
      </c>
      <c r="J170" s="4">
        <v>8.3333333333333304</v>
      </c>
      <c r="K170" s="3">
        <v>0.11193134399994301</v>
      </c>
      <c r="L170">
        <v>10.68</v>
      </c>
      <c r="M170">
        <v>4.5999999999999996</v>
      </c>
    </row>
    <row r="171" spans="1:13" x14ac:dyDescent="0.35">
      <c r="A171">
        <v>177</v>
      </c>
      <c r="B171" t="s">
        <v>85</v>
      </c>
      <c r="C171" t="s">
        <v>186</v>
      </c>
      <c r="D171">
        <v>3681434</v>
      </c>
      <c r="E171" s="3">
        <v>24.1</v>
      </c>
      <c r="F171" s="4">
        <v>5.0129999999999999</v>
      </c>
      <c r="G171" s="5">
        <v>7.7784000000000004</v>
      </c>
      <c r="H171">
        <v>315.14999999999998</v>
      </c>
      <c r="I171" s="3">
        <v>4.0516044430731304</v>
      </c>
      <c r="J171" s="4">
        <v>10.6666666666667</v>
      </c>
      <c r="K171" s="3">
        <v>0.13713188659193001</v>
      </c>
      <c r="L171">
        <v>17.71</v>
      </c>
      <c r="M171">
        <v>7.63</v>
      </c>
    </row>
    <row r="172" spans="1:13" x14ac:dyDescent="0.35">
      <c r="A172">
        <v>178</v>
      </c>
      <c r="B172" t="s">
        <v>85</v>
      </c>
      <c r="C172" t="s">
        <v>187</v>
      </c>
      <c r="D172">
        <v>3681566</v>
      </c>
      <c r="E172" s="3">
        <v>28.3</v>
      </c>
      <c r="F172" s="4">
        <v>4.024</v>
      </c>
      <c r="G172" s="5">
        <v>7.7413600000000002</v>
      </c>
      <c r="H172">
        <v>460.61</v>
      </c>
      <c r="I172" s="3">
        <v>5.9499881157832704</v>
      </c>
      <c r="J172" s="4">
        <v>10.25</v>
      </c>
      <c r="K172" s="3">
        <v>0.13240567548854501</v>
      </c>
      <c r="L172">
        <v>9.93</v>
      </c>
      <c r="M172">
        <v>4.28</v>
      </c>
    </row>
    <row r="173" spans="1:13" x14ac:dyDescent="0.35">
      <c r="A173">
        <v>179</v>
      </c>
      <c r="B173" t="s">
        <v>85</v>
      </c>
      <c r="C173" t="s">
        <v>188</v>
      </c>
      <c r="D173">
        <v>3283490</v>
      </c>
      <c r="E173" s="3">
        <v>45.5</v>
      </c>
      <c r="F173" s="4">
        <v>6.8650000000000002</v>
      </c>
      <c r="G173" s="5">
        <v>6.7042400000000004</v>
      </c>
      <c r="H173">
        <v>357.58</v>
      </c>
      <c r="I173" s="3">
        <v>5.3336396071739696</v>
      </c>
      <c r="J173" s="4">
        <v>9.92</v>
      </c>
      <c r="K173" s="3">
        <v>0.14796606326742501</v>
      </c>
      <c r="L173">
        <v>12.65</v>
      </c>
      <c r="M173">
        <v>5.45</v>
      </c>
    </row>
    <row r="174" spans="1:13" x14ac:dyDescent="0.35">
      <c r="A174">
        <v>180</v>
      </c>
      <c r="B174" t="s">
        <v>85</v>
      </c>
      <c r="C174" t="s">
        <v>189</v>
      </c>
      <c r="D174">
        <v>3681871</v>
      </c>
      <c r="E174" s="3">
        <v>37.1</v>
      </c>
      <c r="F174" s="4">
        <v>5.819</v>
      </c>
      <c r="G174" s="5">
        <v>7.9265600000000003</v>
      </c>
      <c r="H174">
        <v>466.67</v>
      </c>
      <c r="I174" s="3">
        <v>5.8874215296421202</v>
      </c>
      <c r="J174" s="4">
        <v>8.5833333333333304</v>
      </c>
      <c r="K174" s="3">
        <v>0.108285729664991</v>
      </c>
      <c r="L174">
        <v>16.48</v>
      </c>
      <c r="M174">
        <v>7.1</v>
      </c>
    </row>
    <row r="175" spans="1:13" x14ac:dyDescent="0.35">
      <c r="A175">
        <v>182</v>
      </c>
      <c r="B175" t="s">
        <v>85</v>
      </c>
      <c r="C175" t="s">
        <v>190</v>
      </c>
      <c r="D175">
        <v>3333432</v>
      </c>
      <c r="E175" s="3">
        <v>21.6</v>
      </c>
      <c r="F175" s="4">
        <v>4.2649999999999997</v>
      </c>
      <c r="G175" s="5">
        <v>7.8154399999999997</v>
      </c>
      <c r="H175">
        <v>351.52</v>
      </c>
      <c r="I175" s="3">
        <v>4.4977634016766803</v>
      </c>
      <c r="J175" s="4">
        <v>8.5</v>
      </c>
      <c r="K175" s="3">
        <v>0.108759071786105</v>
      </c>
      <c r="L175">
        <v>12.39</v>
      </c>
      <c r="M175">
        <v>5.34</v>
      </c>
    </row>
    <row r="176" spans="1:13" x14ac:dyDescent="0.35">
      <c r="A176">
        <v>183</v>
      </c>
      <c r="B176" t="s">
        <v>85</v>
      </c>
      <c r="C176" t="s">
        <v>191</v>
      </c>
      <c r="D176">
        <v>1170026</v>
      </c>
      <c r="E176" s="3">
        <v>11.8</v>
      </c>
      <c r="F176" s="4">
        <v>4.9260000000000002</v>
      </c>
      <c r="G176" s="5">
        <v>7.7413600000000002</v>
      </c>
      <c r="H176">
        <v>254.55</v>
      </c>
      <c r="I176" s="3">
        <v>3.2881819215228298</v>
      </c>
      <c r="J176" s="4">
        <v>7.8333333333333304</v>
      </c>
      <c r="K176" s="3">
        <v>0.101188077202628</v>
      </c>
      <c r="L176">
        <v>12.57</v>
      </c>
      <c r="M176">
        <v>5.42</v>
      </c>
    </row>
    <row r="177" spans="1:13" x14ac:dyDescent="0.35">
      <c r="A177">
        <v>184</v>
      </c>
      <c r="B177" t="s">
        <v>85</v>
      </c>
      <c r="C177" t="s">
        <v>192</v>
      </c>
      <c r="D177">
        <v>3682226</v>
      </c>
      <c r="E177" s="3">
        <v>19.8</v>
      </c>
      <c r="F177" s="4">
        <v>3.8010000000000002</v>
      </c>
      <c r="G177" s="5">
        <v>8.8301886792452908</v>
      </c>
      <c r="H177">
        <v>187.88</v>
      </c>
      <c r="I177" s="3">
        <v>2.12770085470085</v>
      </c>
      <c r="J177" s="4">
        <v>11.08</v>
      </c>
      <c r="K177" s="3">
        <v>0.125478632478632</v>
      </c>
      <c r="L177">
        <v>16.48</v>
      </c>
      <c r="M177">
        <v>7.1</v>
      </c>
    </row>
    <row r="178" spans="1:13" x14ac:dyDescent="0.35">
      <c r="A178">
        <v>185</v>
      </c>
      <c r="B178" t="s">
        <v>85</v>
      </c>
      <c r="C178" t="s">
        <v>193</v>
      </c>
      <c r="D178">
        <v>3462835</v>
      </c>
      <c r="E178" s="3">
        <v>11</v>
      </c>
      <c r="F178" s="4">
        <v>4.8550000000000004</v>
      </c>
      <c r="G178" s="5">
        <v>6.7412799999999997</v>
      </c>
      <c r="H178">
        <v>345.45</v>
      </c>
      <c r="I178" s="3">
        <v>5.1243977404884502</v>
      </c>
      <c r="J178" s="4">
        <v>12.15</v>
      </c>
      <c r="K178" s="3">
        <v>0.18023283412052299</v>
      </c>
      <c r="L178">
        <v>10.84</v>
      </c>
      <c r="M178">
        <v>4.67</v>
      </c>
    </row>
    <row r="179" spans="1:13" x14ac:dyDescent="0.35">
      <c r="A179">
        <v>186</v>
      </c>
      <c r="B179" t="s">
        <v>85</v>
      </c>
      <c r="C179" t="s">
        <v>194</v>
      </c>
      <c r="D179">
        <v>3682408</v>
      </c>
      <c r="E179" s="3">
        <v>18.5</v>
      </c>
      <c r="F179" s="4">
        <v>18.675000000000001</v>
      </c>
      <c r="G179" s="5">
        <v>6.6301600000000001</v>
      </c>
      <c r="H179">
        <v>715.15</v>
      </c>
      <c r="I179" s="3">
        <v>10.7863158656805</v>
      </c>
      <c r="J179" s="4">
        <v>18.8333333333333</v>
      </c>
      <c r="K179" s="3">
        <v>0.284055487851475</v>
      </c>
      <c r="L179">
        <v>52</v>
      </c>
      <c r="M179">
        <v>22.42</v>
      </c>
    </row>
    <row r="180" spans="1:13" x14ac:dyDescent="0.35">
      <c r="A180">
        <v>187</v>
      </c>
      <c r="B180" t="s">
        <v>85</v>
      </c>
      <c r="C180" t="s">
        <v>195</v>
      </c>
      <c r="D180">
        <v>149740</v>
      </c>
      <c r="E180" s="3">
        <v>36.1</v>
      </c>
      <c r="F180" s="4">
        <v>5.5960000000000001</v>
      </c>
      <c r="G180" s="5">
        <v>7.1857600000000001</v>
      </c>
      <c r="H180">
        <v>278.79000000000002</v>
      </c>
      <c r="I180" s="3">
        <v>3.8797566297789001</v>
      </c>
      <c r="J180" s="4">
        <v>12.8333333333333</v>
      </c>
      <c r="K180" s="3">
        <v>0.178593959905888</v>
      </c>
      <c r="L180">
        <v>6.39</v>
      </c>
      <c r="M180">
        <v>2.76</v>
      </c>
    </row>
    <row r="181" spans="1:13" x14ac:dyDescent="0.35">
      <c r="A181">
        <v>188</v>
      </c>
      <c r="B181" t="s">
        <v>85</v>
      </c>
      <c r="C181" t="s">
        <v>196</v>
      </c>
      <c r="D181">
        <v>3682515</v>
      </c>
      <c r="E181" s="3">
        <v>28.6</v>
      </c>
      <c r="F181" s="4">
        <v>4.8239999999999998</v>
      </c>
      <c r="G181" s="5">
        <v>6.44496</v>
      </c>
      <c r="H181">
        <v>333.33</v>
      </c>
      <c r="I181" s="3">
        <v>5.1719483131004704</v>
      </c>
      <c r="J181" s="4">
        <v>6.54</v>
      </c>
      <c r="K181" s="3">
        <v>0.10147464064943799</v>
      </c>
      <c r="L181">
        <v>13.84</v>
      </c>
      <c r="M181">
        <v>5.96</v>
      </c>
    </row>
    <row r="182" spans="1:13" x14ac:dyDescent="0.35">
      <c r="A182">
        <v>189</v>
      </c>
      <c r="B182" t="s">
        <v>85</v>
      </c>
      <c r="C182" t="s">
        <v>197</v>
      </c>
      <c r="D182">
        <v>3462926</v>
      </c>
      <c r="E182" s="3">
        <v>29.6</v>
      </c>
      <c r="F182" s="4">
        <v>6.7889999999999997</v>
      </c>
      <c r="G182" s="5">
        <v>8.1886792452830193</v>
      </c>
      <c r="H182">
        <v>412.12</v>
      </c>
      <c r="I182" s="3">
        <v>5.0328018433179702</v>
      </c>
      <c r="J182" s="4">
        <v>7.46</v>
      </c>
      <c r="K182" s="3">
        <v>9.1101382488479196E-2</v>
      </c>
      <c r="L182">
        <v>19.760000000000002</v>
      </c>
      <c r="M182">
        <v>8.52</v>
      </c>
    </row>
    <row r="183" spans="1:13" x14ac:dyDescent="0.35">
      <c r="A183">
        <v>190</v>
      </c>
      <c r="B183" t="s">
        <v>85</v>
      </c>
      <c r="C183" t="s">
        <v>198</v>
      </c>
      <c r="D183">
        <v>3683638</v>
      </c>
      <c r="E183" s="3">
        <v>34.6</v>
      </c>
      <c r="F183" s="4">
        <v>5.6520000000000001</v>
      </c>
      <c r="G183" s="5">
        <v>7.7043200000000001</v>
      </c>
      <c r="H183">
        <v>666.67</v>
      </c>
      <c r="I183" s="3">
        <v>8.6531971673035404</v>
      </c>
      <c r="J183" s="4">
        <v>17.8333333333333</v>
      </c>
      <c r="K183" s="3">
        <v>0.23147186686603499</v>
      </c>
      <c r="L183">
        <v>4.34</v>
      </c>
      <c r="M183">
        <v>1.87</v>
      </c>
    </row>
    <row r="184" spans="1:13" x14ac:dyDescent="0.35">
      <c r="A184">
        <v>191</v>
      </c>
      <c r="B184" t="s">
        <v>85</v>
      </c>
      <c r="C184" t="s">
        <v>199</v>
      </c>
      <c r="D184">
        <v>3684008</v>
      </c>
      <c r="E184" s="3">
        <v>22.2</v>
      </c>
      <c r="F184" s="4">
        <v>7.4290000000000003</v>
      </c>
      <c r="G184" s="5">
        <v>7.0005600000000001</v>
      </c>
      <c r="H184">
        <v>551.52</v>
      </c>
      <c r="I184" s="3">
        <v>7.8782268847063701</v>
      </c>
      <c r="J184" s="4">
        <v>6.23</v>
      </c>
      <c r="K184" s="3">
        <v>8.89928805695544E-2</v>
      </c>
      <c r="L184">
        <v>24.88</v>
      </c>
      <c r="M184">
        <v>10.73</v>
      </c>
    </row>
    <row r="185" spans="1:13" x14ac:dyDescent="0.35">
      <c r="A185">
        <v>192</v>
      </c>
      <c r="B185" t="s">
        <v>85</v>
      </c>
      <c r="C185" t="s">
        <v>200</v>
      </c>
      <c r="D185">
        <v>134528</v>
      </c>
      <c r="E185" s="3">
        <v>41.3</v>
      </c>
      <c r="F185" s="4">
        <v>7.9980000000000002</v>
      </c>
      <c r="G185" s="5">
        <v>7.0746399999999996</v>
      </c>
      <c r="H185">
        <v>357.58</v>
      </c>
      <c r="I185" s="3">
        <v>5.0543914602015096</v>
      </c>
      <c r="J185" s="4">
        <v>16.3333333333333</v>
      </c>
      <c r="K185" s="3">
        <v>0.23087158262941099</v>
      </c>
      <c r="L185">
        <v>19.14</v>
      </c>
      <c r="M185">
        <v>8.25</v>
      </c>
    </row>
    <row r="186" spans="1:13" x14ac:dyDescent="0.35">
      <c r="A186">
        <v>193</v>
      </c>
      <c r="B186" t="s">
        <v>85</v>
      </c>
      <c r="C186" t="s">
        <v>201</v>
      </c>
      <c r="D186">
        <v>3684578</v>
      </c>
      <c r="E186" s="3">
        <v>27.4</v>
      </c>
      <c r="F186" s="4">
        <v>6.2930000000000001</v>
      </c>
      <c r="G186" s="5">
        <v>7.0376000000000003</v>
      </c>
      <c r="H186">
        <v>369.7</v>
      </c>
      <c r="I186" s="3">
        <v>5.2532113220416097</v>
      </c>
      <c r="J186" s="4">
        <v>15</v>
      </c>
      <c r="K186" s="3">
        <v>0.21314084346936499</v>
      </c>
      <c r="L186" t="s">
        <v>202</v>
      </c>
      <c r="M186" t="s">
        <v>202</v>
      </c>
    </row>
    <row r="187" spans="1:13" x14ac:dyDescent="0.35">
      <c r="A187">
        <v>194</v>
      </c>
      <c r="B187" t="s">
        <v>85</v>
      </c>
      <c r="C187" t="s">
        <v>203</v>
      </c>
      <c r="D187">
        <v>3468485</v>
      </c>
      <c r="E187" s="3">
        <v>21.3</v>
      </c>
      <c r="F187" s="4">
        <v>23.305</v>
      </c>
      <c r="G187" s="5">
        <v>8.7043999999999997</v>
      </c>
      <c r="H187">
        <v>606.05999999999995</v>
      </c>
      <c r="I187" s="3">
        <v>6.9626855383484196</v>
      </c>
      <c r="J187" s="4">
        <v>10.62</v>
      </c>
      <c r="K187" s="3">
        <v>0.12200726069574</v>
      </c>
      <c r="L187">
        <v>25.7</v>
      </c>
      <c r="M187">
        <v>11.08</v>
      </c>
    </row>
    <row r="188" spans="1:13" x14ac:dyDescent="0.35">
      <c r="A188">
        <v>195</v>
      </c>
      <c r="B188" t="s">
        <v>85</v>
      </c>
      <c r="C188" t="s">
        <v>204</v>
      </c>
      <c r="D188">
        <v>681569</v>
      </c>
      <c r="E188" s="3">
        <v>50.8</v>
      </c>
      <c r="F188" s="4">
        <v>5.226</v>
      </c>
      <c r="G188" s="5">
        <v>6.5931199999999999</v>
      </c>
      <c r="H188">
        <v>266.67</v>
      </c>
      <c r="I188" s="3">
        <v>4.0446708083578002</v>
      </c>
      <c r="J188" s="4">
        <v>9.85</v>
      </c>
      <c r="K188" s="3">
        <v>0.14939816050671001</v>
      </c>
      <c r="L188">
        <v>11.52</v>
      </c>
      <c r="M188">
        <v>4.96</v>
      </c>
    </row>
    <row r="189" spans="1:13" x14ac:dyDescent="0.35">
      <c r="A189">
        <v>196</v>
      </c>
      <c r="B189" t="s">
        <v>85</v>
      </c>
      <c r="C189" t="s">
        <v>205</v>
      </c>
      <c r="D189">
        <v>3397080</v>
      </c>
      <c r="E189" s="3">
        <v>31.5</v>
      </c>
      <c r="F189" s="4">
        <v>6.01</v>
      </c>
      <c r="G189" s="5">
        <v>8.8155199999999994</v>
      </c>
      <c r="H189">
        <v>490.91</v>
      </c>
      <c r="I189" s="3">
        <v>5.5687015626985099</v>
      </c>
      <c r="J189" s="4">
        <v>14.6666666666667</v>
      </c>
      <c r="K189" s="3">
        <v>0.166373244762268</v>
      </c>
      <c r="L189">
        <v>18.079999999999998</v>
      </c>
      <c r="M189">
        <v>7.79</v>
      </c>
    </row>
    <row r="190" spans="1:13" x14ac:dyDescent="0.35">
      <c r="A190">
        <v>197</v>
      </c>
      <c r="B190" t="s">
        <v>85</v>
      </c>
      <c r="C190" t="s">
        <v>206</v>
      </c>
      <c r="D190">
        <v>3685039</v>
      </c>
      <c r="E190" s="3">
        <v>20.5</v>
      </c>
      <c r="F190" s="4">
        <v>6.1349999999999998</v>
      </c>
      <c r="G190" s="5">
        <v>7.2968799999999998</v>
      </c>
      <c r="H190">
        <v>333.33</v>
      </c>
      <c r="I190" s="3">
        <v>4.5681167841598098</v>
      </c>
      <c r="J190" s="4">
        <v>14.75</v>
      </c>
      <c r="K190" s="3">
        <v>0.20214118911096199</v>
      </c>
      <c r="L190">
        <v>14.25</v>
      </c>
      <c r="M190">
        <v>6.14</v>
      </c>
    </row>
    <row r="191" spans="1:13" x14ac:dyDescent="0.35">
      <c r="A191">
        <v>198</v>
      </c>
      <c r="B191" t="s">
        <v>85</v>
      </c>
      <c r="C191" t="s">
        <v>207</v>
      </c>
      <c r="D191">
        <v>3520582</v>
      </c>
      <c r="E191" s="3">
        <v>12.6</v>
      </c>
      <c r="F191" s="4">
        <v>5.9130000000000003</v>
      </c>
      <c r="G191" s="5">
        <v>9.6981132075471699</v>
      </c>
      <c r="H191">
        <v>551.52</v>
      </c>
      <c r="I191" s="3">
        <v>5.68687937743191</v>
      </c>
      <c r="J191" s="4">
        <v>16.5833333333333</v>
      </c>
      <c r="K191" s="3">
        <v>0.17099546044098601</v>
      </c>
      <c r="L191">
        <v>12.25</v>
      </c>
      <c r="M191">
        <v>5.28</v>
      </c>
    </row>
    <row r="192" spans="1:13" x14ac:dyDescent="0.35">
      <c r="A192">
        <v>199</v>
      </c>
      <c r="B192" t="s">
        <v>85</v>
      </c>
      <c r="C192" t="s">
        <v>208</v>
      </c>
      <c r="D192">
        <v>3883893</v>
      </c>
      <c r="E192" s="3">
        <v>26.7</v>
      </c>
      <c r="F192" s="4">
        <v>8.0640000000000001</v>
      </c>
      <c r="G192" s="5">
        <v>8.5191999999999997</v>
      </c>
      <c r="H192">
        <v>496.97</v>
      </c>
      <c r="I192" s="3">
        <v>5.8335289698563297</v>
      </c>
      <c r="J192" s="4">
        <v>13.0833333333333</v>
      </c>
      <c r="K192" s="3">
        <v>0.15357467054809501</v>
      </c>
      <c r="L192">
        <v>10.55</v>
      </c>
      <c r="M192">
        <v>4.55</v>
      </c>
    </row>
    <row r="193" spans="1:13" x14ac:dyDescent="0.35">
      <c r="A193">
        <v>200</v>
      </c>
      <c r="B193" t="s">
        <v>85</v>
      </c>
      <c r="C193" t="s">
        <v>209</v>
      </c>
      <c r="D193">
        <v>3685179</v>
      </c>
      <c r="E193" s="3">
        <v>51.6</v>
      </c>
      <c r="F193" s="4">
        <v>5.37</v>
      </c>
      <c r="G193" s="5">
        <v>6.7783199999999999</v>
      </c>
      <c r="H193">
        <v>315.14999999999998</v>
      </c>
      <c r="I193" s="3">
        <v>4.6493821477888302</v>
      </c>
      <c r="J193" s="4">
        <v>12</v>
      </c>
      <c r="K193" s="3">
        <v>0.177035017526467</v>
      </c>
      <c r="L193">
        <v>8.56</v>
      </c>
      <c r="M193">
        <v>3.69</v>
      </c>
    </row>
    <row r="194" spans="1:13" x14ac:dyDescent="0.35">
      <c r="A194">
        <v>201</v>
      </c>
      <c r="B194" t="s">
        <v>85</v>
      </c>
      <c r="C194" t="s">
        <v>210</v>
      </c>
      <c r="D194">
        <v>3685310</v>
      </c>
      <c r="E194" s="3">
        <v>17</v>
      </c>
      <c r="F194" s="4">
        <v>5.3339999999999996</v>
      </c>
      <c r="G194" s="5">
        <v>7.3962264150943398</v>
      </c>
      <c r="H194">
        <v>254.55</v>
      </c>
      <c r="I194" s="3">
        <v>3.4416198979591801</v>
      </c>
      <c r="J194" s="4">
        <v>10.8333333333333</v>
      </c>
      <c r="K194" s="3">
        <v>0.14647108843537399</v>
      </c>
      <c r="L194">
        <v>14.84</v>
      </c>
      <c r="M194">
        <v>6.4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9 1 3 ] ] > < / C u s t o m C o n t e n t > < / G e m i n i > 
</file>

<file path=customXml/item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 2 0 2 2 - 1 0 - 1 9 T 0 8 : 2 9 : 2 6 . 5 3 5 3 3 0 3 - 0 3 : 0 0 < / L a s t P r o c e s s e d T i m e > < / D a t a M o d e l i n g S a n d b o x . S e r i a l i z e d S a n d b o x E r r o r C a c h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  s t a n d a l o n e = " n o " ? > < D a t a M a s h u p   x m l n s = " h t t p : / / s c h e m a s . m i c r o s o f t . c o m / D a t a M a s h u p " > A A A A A D E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Z y I I 6 a s A A A D 3 A A A A E g A A A E N v b m Z p Z y 9 Q Y W N r Y W d l L n h t b I S P v Q r C M B z E d 8 F 3 K N m b L 7 f y b w q 6 W h A F c Q 1 t q M E 2 K U 1 q + m 4 O P p K v Y I t W 3 R z v 7 g d 3 9 7 j d I R u a O r q q z m l r U s Q w R Z H z 0 p S y t k a l y F i U i e U C d r K 4 y E p F I 2 1 c M r g y R W f v 2 4 S Q E A I O K 2 y 7 i n B K G T n l 2 0 N x V o 1 E H 1 j / h 2 N t p t p C I Q H H 1 x r B M W M M c 8 o x B T K b k G v z B f g 4 e E p / T N j 0 t e 8 7 J V o f r / d A Z g n k / U E 8 A Q A A / / 8 D A F B L A w Q U A A I A C A A A A C E A I 2 L X A k I D A A D j F w A A E w A A A E Z v c m 1 1 b G F z L 1 N l Y 3 R p b 2 4 x L m 3 s V s 1 u 0 0 A Q v l f i H V b m k k h R E g p F S K i H q u G f F k S j c q i q a G K P 0 w X v j r W 7 r l K i P h J H X g B e j M 2 P H c c e t 4 A 4 O l I U Z 7 6 Z 8 e z s f D N j M X S S t D h b / z 5 6 v r d n r 8 B g J M Y w x Q Q e H 4 h D k a B 7 s C f 8 5 y V p h 1 7 w Y h 5 i 0 j / O j E H t P p P 5 O i X 6 2 u k u L k 5 B 4 W G Q m w a X t x f H S x P t L n t r D w + D s U x J H C U O D U Q U e G d e O 8 H + 2 I C 2 M R l 1 T E m m 9 P g m R d t Z v a + 3 W A R v R k F P v N H u 6 Z P + E r n t i U V w D J b s Y O n f U I I e d x 4 R D u d u B Z + S q g s / G q + e g Z F U 9 3 c u H S i p Q Y y E n g 3 U + 9 w Y 9 M 0 K f / b h 9 e g V D 3 m 3 D n 9 9 1 2 C F I w f S i t k g K r R 0 p q Z o V o q v z l 6 L n z 9 O G h F F y W D 2 k Y F P R k c N h m u k 0 f A o i c E H F V K M P k 1 l H 3 n w F Y 1 s e U D R O f 8 k D g S I / W G 3 r H / b f b A n N X + V 1 d L Z / + f K 2 f 9 / h e M v V Y y q J z 5 z 4 D J b K 4 7 h X x Z M i k z Z W b x G I 9 0 N A 8 y p J o z c B O e w f W 8 E D p 1 U m I N S y 1 D S 3 e h E Y 2 Y a d S J p U 4 0 S q j n w E E R K W g u N p p m T T R A k D u 7 D W c z b i I 6 V a q C B u v W U 0 l Q 6 m l A 2 + R O 9 u x R 8 E R D D B h 9 X Z o A B Y p w a r L u J I Z I z q M s d W c u o w 9 D g X D L 6 S k I y 4 w A w z j R A p Z u r I D h P f b s m A y E w Z U m R H M b A u t S Q W W S P o z d 5 q Q A h G f m N j Q 0 8 g 7 l X h B h D w i L X p P y l W c Y Z m Q l M I 1 o 2 3 4 S L Q c / Q O q C J f / q S a S e v O b U r V J Q 6 y V + L V W w e b S q N 4 U K 6 A i 7 O J K 0 L J S h G G I a M O T D m c M 3 E G 6 F C H b I 1 k V L I H T 0 F R / 7 L m j D x h a B D N L v y P 2 v t J 2 j D B M w j r r e v + / G p v y u M 3 p L U n U 0 3 r / R R H 0 G + I N S R 7 e 7 Q E 0 s f 7 6 S O + u 8 x d h 8 y H 0 t 3 O w z y 7 e T F P A U d y f J E W I t W z + u Z s B k H O 8 4 3 O 0 V 9 i 8 g X h 9 3 W z 2 0 H l Y 2 g e Q s o j f 3 q n C 8 N 9 u o k 5 0 f 3 / e N 6 d c P 5 S f v r U x Z / 6 8 c t o P z c h W A 3 A Y W Y y 0 Q B V l J S 9 t W Q m 0 K l l K S K b J u S A i i l r S J j l P l E N s F M R n e p U S + 9 L T 8 e B g V D O v v d o K V J S 5 O W J n f T 5 H F L k 5 Y m L U 3 u o 8 m T l i Y t T V q a 3 E e T g 5 Y m L U 1 a m p R o 8 h s A A P / / A w B Q S w E C L Q A U A A Y A C A A A A C E A K t 2 q Q N I A A A A 3 A Q A A E w A A A A A A A A A A A A A A A A A A A A A A W 0 N v b n R l b n R f V H l w Z X N d L n h t b F B L A Q I t A B Q A A g A I A A A A I Q B n I g j p q w A A A P c A A A A S A A A A A A A A A A A A A A A A A A s D A A B D b 2 5 m a W c v U G F j a 2 F n Z S 5 4 b W x Q S w E C L Q A U A A I A C A A A A C E A I 2 L X A k I D A A D j F w A A E w A A A A A A A A A A A A A A A A D m A w A A R m 9 y b X V s Y X M v U 2 V j d G l v b j E u b V B L B Q Y A A A A A A w A D A M I A A A B Z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h Q B A A A A A A C w F A E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V s Y T M 1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E 5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E 5 V D E x O j A 4 O j E z L j Q z N D U 2 N z R a I i 8 + P E V u d H J 5 I F R 5 c G U 9 I k Z p b G x D b 2 x 1 b W 5 U e X B l c y I g V m F s d W U 9 I n N B d 1 l H Q X d B Q U J R V U Z C U V V B Q U E 9 P S I v P j x F b n R y e S B U e X B l P S J G a W x s Q 2 9 s d W 1 u T m F t Z X M i I F Z h b H V l P S J z W y Z x d W 9 0 O 0 l E J n F 1 b 3 Q 7 L C Z x d W 9 0 O 0 N h c 2 9 z L 0 N v b n R y b 2 x l J n F 1 b 3 Q 7 L C Z x d W 9 0 O 0 5 v b W U m c X V v d D s s J n F 1 b 3 Q 7 U H J v b n R 1 Y X J p b y Z x d W 9 0 O y w m c X V v d D t W a X R h b W l u Y S B E I G 5 n L 2 1 M J n F 1 b 3 Q 7 L C Z x d W 9 0 O z h P S E R H I G 5 n L 2 1 M J n F 1 b 3 Q 7 L C Z x d W 9 0 O 1 B y b 3 R l w 6 1 u Y X M g d G 9 0 Y W l z I G c v Z E w m c X V v d D s s J n F 1 b 3 Q 7 R 1 N I I M K 1 T S Z x d W 9 0 O y w m c X V v d D t H U 0 g g w r V t b 2 w v Z 1 A m c X V v d D s s J n F 1 b 3 Q 7 T U R B I M K 1 T S Z x d W 9 0 O y w m c X V v d D t N R E E g w r V t b 2 w v Z 1 A m c X V v d D s s J n F 1 b 3 Q 7 Q W x m Y S B 0 b 2 N v Z m V y b 2 w g w r V N J n F 1 b 3 Q 7 L C Z x d W 9 0 O 0 F s Z m E g d G 9 j b 2 Z l c m 9 s I H V n L 2 1 M I C h W U i A 1 I G E g M j A p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M 1 L 1 R p c G 8 g Q W x 0 Z X J h Z G 8 u e 0 l E L D B 9 J n F 1 b 3 Q 7 L C Z x d W 9 0 O 1 N l Y 3 R p b 2 4 x L 1 R h Y m V s Y T M 1 L 1 R p c G 8 g Q W x 0 Z X J h Z G 8 u e 0 N h c 2 9 z L 0 N v b n R y b 2 x l L D F 9 J n F 1 b 3 Q 7 L C Z x d W 9 0 O 1 N l Y 3 R p b 2 4 x L 1 R h Y m V s Y T M 1 L 1 R p c G 8 g Q W x 0 Z X J h Z G 8 u e 0 5 v b W U s M n 0 m c X V v d D s s J n F 1 b 3 Q 7 U 2 V j d G l v b j E v V G F i Z W x h M z U v V G l w b y B B b H R l c m F k b y 5 7 U H J v b n R 1 Y X J p b y w z f S Z x d W 9 0 O y w m c X V v d D t T Z W N 0 a W 9 u M S 9 U Y W J l b G E z N S 9 U a X B v I E F s d G V y Y W R v L n t W a X R h b W l u Y S B E I G 5 n L 2 1 M L D R 9 J n F 1 b 3 Q 7 L C Z x d W 9 0 O 1 N l Y 3 R p b 2 4 x L 1 R h Y m V s Y T M 1 L 1 R p c G 8 g Q W x 0 Z X J h Z G 8 u e z h P S E R H I G 5 n L 2 1 M L D V 9 J n F 1 b 3 Q 7 L C Z x d W 9 0 O 1 N l Y 3 R p b 2 4 x L 1 R h Y m V s Y T M 1 L 1 R p c G 8 g Q W x 0 Z X J h Z G 8 u e 1 B y b 3 R l w 6 1 u Y X M g d G 9 0 Y W l z I G c v Z E w s N n 0 m c X V v d D s s J n F 1 b 3 Q 7 U 2 V j d G l v b j E v V G F i Z W x h M z U v V G l w b y B B b H R l c m F k b y 5 7 R 1 N I I M K 1 T S w 3 f S Z x d W 9 0 O y w m c X V v d D t T Z W N 0 a W 9 u M S 9 U Y W J l b G E z N S 9 U a X B v I E F s d G V y Y W R v L n t H U 0 g g w r V t b 2 w v Z 1 A s O H 0 m c X V v d D s s J n F 1 b 3 Q 7 U 2 V j d G l v b j E v V G F i Z W x h M z U v V G l w b y B B b H R l c m F k b y 5 7 T U R B I M K 1 T S w 5 f S Z x d W 9 0 O y w m c X V v d D t T Z W N 0 a W 9 u M S 9 U Y W J l b G E z N S 9 U a X B v I E F s d G V y Y W R v L n t N R E E g w r V t b 2 w v Z 1 A s M T B 9 J n F 1 b 3 Q 7 L C Z x d W 9 0 O 1 N l Y 3 R p b 2 4 x L 1 R h Y m V s Y T M 1 L 1 R p c G 8 g Q W x 0 Z X J h Z G 8 u e 0 F s Z m E g d G 9 j b 2 Z l c m 9 s I M K 1 T S w x M X 0 m c X V v d D s s J n F 1 b 3 Q 7 U 2 V j d G l v b j E v V G F i Z W x h M z U v V G l w b y B B b H R l c m F k b y 5 7 Q W x m Y S B 0 b 2 N v Z m V y b 2 w g d W c v b U w g K F Z S I D U g Y S A y M C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l b G E z N S 9 U a X B v I E F s d G V y Y W R v L n t J R C w w f S Z x d W 9 0 O y w m c X V v d D t T Z W N 0 a W 9 u M S 9 U Y W J l b G E z N S 9 U a X B v I E F s d G V y Y W R v L n t D Y X N v c y 9 D b 2 5 0 c m 9 s Z S w x f S Z x d W 9 0 O y w m c X V v d D t T Z W N 0 a W 9 u M S 9 U Y W J l b G E z N S 9 U a X B v I E F s d G V y Y W R v L n t O b 2 1 l L D J 9 J n F 1 b 3 Q 7 L C Z x d W 9 0 O 1 N l Y 3 R p b 2 4 x L 1 R h Y m V s Y T M 1 L 1 R p c G 8 g Q W x 0 Z X J h Z G 8 u e 1 B y b 2 5 0 d W F y a W 8 s M 3 0 m c X V v d D s s J n F 1 b 3 Q 7 U 2 V j d G l v b j E v V G F i Z W x h M z U v V G l w b y B B b H R l c m F k b y 5 7 V m l 0 Y W 1 p b m E g R C B u Z y 9 t T C w 0 f S Z x d W 9 0 O y w m c X V v d D t T Z W N 0 a W 9 u M S 9 U Y W J l b G E z N S 9 U a X B v I E F s d G V y Y W R v L n s 4 T 0 h E R y B u Z y 9 t T C w 1 f S Z x d W 9 0 O y w m c X V v d D t T Z W N 0 a W 9 u M S 9 U Y W J l b G E z N S 9 U a X B v I E F s d G V y Y W R v L n t Q c m 9 0 Z c O t b m F z I H R v d G F p c y B n L 2 R M L D Z 9 J n F 1 b 3 Q 7 L C Z x d W 9 0 O 1 N l Y 3 R p b 2 4 x L 1 R h Y m V s Y T M 1 L 1 R p c G 8 g Q W x 0 Z X J h Z G 8 u e 0 d T S C D C t U 0 s N 3 0 m c X V v d D s s J n F 1 b 3 Q 7 U 2 V j d G l v b j E v V G F i Z W x h M z U v V G l w b y B B b H R l c m F k b y 5 7 R 1 N I I M K 1 b W 9 s L 2 d Q L D h 9 J n F 1 b 3 Q 7 L C Z x d W 9 0 O 1 N l Y 3 R p b 2 4 x L 1 R h Y m V s Y T M 1 L 1 R p c G 8 g Q W x 0 Z X J h Z G 8 u e 0 1 E Q S D C t U 0 s O X 0 m c X V v d D s s J n F 1 b 3 Q 7 U 2 V j d G l v b j E v V G F i Z W x h M z U v V G l w b y B B b H R l c m F k b y 5 7 T U R B I M K 1 b W 9 s L 2 d Q L D E w f S Z x d W 9 0 O y w m c X V v d D t T Z W N 0 a W 9 u M S 9 U Y W J l b G E z N S 9 U a X B v I E F s d G V y Y W R v L n t B b G Z h I H R v Y 2 9 m Z X J v b C D C t U 0 s M T F 9 J n F 1 b 3 Q 7 L C Z x d W 9 0 O 1 N l Y 3 R p b 2 4 x L 1 R h Y m V s Y T M 1 L 1 R p c G 8 g Q W x 0 Z X J h Z G 8 u e 0 F s Z m E g d G 9 j b 2 Z l c m 9 s I H V n L 2 1 M I C h W U i A 1 I G E g M j A p L D E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V s Y T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M y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A t M T l U M T E 6 M T A 6 M D U u O D Y 5 M D M 4 M l o i L z 4 8 R W 5 0 c n k g V H l w Z T 0 i R m l s b E N v b H V t b l R 5 c G V z I i B W Y W x 1 Z T 0 i c 0 F B W U d B d 1 l H Q m d j S E J 3 Q U h C d 2 N I Q X d N R E J R V U R B d 0 1 E Q X d N R E F 3 T U R B d 0 1 E Q X d N R E F 3 T U R B d 0 1 E Q X d N R E F 3 T U R B d 0 1 E I i 8 + P E V u d H J 5 I F R 5 c G U 9 I k Z p b G x D b 2 x 1 b W 5 O Y W 1 l c y I g V m F s d W U 9 I n N b J n F 1 b 3 Q 7 V m l 0 I E Q m c X V v d D s s J n F 1 b 3 Q 7 U 3 R h d H V z J n F 1 b 3 Q 7 L C Z x d W 9 0 O z B t Z S Z x d W 9 0 O y w m c X V v d D t Q c m 9 u d H V h c m l v J n F 1 b 3 Q 7 L C Z x d W 9 0 O 3 B l b G U m c X V v d D s s J n F 1 b 3 Q 7 c 2 V 2 Z X J p d H k m c X V v d D s s J n F 1 b 3 Q 7 c 2 V 4 b y Z x d W 9 0 O y w m c X V v d D t k d F 9 l e G F t Z S Z x d W 9 0 O y w m c X V v d D t k d F 9 p b m l j a W 8 m c X V v d D s s J n F 1 b 3 Q 7 Z H R f a W 5 p Y 2 l v X 2 5 l d X J v J n F 1 b 3 Q 7 L C Z x d W 9 0 O 2 R 0 X 2 R p c 3 B u Z W l h J n F 1 b 3 Q 7 L C Z x d W 9 0 O 2 R 0 X 2 F k b W l z c 2 F v J n F 1 b 3 Q 7 L C Z x d W 9 0 O 2 R 0 X 3 V 0 a S Z x d W 9 0 O y w m c X V v d D t k d F 9 h b H R h X 3 V 0 a S Z x d W 9 0 O y w m c X V v d D t k d F 9 h b H R h J n F 1 b 3 Q 7 L C Z x d W 9 0 O 3 V 0 a S A o c 2 l t L 2 5 h b y k m c X V v d D s s J n F 1 b 3 Q 7 b 2 J p d G 9 f b 3 V f d X R p I C h z a W 0 v b m F v K S Z x d W 9 0 O y w m c X V v d D t v Y m l 0 b y A o c 2 l t L 2 5 h b y k m c X V v d D s s J n F 1 b 3 Q 7 c G V z b y Z x d W 9 0 O y w m c X V v d D t h b H R 1 c m E m c X V v d D s s J n F 1 b 3 Q 7 Z m V i c m U m c X V v d D s s J n F 1 b 3 Q 7 Z m F k a W d h J n F 1 b 3 Q 7 L C Z x d W 9 0 O 3 R v c 3 N l J n F 1 b 3 Q 7 L C Z x d W 9 0 O 2 E w c m V 4 a W E m c X V v d D s s J n F 1 b 3 Q 7 b W l h b G d p Y S Z x d W 9 0 O y w m c X V v d D t h c n R y Y W x n a W E m c X V v d D s s J n F 1 b 3 Q 7 Z G l z c G 5 l a W E m c X V v d D s s J n F 1 b 3 Q 7 Z X h w Z W N 0 b 3 J h Y 2 F v J n F 1 b 3 Q 7 L C Z x d W 9 0 O 2 9 k a T B m Y W d p Y S Z x d W 9 0 O y w m c X V v d D t u Y X V z Z W E m c X V v d D s s J n F 1 b 3 Q 7 d G 9 u d H V y Y S Z x d W 9 0 O y w m c X V v d D t j b 3 J p e m E m c X V v d D s s J n F 1 b 3 Q 7 Z G l h c n J l a W E m c X V v d D s s J n F 1 b 3 Q 7 Y 2 V m Y W x l a W E m c X V v d D s s J n F 1 b 3 Q 7 d m 9 t a X R v c y Z x d W 9 0 O y w m c X V v d D t k b 3 J f Y W J k b 2 1 p b m F s J n F 1 b 3 Q 7 L C Z x d W 9 0 O 2 N v b m d l c 3 R h b 1 9 j b 2 5 q d W 5 0 a X Z h b C Z x d W 9 0 O y w m c X V v d D t o Z W 1 v c H R p c 2 U m c X V v d D s s J n F 1 b 3 Q 7 Y T B z b W l h J n F 1 b 3 Q 7 L C Z x d W 9 0 O 2 V z c G l y c m 9 z J n F 1 b 3 Q 7 L C Z x d W 9 0 O 2 h h c y Z x d W 9 0 O y w m c X V v d D t k b H A m c X V v d D s s J n F 1 b 3 Q 7 a W F t J n F 1 b 3 Q 7 L C Z x d W 9 0 O 2 l j Y y Z x d W 9 0 O y w m c X V v d D t k Y X A m c X V v d D s s J n F 1 b 3 Q 7 Y X Z l J n F 1 b 3 Q 7 L C Z x d W 9 0 O 2 R l b W V u Y 2 l h J n F 1 b 3 Q 7 L C Z x d W 9 0 O 2 R w b 2 M m c X V v d D s s J n F 1 b 3 Q 7 a G V w Y X R v c G F 0 a W E m c X V v d D s s J n F 1 b 3 Q 7 Z G 0 m c X V v d D s s J n F 1 b 3 Q 7 Y 2 F u Y 2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I v Q X V 0 b 1 J l b W 9 2 Z W R D b 2 x 1 b W 5 z M S 5 7 V m l 0 I E Q s M H 0 m c X V v d D s s J n F 1 b 3 Q 7 U 2 V j d G l v b j E v V G F i Z W x h M i 9 B d X R v U m V t b 3 Z l Z E N v b H V t b n M x L n t T d G F 0 d X M s M X 0 m c X V v d D s s J n F 1 b 3 Q 7 U 2 V j d G l v b j E v V G F i Z W x h M i 9 B d X R v U m V t b 3 Z l Z E N v b H V t b n M x L n s w b W U s M n 0 m c X V v d D s s J n F 1 b 3 Q 7 U 2 V j d G l v b j E v V G F i Z W x h M i 9 B d X R v U m V t b 3 Z l Z E N v b H V t b n M x L n t Q c m 9 u d H V h c m l v L D N 9 J n F 1 b 3 Q 7 L C Z x d W 9 0 O 1 N l Y 3 R p b 2 4 x L 1 R h Y m V s Y T I v Q X V 0 b 1 J l b W 9 2 Z W R D b 2 x 1 b W 5 z M S 5 7 c G V s Z S w 0 f S Z x d W 9 0 O y w m c X V v d D t T Z W N 0 a W 9 u M S 9 U Y W J l b G E y L 0 F 1 d G 9 S Z W 1 v d m V k Q 2 9 s d W 1 u c z E u e 3 N l d m V y a X R 5 L D V 9 J n F 1 b 3 Q 7 L C Z x d W 9 0 O 1 N l Y 3 R p b 2 4 x L 1 R h Y m V s Y T I v Q X V 0 b 1 J l b W 9 2 Z W R D b 2 x 1 b W 5 z M S 5 7 c 2 V 4 b y w 2 f S Z x d W 9 0 O y w m c X V v d D t T Z W N 0 a W 9 u M S 9 U Y W J l b G E y L 0 F 1 d G 9 S Z W 1 v d m V k Q 2 9 s d W 1 u c z E u e 2 R 0 X 2 V 4 Y W 1 l L D d 9 J n F 1 b 3 Q 7 L C Z x d W 9 0 O 1 N l Y 3 R p b 2 4 x L 1 R h Y m V s Y T I v Q X V 0 b 1 J l b W 9 2 Z W R D b 2 x 1 b W 5 z M S 5 7 Z H R f a W 5 p Y 2 l v L D h 9 J n F 1 b 3 Q 7 L C Z x d W 9 0 O 1 N l Y 3 R p b 2 4 x L 1 R h Y m V s Y T I v Q X V 0 b 1 J l b W 9 2 Z W R D b 2 x 1 b W 5 z M S 5 7 Z H R f a W 5 p Y 2 l v X 2 5 l d X J v L D l 9 J n F 1 b 3 Q 7 L C Z x d W 9 0 O 1 N l Y 3 R p b 2 4 x L 1 R h Y m V s Y T I v Q X V 0 b 1 J l b W 9 2 Z W R D b 2 x 1 b W 5 z M S 5 7 Z H R f Z G l z c G 5 l a W E s M T B 9 J n F 1 b 3 Q 7 L C Z x d W 9 0 O 1 N l Y 3 R p b 2 4 x L 1 R h Y m V s Y T I v Q X V 0 b 1 J l b W 9 2 Z W R D b 2 x 1 b W 5 z M S 5 7 Z H R f Y W R t a X N z Y W 8 s M T F 9 J n F 1 b 3 Q 7 L C Z x d W 9 0 O 1 N l Y 3 R p b 2 4 x L 1 R h Y m V s Y T I v Q X V 0 b 1 J l b W 9 2 Z W R D b 2 x 1 b W 5 z M S 5 7 Z H R f d X R p L D E y f S Z x d W 9 0 O y w m c X V v d D t T Z W N 0 a W 9 u M S 9 U Y W J l b G E y L 0 F 1 d G 9 S Z W 1 v d m V k Q 2 9 s d W 1 u c z E u e 2 R 0 X 2 F s d G F f d X R p L D E z f S Z x d W 9 0 O y w m c X V v d D t T Z W N 0 a W 9 u M S 9 U Y W J l b G E y L 0 F 1 d G 9 S Z W 1 v d m V k Q 2 9 s d W 1 u c z E u e 2 R 0 X 2 F s d G E s M T R 9 J n F 1 b 3 Q 7 L C Z x d W 9 0 O 1 N l Y 3 R p b 2 4 x L 1 R h Y m V s Y T I v Q X V 0 b 1 J l b W 9 2 Z W R D b 2 x 1 b W 5 z M S 5 7 d X R p I C h z a W 0 v b m F v K S w x N X 0 m c X V v d D s s J n F 1 b 3 Q 7 U 2 V j d G l v b j E v V G F i Z W x h M i 9 B d X R v U m V t b 3 Z l Z E N v b H V t b n M x L n t v Y m l 0 b 1 9 v d V 9 1 d G k g K H N p b S 9 u Y W 8 p L D E 2 f S Z x d W 9 0 O y w m c X V v d D t T Z W N 0 a W 9 u M S 9 U Y W J l b G E y L 0 F 1 d G 9 S Z W 1 v d m V k Q 2 9 s d W 1 u c z E u e 2 9 i a X R v I C h z a W 0 v b m F v K S w x N 3 0 m c X V v d D s s J n F 1 b 3 Q 7 U 2 V j d G l v b j E v V G F i Z W x h M i 9 B d X R v U m V t b 3 Z l Z E N v b H V t b n M x L n t w Z X N v L D E 4 f S Z x d W 9 0 O y w m c X V v d D t T Z W N 0 a W 9 u M S 9 U Y W J l b G E y L 0 F 1 d G 9 S Z W 1 v d m V k Q 2 9 s d W 1 u c z E u e 2 F s d H V y Y S w x O X 0 m c X V v d D s s J n F 1 b 3 Q 7 U 2 V j d G l v b j E v V G F i Z W x h M i 9 B d X R v U m V t b 3 Z l Z E N v b H V t b n M x L n t m Z W J y Z S w y M H 0 m c X V v d D s s J n F 1 b 3 Q 7 U 2 V j d G l v b j E v V G F i Z W x h M i 9 B d X R v U m V t b 3 Z l Z E N v b H V t b n M x L n t m Y W R p Z 2 E s M j F 9 J n F 1 b 3 Q 7 L C Z x d W 9 0 O 1 N l Y 3 R p b 2 4 x L 1 R h Y m V s Y T I v Q X V 0 b 1 J l b W 9 2 Z W R D b 2 x 1 b W 5 z M S 5 7 d G 9 z c 2 U s M j J 9 J n F 1 b 3 Q 7 L C Z x d W 9 0 O 1 N l Y 3 R p b 2 4 x L 1 R h Y m V s Y T I v Q X V 0 b 1 J l b W 9 2 Z W R D b 2 x 1 b W 5 z M S 5 7 Y T B y Z X h p Y S w y M 3 0 m c X V v d D s s J n F 1 b 3 Q 7 U 2 V j d G l v b j E v V G F i Z W x h M i 9 B d X R v U m V t b 3 Z l Z E N v b H V t b n M x L n t t a W F s Z 2 l h L D I 0 f S Z x d W 9 0 O y w m c X V v d D t T Z W N 0 a W 9 u M S 9 U Y W J l b G E y L 0 F 1 d G 9 S Z W 1 v d m V k Q 2 9 s d W 1 u c z E u e 2 F y d H J h b G d p Y S w y N X 0 m c X V v d D s s J n F 1 b 3 Q 7 U 2 V j d G l v b j E v V G F i Z W x h M i 9 B d X R v U m V t b 3 Z l Z E N v b H V t b n M x L n t k a X N w b m V p Y S w y N n 0 m c X V v d D s s J n F 1 b 3 Q 7 U 2 V j d G l v b j E v V G F i Z W x h M i 9 B d X R v U m V t b 3 Z l Z E N v b H V t b n M x L n t l e H B l Y 3 R v c m F j Y W 8 s M j d 9 J n F 1 b 3 Q 7 L C Z x d W 9 0 O 1 N l Y 3 R p b 2 4 x L 1 R h Y m V s Y T I v Q X V 0 b 1 J l b W 9 2 Z W R D b 2 x 1 b W 5 z M S 5 7 b 2 R p M G Z h Z 2 l h L D I 4 f S Z x d W 9 0 O y w m c X V v d D t T Z W N 0 a W 9 u M S 9 U Y W J l b G E y L 0 F 1 d G 9 S Z W 1 v d m V k Q 2 9 s d W 1 u c z E u e 2 5 h d X N l Y S w y O X 0 m c X V v d D s s J n F 1 b 3 Q 7 U 2 V j d G l v b j E v V G F i Z W x h M i 9 B d X R v U m V t b 3 Z l Z E N v b H V t b n M x L n t 0 b 2 5 0 d X J h L D M w f S Z x d W 9 0 O y w m c X V v d D t T Z W N 0 a W 9 u M S 9 U Y W J l b G E y L 0 F 1 d G 9 S Z W 1 v d m V k Q 2 9 s d W 1 u c z E u e 2 N v c m l 6 Y S w z M X 0 m c X V v d D s s J n F 1 b 3 Q 7 U 2 V j d G l v b j E v V G F i Z W x h M i 9 B d X R v U m V t b 3 Z l Z E N v b H V t b n M x L n t k a W F y c m V p Y S w z M n 0 m c X V v d D s s J n F 1 b 3 Q 7 U 2 V j d G l v b j E v V G F i Z W x h M i 9 B d X R v U m V t b 3 Z l Z E N v b H V t b n M x L n t j Z W Z h b G V p Y S w z M 3 0 m c X V v d D s s J n F 1 b 3 Q 7 U 2 V j d G l v b j E v V G F i Z W x h M i 9 B d X R v U m V t b 3 Z l Z E N v b H V t b n M x L n t 2 b 2 1 p d G 9 z L D M 0 f S Z x d W 9 0 O y w m c X V v d D t T Z W N 0 a W 9 u M S 9 U Y W J l b G E y L 0 F 1 d G 9 S Z W 1 v d m V k Q 2 9 s d W 1 u c z E u e 2 R v c l 9 h Y m R v b W l u Y W w s M z V 9 J n F 1 b 3 Q 7 L C Z x d W 9 0 O 1 N l Y 3 R p b 2 4 x L 1 R h Y m V s Y T I v Q X V 0 b 1 J l b W 9 2 Z W R D b 2 x 1 b W 5 z M S 5 7 Y 2 9 u Z 2 V z d G F v X 2 N v b m p 1 b n R p d m F s L D M 2 f S Z x d W 9 0 O y w m c X V v d D t T Z W N 0 a W 9 u M S 9 U Y W J l b G E y L 0 F 1 d G 9 S Z W 1 v d m V k Q 2 9 s d W 1 u c z E u e 2 h l b W 9 w d G l z Z S w z N 3 0 m c X V v d D s s J n F 1 b 3 Q 7 U 2 V j d G l v b j E v V G F i Z W x h M i 9 B d X R v U m V t b 3 Z l Z E N v b H V t b n M x L n t h M H N t a W E s M z h 9 J n F 1 b 3 Q 7 L C Z x d W 9 0 O 1 N l Y 3 R p b 2 4 x L 1 R h Y m V s Y T I v Q X V 0 b 1 J l b W 9 2 Z W R D b 2 x 1 b W 5 z M S 5 7 Z X N w a X J y b 3 M s M z l 9 J n F 1 b 3 Q 7 L C Z x d W 9 0 O 1 N l Y 3 R p b 2 4 x L 1 R h Y m V s Y T I v Q X V 0 b 1 J l b W 9 2 Z W R D b 2 x 1 b W 5 z M S 5 7 a G F z L D Q w f S Z x d W 9 0 O y w m c X V v d D t T Z W N 0 a W 9 u M S 9 U Y W J l b G E y L 0 F 1 d G 9 S Z W 1 v d m V k Q 2 9 s d W 1 u c z E u e 2 R s c C w 0 M X 0 m c X V v d D s s J n F 1 b 3 Q 7 U 2 V j d G l v b j E v V G F i Z W x h M i 9 B d X R v U m V t b 3 Z l Z E N v b H V t b n M x L n t p Y W 0 s N D J 9 J n F 1 b 3 Q 7 L C Z x d W 9 0 O 1 N l Y 3 R p b 2 4 x L 1 R h Y m V s Y T I v Q X V 0 b 1 J l b W 9 2 Z W R D b 2 x 1 b W 5 z M S 5 7 a W N j L D Q z f S Z x d W 9 0 O y w m c X V v d D t T Z W N 0 a W 9 u M S 9 U Y W J l b G E y L 0 F 1 d G 9 S Z W 1 v d m V k Q 2 9 s d W 1 u c z E u e 2 R h c C w 0 N H 0 m c X V v d D s s J n F 1 b 3 Q 7 U 2 V j d G l v b j E v V G F i Z W x h M i 9 B d X R v U m V t b 3 Z l Z E N v b H V t b n M x L n t h d m U s N D V 9 J n F 1 b 3 Q 7 L C Z x d W 9 0 O 1 N l Y 3 R p b 2 4 x L 1 R h Y m V s Y T I v Q X V 0 b 1 J l b W 9 2 Z W R D b 2 x 1 b W 5 z M S 5 7 Z G V t Z W 5 j a W E s N D Z 9 J n F 1 b 3 Q 7 L C Z x d W 9 0 O 1 N l Y 3 R p b 2 4 x L 1 R h Y m V s Y T I v Q X V 0 b 1 J l b W 9 2 Z W R D b 2 x 1 b W 5 z M S 5 7 Z H B v Y y w 0 N 3 0 m c X V v d D s s J n F 1 b 3 Q 7 U 2 V j d G l v b j E v V G F i Z W x h M i 9 B d X R v U m V t b 3 Z l Z E N v b H V t b n M x L n t o Z X B h d G 9 w Y X R p Y S w 0 O H 0 m c X V v d D s s J n F 1 b 3 Q 7 U 2 V j d G l v b j E v V G F i Z W x h M i 9 B d X R v U m V t b 3 Z l Z E N v b H V t b n M x L n t k b S w 0 O X 0 m c X V v d D s s J n F 1 b 3 Q 7 U 2 V j d G l v b j E v V G F i Z W x h M i 9 B d X R v U m V t b 3 Z l Z E N v b H V t b n M x L n t j Y W 5 j Z X I s N T B 9 J n F 1 b 3 Q 7 X S w m c X V v d D t D b 2 x 1 b W 5 D b 3 V u d C Z x d W 9 0 O z o 1 M S w m c X V v d D t L Z X l D b 2 x 1 b W 5 O Y W 1 l c y Z x d W 9 0 O z p b X S w m c X V v d D t D b 2 x 1 b W 5 J Z G V u d G l 0 a W V z J n F 1 b 3 Q 7 O l s m c X V v d D t T Z W N 0 a W 9 u M S 9 U Y W J l b G E y L 0 F 1 d G 9 S Z W 1 v d m V k Q 2 9 s d W 1 u c z E u e 1 Z p d C B E L D B 9 J n F 1 b 3 Q 7 L C Z x d W 9 0 O 1 N l Y 3 R p b 2 4 x L 1 R h Y m V s Y T I v Q X V 0 b 1 J l b W 9 2 Z W R D b 2 x 1 b W 5 z M S 5 7 U 3 R h d H V z L D F 9 J n F 1 b 3 Q 7 L C Z x d W 9 0 O 1 N l Y 3 R p b 2 4 x L 1 R h Y m V s Y T I v Q X V 0 b 1 J l b W 9 2 Z W R D b 2 x 1 b W 5 z M S 5 7 M G 1 l L D J 9 J n F 1 b 3 Q 7 L C Z x d W 9 0 O 1 N l Y 3 R p b 2 4 x L 1 R h Y m V s Y T I v Q X V 0 b 1 J l b W 9 2 Z W R D b 2 x 1 b W 5 z M S 5 7 U H J v b n R 1 Y X J p b y w z f S Z x d W 9 0 O y w m c X V v d D t T Z W N 0 a W 9 u M S 9 U Y W J l b G E y L 0 F 1 d G 9 S Z W 1 v d m V k Q 2 9 s d W 1 u c z E u e 3 B l b G U s N H 0 m c X V v d D s s J n F 1 b 3 Q 7 U 2 V j d G l v b j E v V G F i Z W x h M i 9 B d X R v U m V t b 3 Z l Z E N v b H V t b n M x L n t z Z X Z l c m l 0 e S w 1 f S Z x d W 9 0 O y w m c X V v d D t T Z W N 0 a W 9 u M S 9 U Y W J l b G E y L 0 F 1 d G 9 S Z W 1 v d m V k Q 2 9 s d W 1 u c z E u e 3 N l e G 8 s N n 0 m c X V v d D s s J n F 1 b 3 Q 7 U 2 V j d G l v b j E v V G F i Z W x h M i 9 B d X R v U m V t b 3 Z l Z E N v b H V t b n M x L n t k d F 9 l e G F t Z S w 3 f S Z x d W 9 0 O y w m c X V v d D t T Z W N 0 a W 9 u M S 9 U Y W J l b G E y L 0 F 1 d G 9 S Z W 1 v d m V k Q 2 9 s d W 1 u c z E u e 2 R 0 X 2 l u a W N p b y w 4 f S Z x d W 9 0 O y w m c X V v d D t T Z W N 0 a W 9 u M S 9 U Y W J l b G E y L 0 F 1 d G 9 S Z W 1 v d m V k Q 2 9 s d W 1 u c z E u e 2 R 0 X 2 l u a W N p b 1 9 u Z X V y b y w 5 f S Z x d W 9 0 O y w m c X V v d D t T Z W N 0 a W 9 u M S 9 U Y W J l b G E y L 0 F 1 d G 9 S Z W 1 v d m V k Q 2 9 s d W 1 u c z E u e 2 R 0 X 2 R p c 3 B u Z W l h L D E w f S Z x d W 9 0 O y w m c X V v d D t T Z W N 0 a W 9 u M S 9 U Y W J l b G E y L 0 F 1 d G 9 S Z W 1 v d m V k Q 2 9 s d W 1 u c z E u e 2 R 0 X 2 F k b W l z c 2 F v L D E x f S Z x d W 9 0 O y w m c X V v d D t T Z W N 0 a W 9 u M S 9 U Y W J l b G E y L 0 F 1 d G 9 S Z W 1 v d m V k Q 2 9 s d W 1 u c z E u e 2 R 0 X 3 V 0 a S w x M n 0 m c X V v d D s s J n F 1 b 3 Q 7 U 2 V j d G l v b j E v V G F i Z W x h M i 9 B d X R v U m V t b 3 Z l Z E N v b H V t b n M x L n t k d F 9 h b H R h X 3 V 0 a S w x M 3 0 m c X V v d D s s J n F 1 b 3 Q 7 U 2 V j d G l v b j E v V G F i Z W x h M i 9 B d X R v U m V t b 3 Z l Z E N v b H V t b n M x L n t k d F 9 h b H R h L D E 0 f S Z x d W 9 0 O y w m c X V v d D t T Z W N 0 a W 9 u M S 9 U Y W J l b G E y L 0 F 1 d G 9 S Z W 1 v d m V k Q 2 9 s d W 1 u c z E u e 3 V 0 a S A o c 2 l t L 2 5 h b y k s M T V 9 J n F 1 b 3 Q 7 L C Z x d W 9 0 O 1 N l Y 3 R p b 2 4 x L 1 R h Y m V s Y T I v Q X V 0 b 1 J l b W 9 2 Z W R D b 2 x 1 b W 5 z M S 5 7 b 2 J p d G 9 f b 3 V f d X R p I C h z a W 0 v b m F v K S w x N n 0 m c X V v d D s s J n F 1 b 3 Q 7 U 2 V j d G l v b j E v V G F i Z W x h M i 9 B d X R v U m V t b 3 Z l Z E N v b H V t b n M x L n t v Y m l 0 b y A o c 2 l t L 2 5 h b y k s M T d 9 J n F 1 b 3 Q 7 L C Z x d W 9 0 O 1 N l Y 3 R p b 2 4 x L 1 R h Y m V s Y T I v Q X V 0 b 1 J l b W 9 2 Z W R D b 2 x 1 b W 5 z M S 5 7 c G V z b y w x O H 0 m c X V v d D s s J n F 1 b 3 Q 7 U 2 V j d G l v b j E v V G F i Z W x h M i 9 B d X R v U m V t b 3 Z l Z E N v b H V t b n M x L n t h b H R 1 c m E s M T l 9 J n F 1 b 3 Q 7 L C Z x d W 9 0 O 1 N l Y 3 R p b 2 4 x L 1 R h Y m V s Y T I v Q X V 0 b 1 J l b W 9 2 Z W R D b 2 x 1 b W 5 z M S 5 7 Z m V i c m U s M j B 9 J n F 1 b 3 Q 7 L C Z x d W 9 0 O 1 N l Y 3 R p b 2 4 x L 1 R h Y m V s Y T I v Q X V 0 b 1 J l b W 9 2 Z W R D b 2 x 1 b W 5 z M S 5 7 Z m F k a W d h L D I x f S Z x d W 9 0 O y w m c X V v d D t T Z W N 0 a W 9 u M S 9 U Y W J l b G E y L 0 F 1 d G 9 S Z W 1 v d m V k Q 2 9 s d W 1 u c z E u e 3 R v c 3 N l L D I y f S Z x d W 9 0 O y w m c X V v d D t T Z W N 0 a W 9 u M S 9 U Y W J l b G E y L 0 F 1 d G 9 S Z W 1 v d m V k Q 2 9 s d W 1 u c z E u e 2 E w c m V 4 a W E s M j N 9 J n F 1 b 3 Q 7 L C Z x d W 9 0 O 1 N l Y 3 R p b 2 4 x L 1 R h Y m V s Y T I v Q X V 0 b 1 J l b W 9 2 Z W R D b 2 x 1 b W 5 z M S 5 7 b W l h b G d p Y S w y N H 0 m c X V v d D s s J n F 1 b 3 Q 7 U 2 V j d G l v b j E v V G F i Z W x h M i 9 B d X R v U m V t b 3 Z l Z E N v b H V t b n M x L n t h c n R y Y W x n a W E s M j V 9 J n F 1 b 3 Q 7 L C Z x d W 9 0 O 1 N l Y 3 R p b 2 4 x L 1 R h Y m V s Y T I v Q X V 0 b 1 J l b W 9 2 Z W R D b 2 x 1 b W 5 z M S 5 7 Z G l z c G 5 l a W E s M j Z 9 J n F 1 b 3 Q 7 L C Z x d W 9 0 O 1 N l Y 3 R p b 2 4 x L 1 R h Y m V s Y T I v Q X V 0 b 1 J l b W 9 2 Z W R D b 2 x 1 b W 5 z M S 5 7 Z X h w Z W N 0 b 3 J h Y 2 F v L D I 3 f S Z x d W 9 0 O y w m c X V v d D t T Z W N 0 a W 9 u M S 9 U Y W J l b G E y L 0 F 1 d G 9 S Z W 1 v d m V k Q 2 9 s d W 1 u c z E u e 2 9 k a T B m Y W d p Y S w y O H 0 m c X V v d D s s J n F 1 b 3 Q 7 U 2 V j d G l v b j E v V G F i Z W x h M i 9 B d X R v U m V t b 3 Z l Z E N v b H V t b n M x L n t u Y X V z Z W E s M j l 9 J n F 1 b 3 Q 7 L C Z x d W 9 0 O 1 N l Y 3 R p b 2 4 x L 1 R h Y m V s Y T I v Q X V 0 b 1 J l b W 9 2 Z W R D b 2 x 1 b W 5 z M S 5 7 d G 9 u d H V y Y S w z M H 0 m c X V v d D s s J n F 1 b 3 Q 7 U 2 V j d G l v b j E v V G F i Z W x h M i 9 B d X R v U m V t b 3 Z l Z E N v b H V t b n M x L n t j b 3 J p e m E s M z F 9 J n F 1 b 3 Q 7 L C Z x d W 9 0 O 1 N l Y 3 R p b 2 4 x L 1 R h Y m V s Y T I v Q X V 0 b 1 J l b W 9 2 Z W R D b 2 x 1 b W 5 z M S 5 7 Z G l h c n J l a W E s M z J 9 J n F 1 b 3 Q 7 L C Z x d W 9 0 O 1 N l Y 3 R p b 2 4 x L 1 R h Y m V s Y T I v Q X V 0 b 1 J l b W 9 2 Z W R D b 2 x 1 b W 5 z M S 5 7 Y 2 V m Y W x l a W E s M z N 9 J n F 1 b 3 Q 7 L C Z x d W 9 0 O 1 N l Y 3 R p b 2 4 x L 1 R h Y m V s Y T I v Q X V 0 b 1 J l b W 9 2 Z W R D b 2 x 1 b W 5 z M S 5 7 d m 9 t a X R v c y w z N H 0 m c X V v d D s s J n F 1 b 3 Q 7 U 2 V j d G l v b j E v V G F i Z W x h M i 9 B d X R v U m V t b 3 Z l Z E N v b H V t b n M x L n t k b 3 J f Y W J k b 2 1 p b m F s L D M 1 f S Z x d W 9 0 O y w m c X V v d D t T Z W N 0 a W 9 u M S 9 U Y W J l b G E y L 0 F 1 d G 9 S Z W 1 v d m V k Q 2 9 s d W 1 u c z E u e 2 N v b m d l c 3 R h b 1 9 j b 2 5 q d W 5 0 a X Z h b C w z N n 0 m c X V v d D s s J n F 1 b 3 Q 7 U 2 V j d G l v b j E v V G F i Z W x h M i 9 B d X R v U m V t b 3 Z l Z E N v b H V t b n M x L n t o Z W 1 v c H R p c 2 U s M z d 9 J n F 1 b 3 Q 7 L C Z x d W 9 0 O 1 N l Y 3 R p b 2 4 x L 1 R h Y m V s Y T I v Q X V 0 b 1 J l b W 9 2 Z W R D b 2 x 1 b W 5 z M S 5 7 Y T B z b W l h L D M 4 f S Z x d W 9 0 O y w m c X V v d D t T Z W N 0 a W 9 u M S 9 U Y W J l b G E y L 0 F 1 d G 9 S Z W 1 v d m V k Q 2 9 s d W 1 u c z E u e 2 V z c G l y c m 9 z L D M 5 f S Z x d W 9 0 O y w m c X V v d D t T Z W N 0 a W 9 u M S 9 U Y W J l b G E y L 0 F 1 d G 9 S Z W 1 v d m V k Q 2 9 s d W 1 u c z E u e 2 h h c y w 0 M H 0 m c X V v d D s s J n F 1 b 3 Q 7 U 2 V j d G l v b j E v V G F i Z W x h M i 9 B d X R v U m V t b 3 Z l Z E N v b H V t b n M x L n t k b H A s N D F 9 J n F 1 b 3 Q 7 L C Z x d W 9 0 O 1 N l Y 3 R p b 2 4 x L 1 R h Y m V s Y T I v Q X V 0 b 1 J l b W 9 2 Z W R D b 2 x 1 b W 5 z M S 5 7 a W F t L D Q y f S Z x d W 9 0 O y w m c X V v d D t T Z W N 0 a W 9 u M S 9 U Y W J l b G E y L 0 F 1 d G 9 S Z W 1 v d m V k Q 2 9 s d W 1 u c z E u e 2 l j Y y w 0 M 3 0 m c X V v d D s s J n F 1 b 3 Q 7 U 2 V j d G l v b j E v V G F i Z W x h M i 9 B d X R v U m V t b 3 Z l Z E N v b H V t b n M x L n t k Y X A s N D R 9 J n F 1 b 3 Q 7 L C Z x d W 9 0 O 1 N l Y 3 R p b 2 4 x L 1 R h Y m V s Y T I v Q X V 0 b 1 J l b W 9 2 Z W R D b 2 x 1 b W 5 z M S 5 7 Y X Z l L D Q 1 f S Z x d W 9 0 O y w m c X V v d D t T Z W N 0 a W 9 u M S 9 U Y W J l b G E y L 0 F 1 d G 9 S Z W 1 v d m V k Q 2 9 s d W 1 u c z E u e 2 R l b W V u Y 2 l h L D Q 2 f S Z x d W 9 0 O y w m c X V v d D t T Z W N 0 a W 9 u M S 9 U Y W J l b G E y L 0 F 1 d G 9 S Z W 1 v d m V k Q 2 9 s d W 1 u c z E u e 2 R w b 2 M s N D d 9 J n F 1 b 3 Q 7 L C Z x d W 9 0 O 1 N l Y 3 R p b 2 4 x L 1 R h Y m V s Y T I v Q X V 0 b 1 J l b W 9 2 Z W R D b 2 x 1 b W 5 z M S 5 7 a G V w Y X R v c G F 0 a W E s N D h 9 J n F 1 b 3 Q 7 L C Z x d W 9 0 O 1 N l Y 3 R p b 2 4 x L 1 R h Y m V s Y T I v Q X V 0 b 1 J l b W 9 2 Z W R D b 2 x 1 b W 5 z M S 5 7 Z G 0 s N D l 9 J n F 1 b 3 Q 7 L C Z x d W 9 0 O 1 N l Y 3 R p b 2 4 x L 1 R h Y m V s Y T I v Q X V 0 b 1 J l b W 9 2 Z W R D b 2 x 1 b W 5 z M S 5 7 Y 2 F u Y 2 V y L D U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1 R h Y m V s Y T J f M i I v P j w v U 3 R h Y m x l R W 5 0 c m l l c z 4 8 L 0 l 0 Z W 0 + P E l 0 Z W 0 + P E l 0 Z W 1 M b 2 N h d G l v b j 4 8 S X R l b V R 5 c G U + R m 9 y b X V s Y T w v S X R l b V R 5 c G U + P E l 0 Z W 1 Q Y X R o P l N l Y 3 R p b 2 4 x L 0 1 l c 2 N s Y X I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x O V Q x M T o x M D o w N y 4 5 N z c 3 M j k y W i I v P j x F b n R y e S B U e X B l P S J G a W x s Q 2 9 s d W 1 u V H l w Z X M i I F Z h b H V l P S J z Q U F Z R 0 F 3 W U d C Z 2 N I Q n d B S E J 3 Y 0 h B d 0 1 E Q l F V R E F 3 T U R B d 0 1 E Q X d N R E F 3 T U R B d 0 1 E Q X d N R E F 3 T U R B d 0 1 E Q X d N R E F 3 T U R B d 1 l H Q X d B Q U J R V U Z C U V V B Q U E 9 P S I v P j x F b n R y e S B U e X B l P S J G a W x s Q 2 9 s d W 1 u T m F t Z X M i I F Z h b H V l P S J z W y Z x d W 9 0 O 1 Z p d C B E J n F 1 b 3 Q 7 L C Z x d W 9 0 O 1 N 0 Y X R 1 c y Z x d W 9 0 O y w m c X V v d D s w b W U m c X V v d D s s J n F 1 b 3 Q 7 U H J v b n R 1 Y X J p b y Z x d W 9 0 O y w m c X V v d D t w Z W x l J n F 1 b 3 Q 7 L C Z x d W 9 0 O 3 N l d m V y a X R 5 J n F 1 b 3 Q 7 L C Z x d W 9 0 O 3 N l e G 8 m c X V v d D s s J n F 1 b 3 Q 7 Z H R f Z X h h b W U m c X V v d D s s J n F 1 b 3 Q 7 Z H R f a W 5 p Y 2 l v J n F 1 b 3 Q 7 L C Z x d W 9 0 O 2 R 0 X 2 l u a W N p b 1 9 u Z X V y b y Z x d W 9 0 O y w m c X V v d D t k d F 9 k a X N w b m V p Y S Z x d W 9 0 O y w m c X V v d D t k d F 9 h Z G 1 p c 3 N h b y Z x d W 9 0 O y w m c X V v d D t k d F 9 1 d G k m c X V v d D s s J n F 1 b 3 Q 7 Z H R f Y W x 0 Y V 9 1 d G k m c X V v d D s s J n F 1 b 3 Q 7 Z H R f Y W x 0 Y S Z x d W 9 0 O y w m c X V v d D t 1 d G k g K H N p b S 9 u Y W 8 p J n F 1 b 3 Q 7 L C Z x d W 9 0 O 2 9 i a X R v X 2 9 1 X 3 V 0 a S A o c 2 l t L 2 5 h b y k m c X V v d D s s J n F 1 b 3 Q 7 b 2 J p d G 8 g K H N p b S 9 u Y W 8 p J n F 1 b 3 Q 7 L C Z x d W 9 0 O 3 B l c 2 8 m c X V v d D s s J n F 1 b 3 Q 7 Y W x 0 d X J h J n F 1 b 3 Q 7 L C Z x d W 9 0 O 2 Z l Y n J l J n F 1 b 3 Q 7 L C Z x d W 9 0 O 2 Z h Z G l n Y S Z x d W 9 0 O y w m c X V v d D t 0 b 3 N z Z S Z x d W 9 0 O y w m c X V v d D t h M H J l e G l h J n F 1 b 3 Q 7 L C Z x d W 9 0 O 2 1 p Y W x n a W E m c X V v d D s s J n F 1 b 3 Q 7 Y X J 0 c m F s Z 2 l h J n F 1 b 3 Q 7 L C Z x d W 9 0 O 2 R p c 3 B u Z W l h J n F 1 b 3 Q 7 L C Z x d W 9 0 O 2 V 4 c G V j d G 9 y Y W N h b y Z x d W 9 0 O y w m c X V v d D t v Z G k w Z m F n a W E m c X V v d D s s J n F 1 b 3 Q 7 b m F 1 c 2 V h J n F 1 b 3 Q 7 L C Z x d W 9 0 O 3 R v b n R 1 c m E m c X V v d D s s J n F 1 b 3 Q 7 Y 2 9 y a X p h J n F 1 b 3 Q 7 L C Z x d W 9 0 O 2 R p Y X J y Z W l h J n F 1 b 3 Q 7 L C Z x d W 9 0 O 2 N l Z m F s Z W l h J n F 1 b 3 Q 7 L C Z x d W 9 0 O 3 Z v b W l 0 b 3 M m c X V v d D s s J n F 1 b 3 Q 7 Z G 9 y X 2 F i Z G 9 t a W 5 h b C Z x d W 9 0 O y w m c X V v d D t j b 2 5 n Z X N 0 Y W 9 f Y 2 9 u a n V u d G l 2 Y W w m c X V v d D s s J n F 1 b 3 Q 7 a G V t b 3 B 0 a X N l J n F 1 b 3 Q 7 L C Z x d W 9 0 O 2 E w c 2 1 p Y S Z x d W 9 0 O y w m c X V v d D t l c 3 B p c n J v c y Z x d W 9 0 O y w m c X V v d D t o Y X M m c X V v d D s s J n F 1 b 3 Q 7 Z G x w J n F 1 b 3 Q 7 L C Z x d W 9 0 O 2 l h b S Z x d W 9 0 O y w m c X V v d D t p Y 2 M m c X V v d D s s J n F 1 b 3 Q 7 Z G F w J n F 1 b 3 Q 7 L C Z x d W 9 0 O 2 F 2 Z S Z x d W 9 0 O y w m c X V v d D t k Z W 1 l b m N p Y S Z x d W 9 0 O y w m c X V v d D t k c G 9 j J n F 1 b 3 Q 7 L C Z x d W 9 0 O 2 h l c G F 0 b 3 B h d G l h J n F 1 b 3 Q 7 L C Z x d W 9 0 O 2 R t J n F 1 b 3 Q 7 L C Z x d W 9 0 O 2 N h b m N l c i Z x d W 9 0 O y w m c X V v d D t U Y W J l b G E z N S 5 J R C Z x d W 9 0 O y w m c X V v d D t U Y W J l b G E z N S 5 D Y X N v c y 9 D b 2 5 0 c m 9 s Z S Z x d W 9 0 O y w m c X V v d D t U Y W J l b G E z N S 5 O b 2 1 l J n F 1 b 3 Q 7 L C Z x d W 9 0 O 1 R h Y m V s Y T M 1 L l B y b 2 5 0 d W F y a W 8 m c X V v d D s s J n F 1 b 3 Q 7 V G F i Z W x h M z U u V m l 0 Y W 1 p b m E g R C B u Z y 9 t T C Z x d W 9 0 O y w m c X V v d D t U Y W J l b G E z N S 4 4 T 0 h E R y B u Z y 9 t T C Z x d W 9 0 O y w m c X V v d D t U Y W J l b G E z N S 5 Q c m 9 0 Z c O t b m F z I H R v d G F p c y B n L 2 R M J n F 1 b 3 Q 7 L C Z x d W 9 0 O 1 R h Y m V s Y T M 1 L k d T S C D C t U 0 m c X V v d D s s J n F 1 b 3 Q 7 V G F i Z W x h M z U u R 1 N I I M K 1 b W 9 s L 2 d Q J n F 1 b 3 Q 7 L C Z x d W 9 0 O 1 R h Y m V s Y T M 1 L k 1 E Q S D C t U 0 m c X V v d D s s J n F 1 b 3 Q 7 V G F i Z W x h M z U u T U R B I M K 1 b W 9 s L 2 d Q J n F 1 b 3 Q 7 L C Z x d W 9 0 O 1 R h Y m V s Y T M 1 L k F s Z m E g d G 9 j b 2 Z l c m 9 s I M K 1 T S Z x d W 9 0 O y w m c X V v d D t U Y W J l b G E z N S 5 B b G Z h I H R v Y 2 9 m Z X J v b C B 1 Z y 9 t T C A o V l I g N S B h I D I w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N j b G F y M S 9 B d X R v U m V t b 3 Z l Z E N v b H V t b n M x L n t W a X Q g R C w w f S Z x d W 9 0 O y w m c X V v d D t T Z W N 0 a W 9 u M S 9 N Z X N j b G F y M S 9 B d X R v U m V t b 3 Z l Z E N v b H V t b n M x L n t T d G F 0 d X M s M X 0 m c X V v d D s s J n F 1 b 3 Q 7 U 2 V j d G l v b j E v T W V z Y 2 x h c j E v Q X V 0 b 1 J l b W 9 2 Z W R D b 2 x 1 b W 5 z M S 5 7 M G 1 l L D J 9 J n F 1 b 3 Q 7 L C Z x d W 9 0 O 1 N l Y 3 R p b 2 4 x L 0 1 l c 2 N s Y X I x L 0 F 1 d G 9 S Z W 1 v d m V k Q 2 9 s d W 1 u c z E u e 1 B y b 2 5 0 d W F y a W 8 s M 3 0 m c X V v d D s s J n F 1 b 3 Q 7 U 2 V j d G l v b j E v T W V z Y 2 x h c j E v Q X V 0 b 1 J l b W 9 2 Z W R D b 2 x 1 b W 5 z M S 5 7 c G V s Z S w 0 f S Z x d W 9 0 O y w m c X V v d D t T Z W N 0 a W 9 u M S 9 N Z X N j b G F y M S 9 B d X R v U m V t b 3 Z l Z E N v b H V t b n M x L n t z Z X Z l c m l 0 e S w 1 f S Z x d W 9 0 O y w m c X V v d D t T Z W N 0 a W 9 u M S 9 N Z X N j b G F y M S 9 B d X R v U m V t b 3 Z l Z E N v b H V t b n M x L n t z Z X h v L D Z 9 J n F 1 b 3 Q 7 L C Z x d W 9 0 O 1 N l Y 3 R p b 2 4 x L 0 1 l c 2 N s Y X I x L 0 F 1 d G 9 S Z W 1 v d m V k Q 2 9 s d W 1 u c z E u e 2 R 0 X 2 V 4 Y W 1 l L D d 9 J n F 1 b 3 Q 7 L C Z x d W 9 0 O 1 N l Y 3 R p b 2 4 x L 0 1 l c 2 N s Y X I x L 0 F 1 d G 9 S Z W 1 v d m V k Q 2 9 s d W 1 u c z E u e 2 R 0 X 2 l u a W N p b y w 4 f S Z x d W 9 0 O y w m c X V v d D t T Z W N 0 a W 9 u M S 9 N Z X N j b G F y M S 9 B d X R v U m V t b 3 Z l Z E N v b H V t b n M x L n t k d F 9 p b m l j a W 9 f b m V 1 c m 8 s O X 0 m c X V v d D s s J n F 1 b 3 Q 7 U 2 V j d G l v b j E v T W V z Y 2 x h c j E v Q X V 0 b 1 J l b W 9 2 Z W R D b 2 x 1 b W 5 z M S 5 7 Z H R f Z G l z c G 5 l a W E s M T B 9 J n F 1 b 3 Q 7 L C Z x d W 9 0 O 1 N l Y 3 R p b 2 4 x L 0 1 l c 2 N s Y X I x L 0 F 1 d G 9 S Z W 1 v d m V k Q 2 9 s d W 1 u c z E u e 2 R 0 X 2 F k b W l z c 2 F v L D E x f S Z x d W 9 0 O y w m c X V v d D t T Z W N 0 a W 9 u M S 9 N Z X N j b G F y M S 9 B d X R v U m V t b 3 Z l Z E N v b H V t b n M x L n t k d F 9 1 d G k s M T J 9 J n F 1 b 3 Q 7 L C Z x d W 9 0 O 1 N l Y 3 R p b 2 4 x L 0 1 l c 2 N s Y X I x L 0 F 1 d G 9 S Z W 1 v d m V k Q 2 9 s d W 1 u c z E u e 2 R 0 X 2 F s d G F f d X R p L D E z f S Z x d W 9 0 O y w m c X V v d D t T Z W N 0 a W 9 u M S 9 N Z X N j b G F y M S 9 B d X R v U m V t b 3 Z l Z E N v b H V t b n M x L n t k d F 9 h b H R h L D E 0 f S Z x d W 9 0 O y w m c X V v d D t T Z W N 0 a W 9 u M S 9 N Z X N j b G F y M S 9 B d X R v U m V t b 3 Z l Z E N v b H V t b n M x L n t 1 d G k g K H N p b S 9 u Y W 8 p L D E 1 f S Z x d W 9 0 O y w m c X V v d D t T Z W N 0 a W 9 u M S 9 N Z X N j b G F y M S 9 B d X R v U m V t b 3 Z l Z E N v b H V t b n M x L n t v Y m l 0 b 1 9 v d V 9 1 d G k g K H N p b S 9 u Y W 8 p L D E 2 f S Z x d W 9 0 O y w m c X V v d D t T Z W N 0 a W 9 u M S 9 N Z X N j b G F y M S 9 B d X R v U m V t b 3 Z l Z E N v b H V t b n M x L n t v Y m l 0 b y A o c 2 l t L 2 5 h b y k s M T d 9 J n F 1 b 3 Q 7 L C Z x d W 9 0 O 1 N l Y 3 R p b 2 4 x L 0 1 l c 2 N s Y X I x L 0 F 1 d G 9 S Z W 1 v d m V k Q 2 9 s d W 1 u c z E u e 3 B l c 2 8 s M T h 9 J n F 1 b 3 Q 7 L C Z x d W 9 0 O 1 N l Y 3 R p b 2 4 x L 0 1 l c 2 N s Y X I x L 0 F 1 d G 9 S Z W 1 v d m V k Q 2 9 s d W 1 u c z E u e 2 F s d H V y Y S w x O X 0 m c X V v d D s s J n F 1 b 3 Q 7 U 2 V j d G l v b j E v T W V z Y 2 x h c j E v Q X V 0 b 1 J l b W 9 2 Z W R D b 2 x 1 b W 5 z M S 5 7 Z m V i c m U s M j B 9 J n F 1 b 3 Q 7 L C Z x d W 9 0 O 1 N l Y 3 R p b 2 4 x L 0 1 l c 2 N s Y X I x L 0 F 1 d G 9 S Z W 1 v d m V k Q 2 9 s d W 1 u c z E u e 2 Z h Z G l n Y S w y M X 0 m c X V v d D s s J n F 1 b 3 Q 7 U 2 V j d G l v b j E v T W V z Y 2 x h c j E v Q X V 0 b 1 J l b W 9 2 Z W R D b 2 x 1 b W 5 z M S 5 7 d G 9 z c 2 U s M j J 9 J n F 1 b 3 Q 7 L C Z x d W 9 0 O 1 N l Y 3 R p b 2 4 x L 0 1 l c 2 N s Y X I x L 0 F 1 d G 9 S Z W 1 v d m V k Q 2 9 s d W 1 u c z E u e 2 E w c m V 4 a W E s M j N 9 J n F 1 b 3 Q 7 L C Z x d W 9 0 O 1 N l Y 3 R p b 2 4 x L 0 1 l c 2 N s Y X I x L 0 F 1 d G 9 S Z W 1 v d m V k Q 2 9 s d W 1 u c z E u e 2 1 p Y W x n a W E s M j R 9 J n F 1 b 3 Q 7 L C Z x d W 9 0 O 1 N l Y 3 R p b 2 4 x L 0 1 l c 2 N s Y X I x L 0 F 1 d G 9 S Z W 1 v d m V k Q 2 9 s d W 1 u c z E u e 2 F y d H J h b G d p Y S w y N X 0 m c X V v d D s s J n F 1 b 3 Q 7 U 2 V j d G l v b j E v T W V z Y 2 x h c j E v Q X V 0 b 1 J l b W 9 2 Z W R D b 2 x 1 b W 5 z M S 5 7 Z G l z c G 5 l a W E s M j Z 9 J n F 1 b 3 Q 7 L C Z x d W 9 0 O 1 N l Y 3 R p b 2 4 x L 0 1 l c 2 N s Y X I x L 0 F 1 d G 9 S Z W 1 v d m V k Q 2 9 s d W 1 u c z E u e 2 V 4 c G V j d G 9 y Y W N h b y w y N 3 0 m c X V v d D s s J n F 1 b 3 Q 7 U 2 V j d G l v b j E v T W V z Y 2 x h c j E v Q X V 0 b 1 J l b W 9 2 Z W R D b 2 x 1 b W 5 z M S 5 7 b 2 R p M G Z h Z 2 l h L D I 4 f S Z x d W 9 0 O y w m c X V v d D t T Z W N 0 a W 9 u M S 9 N Z X N j b G F y M S 9 B d X R v U m V t b 3 Z l Z E N v b H V t b n M x L n t u Y X V z Z W E s M j l 9 J n F 1 b 3 Q 7 L C Z x d W 9 0 O 1 N l Y 3 R p b 2 4 x L 0 1 l c 2 N s Y X I x L 0 F 1 d G 9 S Z W 1 v d m V k Q 2 9 s d W 1 u c z E u e 3 R v b n R 1 c m E s M z B 9 J n F 1 b 3 Q 7 L C Z x d W 9 0 O 1 N l Y 3 R p b 2 4 x L 0 1 l c 2 N s Y X I x L 0 F 1 d G 9 S Z W 1 v d m V k Q 2 9 s d W 1 u c z E u e 2 N v c m l 6 Y S w z M X 0 m c X V v d D s s J n F 1 b 3 Q 7 U 2 V j d G l v b j E v T W V z Y 2 x h c j E v Q X V 0 b 1 J l b W 9 2 Z W R D b 2 x 1 b W 5 z M S 5 7 Z G l h c n J l a W E s M z J 9 J n F 1 b 3 Q 7 L C Z x d W 9 0 O 1 N l Y 3 R p b 2 4 x L 0 1 l c 2 N s Y X I x L 0 F 1 d G 9 S Z W 1 v d m V k Q 2 9 s d W 1 u c z E u e 2 N l Z m F s Z W l h L D M z f S Z x d W 9 0 O y w m c X V v d D t T Z W N 0 a W 9 u M S 9 N Z X N j b G F y M S 9 B d X R v U m V t b 3 Z l Z E N v b H V t b n M x L n t 2 b 2 1 p d G 9 z L D M 0 f S Z x d W 9 0 O y w m c X V v d D t T Z W N 0 a W 9 u M S 9 N Z X N j b G F y M S 9 B d X R v U m V t b 3 Z l Z E N v b H V t b n M x L n t k b 3 J f Y W J k b 2 1 p b m F s L D M 1 f S Z x d W 9 0 O y w m c X V v d D t T Z W N 0 a W 9 u M S 9 N Z X N j b G F y M S 9 B d X R v U m V t b 3 Z l Z E N v b H V t b n M x L n t j b 2 5 n Z X N 0 Y W 9 f Y 2 9 u a n V u d G l 2 Y W w s M z Z 9 J n F 1 b 3 Q 7 L C Z x d W 9 0 O 1 N l Y 3 R p b 2 4 x L 0 1 l c 2 N s Y X I x L 0 F 1 d G 9 S Z W 1 v d m V k Q 2 9 s d W 1 u c z E u e 2 h l b W 9 w d G l z Z S w z N 3 0 m c X V v d D s s J n F 1 b 3 Q 7 U 2 V j d G l v b j E v T W V z Y 2 x h c j E v Q X V 0 b 1 J l b W 9 2 Z W R D b 2 x 1 b W 5 z M S 5 7 Y T B z b W l h L D M 4 f S Z x d W 9 0 O y w m c X V v d D t T Z W N 0 a W 9 u M S 9 N Z X N j b G F y M S 9 B d X R v U m V t b 3 Z l Z E N v b H V t b n M x L n t l c 3 B p c n J v c y w z O X 0 m c X V v d D s s J n F 1 b 3 Q 7 U 2 V j d G l v b j E v T W V z Y 2 x h c j E v Q X V 0 b 1 J l b W 9 2 Z W R D b 2 x 1 b W 5 z M S 5 7 a G F z L D Q w f S Z x d W 9 0 O y w m c X V v d D t T Z W N 0 a W 9 u M S 9 N Z X N j b G F y M S 9 B d X R v U m V t b 3 Z l Z E N v b H V t b n M x L n t k b H A s N D F 9 J n F 1 b 3 Q 7 L C Z x d W 9 0 O 1 N l Y 3 R p b 2 4 x L 0 1 l c 2 N s Y X I x L 0 F 1 d G 9 S Z W 1 v d m V k Q 2 9 s d W 1 u c z E u e 2 l h b S w 0 M n 0 m c X V v d D s s J n F 1 b 3 Q 7 U 2 V j d G l v b j E v T W V z Y 2 x h c j E v Q X V 0 b 1 J l b W 9 2 Z W R D b 2 x 1 b W 5 z M S 5 7 a W N j L D Q z f S Z x d W 9 0 O y w m c X V v d D t T Z W N 0 a W 9 u M S 9 N Z X N j b G F y M S 9 B d X R v U m V t b 3 Z l Z E N v b H V t b n M x L n t k Y X A s N D R 9 J n F 1 b 3 Q 7 L C Z x d W 9 0 O 1 N l Y 3 R p b 2 4 x L 0 1 l c 2 N s Y X I x L 0 F 1 d G 9 S Z W 1 v d m V k Q 2 9 s d W 1 u c z E u e 2 F 2 Z S w 0 N X 0 m c X V v d D s s J n F 1 b 3 Q 7 U 2 V j d G l v b j E v T W V z Y 2 x h c j E v Q X V 0 b 1 J l b W 9 2 Z W R D b 2 x 1 b W 5 z M S 5 7 Z G V t Z W 5 j a W E s N D Z 9 J n F 1 b 3 Q 7 L C Z x d W 9 0 O 1 N l Y 3 R p b 2 4 x L 0 1 l c 2 N s Y X I x L 0 F 1 d G 9 S Z W 1 v d m V k Q 2 9 s d W 1 u c z E u e 2 R w b 2 M s N D d 9 J n F 1 b 3 Q 7 L C Z x d W 9 0 O 1 N l Y 3 R p b 2 4 x L 0 1 l c 2 N s Y X I x L 0 F 1 d G 9 S Z W 1 v d m V k Q 2 9 s d W 1 u c z E u e 2 h l c G F 0 b 3 B h d G l h L D Q 4 f S Z x d W 9 0 O y w m c X V v d D t T Z W N 0 a W 9 u M S 9 N Z X N j b G F y M S 9 B d X R v U m V t b 3 Z l Z E N v b H V t b n M x L n t k b S w 0 O X 0 m c X V v d D s s J n F 1 b 3 Q 7 U 2 V j d G l v b j E v T W V z Y 2 x h c j E v Q X V 0 b 1 J l b W 9 2 Z W R D b 2 x 1 b W 5 z M S 5 7 Y 2 F u Y 2 V y L D U w f S Z x d W 9 0 O y w m c X V v d D t T Z W N 0 a W 9 u M S 9 N Z X N j b G F y M S 9 B d X R v U m V t b 3 Z l Z E N v b H V t b n M x L n t U Y W J l b G E z N S 5 J R C w 1 M X 0 m c X V v d D s s J n F 1 b 3 Q 7 U 2 V j d G l v b j E v T W V z Y 2 x h c j E v Q X V 0 b 1 J l b W 9 2 Z W R D b 2 x 1 b W 5 z M S 5 7 V G F i Z W x h M z U u Q 2 F z b 3 M v Q 2 9 u d H J v b G U s N T J 9 J n F 1 b 3 Q 7 L C Z x d W 9 0 O 1 N l Y 3 R p b 2 4 x L 0 1 l c 2 N s Y X I x L 0 F 1 d G 9 S Z W 1 v d m V k Q 2 9 s d W 1 u c z E u e 1 R h Y m V s Y T M 1 L k 5 v b W U s N T N 9 J n F 1 b 3 Q 7 L C Z x d W 9 0 O 1 N l Y 3 R p b 2 4 x L 0 1 l c 2 N s Y X I x L 0 F 1 d G 9 S Z W 1 v d m V k Q 2 9 s d W 1 u c z E u e 1 R h Y m V s Y T M 1 L l B y b 2 5 0 d W F y a W 8 s N T R 9 J n F 1 b 3 Q 7 L C Z x d W 9 0 O 1 N l Y 3 R p b 2 4 x L 0 1 l c 2 N s Y X I x L 0 F 1 d G 9 S Z W 1 v d m V k Q 2 9 s d W 1 u c z E u e 1 R h Y m V s Y T M 1 L l Z p d G F t a W 5 h I E Q g b m c v b U w s N T V 9 J n F 1 b 3 Q 7 L C Z x d W 9 0 O 1 N l Y 3 R p b 2 4 x L 0 1 l c 2 N s Y X I x L 0 F 1 d G 9 S Z W 1 v d m V k Q 2 9 s d W 1 u c z E u e 1 R h Y m V s Y T M 1 L j h P S E R H I G 5 n L 2 1 M L D U 2 f S Z x d W 9 0 O y w m c X V v d D t T Z W N 0 a W 9 u M S 9 N Z X N j b G F y M S 9 B d X R v U m V t b 3 Z l Z E N v b H V t b n M x L n t U Y W J l b G E z N S 5 Q c m 9 0 Z c O t b m F z I H R v d G F p c y B n L 2 R M L D U 3 f S Z x d W 9 0 O y w m c X V v d D t T Z W N 0 a W 9 u M S 9 N Z X N j b G F y M S 9 B d X R v U m V t b 3 Z l Z E N v b H V t b n M x L n t U Y W J l b G E z N S 5 H U 0 g g w r V N L D U 4 f S Z x d W 9 0 O y w m c X V v d D t T Z W N 0 a W 9 u M S 9 N Z X N j b G F y M S 9 B d X R v U m V t b 3 Z l Z E N v b H V t b n M x L n t U Y W J l b G E z N S 5 H U 0 g g w r V t b 2 w v Z 1 A s N T l 9 J n F 1 b 3 Q 7 L C Z x d W 9 0 O 1 N l Y 3 R p b 2 4 x L 0 1 l c 2 N s Y X I x L 0 F 1 d G 9 S Z W 1 v d m V k Q 2 9 s d W 1 u c z E u e 1 R h Y m V s Y T M 1 L k 1 E Q S D C t U 0 s N j B 9 J n F 1 b 3 Q 7 L C Z x d W 9 0 O 1 N l Y 3 R p b 2 4 x L 0 1 l c 2 N s Y X I x L 0 F 1 d G 9 S Z W 1 v d m V k Q 2 9 s d W 1 u c z E u e 1 R h Y m V s Y T M 1 L k 1 E Q S D C t W 1 v b C 9 n U C w 2 M X 0 m c X V v d D s s J n F 1 b 3 Q 7 U 2 V j d G l v b j E v T W V z Y 2 x h c j E v Q X V 0 b 1 J l b W 9 2 Z W R D b 2 x 1 b W 5 z M S 5 7 V G F i Z W x h M z U u Q W x m Y S B 0 b 2 N v Z m V y b 2 w g w r V N L D Y y f S Z x d W 9 0 O y w m c X V v d D t T Z W N 0 a W 9 u M S 9 N Z X N j b G F y M S 9 B d X R v U m V t b 3 Z l Z E N v b H V t b n M x L n t U Y W J l b G E z N S 5 B b G Z h I H R v Y 2 9 m Z X J v b C B 1 Z y 9 t T C A o V l I g N S B h I D I w K S w 2 M 3 0 m c X V v d D t d L C Z x d W 9 0 O 0 N v b H V t b k N v d W 5 0 J n F 1 b 3 Q 7 O j Y 0 L C Z x d W 9 0 O 0 t l e U N v b H V t b k 5 h b W V z J n F 1 b 3 Q 7 O l t d L C Z x d W 9 0 O 0 N v b H V t b k l k Z W 5 0 a X R p Z X M m c X V v d D s 6 W y Z x d W 9 0 O 1 N l Y 3 R p b 2 4 x L 0 1 l c 2 N s Y X I x L 0 F 1 d G 9 S Z W 1 v d m V k Q 2 9 s d W 1 u c z E u e 1 Z p d C B E L D B 9 J n F 1 b 3 Q 7 L C Z x d W 9 0 O 1 N l Y 3 R p b 2 4 x L 0 1 l c 2 N s Y X I x L 0 F 1 d G 9 S Z W 1 v d m V k Q 2 9 s d W 1 u c z E u e 1 N 0 Y X R 1 c y w x f S Z x d W 9 0 O y w m c X V v d D t T Z W N 0 a W 9 u M S 9 N Z X N j b G F y M S 9 B d X R v U m V t b 3 Z l Z E N v b H V t b n M x L n s w b W U s M n 0 m c X V v d D s s J n F 1 b 3 Q 7 U 2 V j d G l v b j E v T W V z Y 2 x h c j E v Q X V 0 b 1 J l b W 9 2 Z W R D b 2 x 1 b W 5 z M S 5 7 U H J v b n R 1 Y X J p b y w z f S Z x d W 9 0 O y w m c X V v d D t T Z W N 0 a W 9 u M S 9 N Z X N j b G F y M S 9 B d X R v U m V t b 3 Z l Z E N v b H V t b n M x L n t w Z W x l L D R 9 J n F 1 b 3 Q 7 L C Z x d W 9 0 O 1 N l Y 3 R p b 2 4 x L 0 1 l c 2 N s Y X I x L 0 F 1 d G 9 S Z W 1 v d m V k Q 2 9 s d W 1 u c z E u e 3 N l d m V y a X R 5 L D V 9 J n F 1 b 3 Q 7 L C Z x d W 9 0 O 1 N l Y 3 R p b 2 4 x L 0 1 l c 2 N s Y X I x L 0 F 1 d G 9 S Z W 1 v d m V k Q 2 9 s d W 1 u c z E u e 3 N l e G 8 s N n 0 m c X V v d D s s J n F 1 b 3 Q 7 U 2 V j d G l v b j E v T W V z Y 2 x h c j E v Q X V 0 b 1 J l b W 9 2 Z W R D b 2 x 1 b W 5 z M S 5 7 Z H R f Z X h h b W U s N 3 0 m c X V v d D s s J n F 1 b 3 Q 7 U 2 V j d G l v b j E v T W V z Y 2 x h c j E v Q X V 0 b 1 J l b W 9 2 Z W R D b 2 x 1 b W 5 z M S 5 7 Z H R f a W 5 p Y 2 l v L D h 9 J n F 1 b 3 Q 7 L C Z x d W 9 0 O 1 N l Y 3 R p b 2 4 x L 0 1 l c 2 N s Y X I x L 0 F 1 d G 9 S Z W 1 v d m V k Q 2 9 s d W 1 u c z E u e 2 R 0 X 2 l u a W N p b 1 9 u Z X V y b y w 5 f S Z x d W 9 0 O y w m c X V v d D t T Z W N 0 a W 9 u M S 9 N Z X N j b G F y M S 9 B d X R v U m V t b 3 Z l Z E N v b H V t b n M x L n t k d F 9 k a X N w b m V p Y S w x M H 0 m c X V v d D s s J n F 1 b 3 Q 7 U 2 V j d G l v b j E v T W V z Y 2 x h c j E v Q X V 0 b 1 J l b W 9 2 Z W R D b 2 x 1 b W 5 z M S 5 7 Z H R f Y W R t a X N z Y W 8 s M T F 9 J n F 1 b 3 Q 7 L C Z x d W 9 0 O 1 N l Y 3 R p b 2 4 x L 0 1 l c 2 N s Y X I x L 0 F 1 d G 9 S Z W 1 v d m V k Q 2 9 s d W 1 u c z E u e 2 R 0 X 3 V 0 a S w x M n 0 m c X V v d D s s J n F 1 b 3 Q 7 U 2 V j d G l v b j E v T W V z Y 2 x h c j E v Q X V 0 b 1 J l b W 9 2 Z W R D b 2 x 1 b W 5 z M S 5 7 Z H R f Y W x 0 Y V 9 1 d G k s M T N 9 J n F 1 b 3 Q 7 L C Z x d W 9 0 O 1 N l Y 3 R p b 2 4 x L 0 1 l c 2 N s Y X I x L 0 F 1 d G 9 S Z W 1 v d m V k Q 2 9 s d W 1 u c z E u e 2 R 0 X 2 F s d G E s M T R 9 J n F 1 b 3 Q 7 L C Z x d W 9 0 O 1 N l Y 3 R p b 2 4 x L 0 1 l c 2 N s Y X I x L 0 F 1 d G 9 S Z W 1 v d m V k Q 2 9 s d W 1 u c z E u e 3 V 0 a S A o c 2 l t L 2 5 h b y k s M T V 9 J n F 1 b 3 Q 7 L C Z x d W 9 0 O 1 N l Y 3 R p b 2 4 x L 0 1 l c 2 N s Y X I x L 0 F 1 d G 9 S Z W 1 v d m V k Q 2 9 s d W 1 u c z E u e 2 9 i a X R v X 2 9 1 X 3 V 0 a S A o c 2 l t L 2 5 h b y k s M T Z 9 J n F 1 b 3 Q 7 L C Z x d W 9 0 O 1 N l Y 3 R p b 2 4 x L 0 1 l c 2 N s Y X I x L 0 F 1 d G 9 S Z W 1 v d m V k Q 2 9 s d W 1 u c z E u e 2 9 i a X R v I C h z a W 0 v b m F v K S w x N 3 0 m c X V v d D s s J n F 1 b 3 Q 7 U 2 V j d G l v b j E v T W V z Y 2 x h c j E v Q X V 0 b 1 J l b W 9 2 Z W R D b 2 x 1 b W 5 z M S 5 7 c G V z b y w x O H 0 m c X V v d D s s J n F 1 b 3 Q 7 U 2 V j d G l v b j E v T W V z Y 2 x h c j E v Q X V 0 b 1 J l b W 9 2 Z W R D b 2 x 1 b W 5 z M S 5 7 Y W x 0 d X J h L D E 5 f S Z x d W 9 0 O y w m c X V v d D t T Z W N 0 a W 9 u M S 9 N Z X N j b G F y M S 9 B d X R v U m V t b 3 Z l Z E N v b H V t b n M x L n t m Z W J y Z S w y M H 0 m c X V v d D s s J n F 1 b 3 Q 7 U 2 V j d G l v b j E v T W V z Y 2 x h c j E v Q X V 0 b 1 J l b W 9 2 Z W R D b 2 x 1 b W 5 z M S 5 7 Z m F k a W d h L D I x f S Z x d W 9 0 O y w m c X V v d D t T Z W N 0 a W 9 u M S 9 N Z X N j b G F y M S 9 B d X R v U m V t b 3 Z l Z E N v b H V t b n M x L n t 0 b 3 N z Z S w y M n 0 m c X V v d D s s J n F 1 b 3 Q 7 U 2 V j d G l v b j E v T W V z Y 2 x h c j E v Q X V 0 b 1 J l b W 9 2 Z W R D b 2 x 1 b W 5 z M S 5 7 Y T B y Z X h p Y S w y M 3 0 m c X V v d D s s J n F 1 b 3 Q 7 U 2 V j d G l v b j E v T W V z Y 2 x h c j E v Q X V 0 b 1 J l b W 9 2 Z W R D b 2 x 1 b W 5 z M S 5 7 b W l h b G d p Y S w y N H 0 m c X V v d D s s J n F 1 b 3 Q 7 U 2 V j d G l v b j E v T W V z Y 2 x h c j E v Q X V 0 b 1 J l b W 9 2 Z W R D b 2 x 1 b W 5 z M S 5 7 Y X J 0 c m F s Z 2 l h L D I 1 f S Z x d W 9 0 O y w m c X V v d D t T Z W N 0 a W 9 u M S 9 N Z X N j b G F y M S 9 B d X R v U m V t b 3 Z l Z E N v b H V t b n M x L n t k a X N w b m V p Y S w y N n 0 m c X V v d D s s J n F 1 b 3 Q 7 U 2 V j d G l v b j E v T W V z Y 2 x h c j E v Q X V 0 b 1 J l b W 9 2 Z W R D b 2 x 1 b W 5 z M S 5 7 Z X h w Z W N 0 b 3 J h Y 2 F v L D I 3 f S Z x d W 9 0 O y w m c X V v d D t T Z W N 0 a W 9 u M S 9 N Z X N j b G F y M S 9 B d X R v U m V t b 3 Z l Z E N v b H V t b n M x L n t v Z G k w Z m F n a W E s M j h 9 J n F 1 b 3 Q 7 L C Z x d W 9 0 O 1 N l Y 3 R p b 2 4 x L 0 1 l c 2 N s Y X I x L 0 F 1 d G 9 S Z W 1 v d m V k Q 2 9 s d W 1 u c z E u e 2 5 h d X N l Y S w y O X 0 m c X V v d D s s J n F 1 b 3 Q 7 U 2 V j d G l v b j E v T W V z Y 2 x h c j E v Q X V 0 b 1 J l b W 9 2 Z W R D b 2 x 1 b W 5 z M S 5 7 d G 9 u d H V y Y S w z M H 0 m c X V v d D s s J n F 1 b 3 Q 7 U 2 V j d G l v b j E v T W V z Y 2 x h c j E v Q X V 0 b 1 J l b W 9 2 Z W R D b 2 x 1 b W 5 z M S 5 7 Y 2 9 y a X p h L D M x f S Z x d W 9 0 O y w m c X V v d D t T Z W N 0 a W 9 u M S 9 N Z X N j b G F y M S 9 B d X R v U m V t b 3 Z l Z E N v b H V t b n M x L n t k a W F y c m V p Y S w z M n 0 m c X V v d D s s J n F 1 b 3 Q 7 U 2 V j d G l v b j E v T W V z Y 2 x h c j E v Q X V 0 b 1 J l b W 9 2 Z W R D b 2 x 1 b W 5 z M S 5 7 Y 2 V m Y W x l a W E s M z N 9 J n F 1 b 3 Q 7 L C Z x d W 9 0 O 1 N l Y 3 R p b 2 4 x L 0 1 l c 2 N s Y X I x L 0 F 1 d G 9 S Z W 1 v d m V k Q 2 9 s d W 1 u c z E u e 3 Z v b W l 0 b 3 M s M z R 9 J n F 1 b 3 Q 7 L C Z x d W 9 0 O 1 N l Y 3 R p b 2 4 x L 0 1 l c 2 N s Y X I x L 0 F 1 d G 9 S Z W 1 v d m V k Q 2 9 s d W 1 u c z E u e 2 R v c l 9 h Y m R v b W l u Y W w s M z V 9 J n F 1 b 3 Q 7 L C Z x d W 9 0 O 1 N l Y 3 R p b 2 4 x L 0 1 l c 2 N s Y X I x L 0 F 1 d G 9 S Z W 1 v d m V k Q 2 9 s d W 1 u c z E u e 2 N v b m d l c 3 R h b 1 9 j b 2 5 q d W 5 0 a X Z h b C w z N n 0 m c X V v d D s s J n F 1 b 3 Q 7 U 2 V j d G l v b j E v T W V z Y 2 x h c j E v Q X V 0 b 1 J l b W 9 2 Z W R D b 2 x 1 b W 5 z M S 5 7 a G V t b 3 B 0 a X N l L D M 3 f S Z x d W 9 0 O y w m c X V v d D t T Z W N 0 a W 9 u M S 9 N Z X N j b G F y M S 9 B d X R v U m V t b 3 Z l Z E N v b H V t b n M x L n t h M H N t a W E s M z h 9 J n F 1 b 3 Q 7 L C Z x d W 9 0 O 1 N l Y 3 R p b 2 4 x L 0 1 l c 2 N s Y X I x L 0 F 1 d G 9 S Z W 1 v d m V k Q 2 9 s d W 1 u c z E u e 2 V z c G l y c m 9 z L D M 5 f S Z x d W 9 0 O y w m c X V v d D t T Z W N 0 a W 9 u M S 9 N Z X N j b G F y M S 9 B d X R v U m V t b 3 Z l Z E N v b H V t b n M x L n t o Y X M s N D B 9 J n F 1 b 3 Q 7 L C Z x d W 9 0 O 1 N l Y 3 R p b 2 4 x L 0 1 l c 2 N s Y X I x L 0 F 1 d G 9 S Z W 1 v d m V k Q 2 9 s d W 1 u c z E u e 2 R s c C w 0 M X 0 m c X V v d D s s J n F 1 b 3 Q 7 U 2 V j d G l v b j E v T W V z Y 2 x h c j E v Q X V 0 b 1 J l b W 9 2 Z W R D b 2 x 1 b W 5 z M S 5 7 a W F t L D Q y f S Z x d W 9 0 O y w m c X V v d D t T Z W N 0 a W 9 u M S 9 N Z X N j b G F y M S 9 B d X R v U m V t b 3 Z l Z E N v b H V t b n M x L n t p Y 2 M s N D N 9 J n F 1 b 3 Q 7 L C Z x d W 9 0 O 1 N l Y 3 R p b 2 4 x L 0 1 l c 2 N s Y X I x L 0 F 1 d G 9 S Z W 1 v d m V k Q 2 9 s d W 1 u c z E u e 2 R h c C w 0 N H 0 m c X V v d D s s J n F 1 b 3 Q 7 U 2 V j d G l v b j E v T W V z Y 2 x h c j E v Q X V 0 b 1 J l b W 9 2 Z W R D b 2 x 1 b W 5 z M S 5 7 Y X Z l L D Q 1 f S Z x d W 9 0 O y w m c X V v d D t T Z W N 0 a W 9 u M S 9 N Z X N j b G F y M S 9 B d X R v U m V t b 3 Z l Z E N v b H V t b n M x L n t k Z W 1 l b m N p Y S w 0 N n 0 m c X V v d D s s J n F 1 b 3 Q 7 U 2 V j d G l v b j E v T W V z Y 2 x h c j E v Q X V 0 b 1 J l b W 9 2 Z W R D b 2 x 1 b W 5 z M S 5 7 Z H B v Y y w 0 N 3 0 m c X V v d D s s J n F 1 b 3 Q 7 U 2 V j d G l v b j E v T W V z Y 2 x h c j E v Q X V 0 b 1 J l b W 9 2 Z W R D b 2 x 1 b W 5 z M S 5 7 a G V w Y X R v c G F 0 a W E s N D h 9 J n F 1 b 3 Q 7 L C Z x d W 9 0 O 1 N l Y 3 R p b 2 4 x L 0 1 l c 2 N s Y X I x L 0 F 1 d G 9 S Z W 1 v d m V k Q 2 9 s d W 1 u c z E u e 2 R t L D Q 5 f S Z x d W 9 0 O y w m c X V v d D t T Z W N 0 a W 9 u M S 9 N Z X N j b G F y M S 9 B d X R v U m V t b 3 Z l Z E N v b H V t b n M x L n t j Y W 5 j Z X I s N T B 9 J n F 1 b 3 Q 7 L C Z x d W 9 0 O 1 N l Y 3 R p b 2 4 x L 0 1 l c 2 N s Y X I x L 0 F 1 d G 9 S Z W 1 v d m V k Q 2 9 s d W 1 u c z E u e 1 R h Y m V s Y T M 1 L k l E L D U x f S Z x d W 9 0 O y w m c X V v d D t T Z W N 0 a W 9 u M S 9 N Z X N j b G F y M S 9 B d X R v U m V t b 3 Z l Z E N v b H V t b n M x L n t U Y W J l b G E z N S 5 D Y X N v c y 9 D b 2 5 0 c m 9 s Z S w 1 M n 0 m c X V v d D s s J n F 1 b 3 Q 7 U 2 V j d G l v b j E v T W V z Y 2 x h c j E v Q X V 0 b 1 J l b W 9 2 Z W R D b 2 x 1 b W 5 z M S 5 7 V G F i Z W x h M z U u T m 9 t Z S w 1 M 3 0 m c X V v d D s s J n F 1 b 3 Q 7 U 2 V j d G l v b j E v T W V z Y 2 x h c j E v Q X V 0 b 1 J l b W 9 2 Z W R D b 2 x 1 b W 5 z M S 5 7 V G F i Z W x h M z U u U H J v b n R 1 Y X J p b y w 1 N H 0 m c X V v d D s s J n F 1 b 3 Q 7 U 2 V j d G l v b j E v T W V z Y 2 x h c j E v Q X V 0 b 1 J l b W 9 2 Z W R D b 2 x 1 b W 5 z M S 5 7 V G F i Z W x h M z U u V m l 0 Y W 1 p b m E g R C B u Z y 9 t T C w 1 N X 0 m c X V v d D s s J n F 1 b 3 Q 7 U 2 V j d G l v b j E v T W V z Y 2 x h c j E v Q X V 0 b 1 J l b W 9 2 Z W R D b 2 x 1 b W 5 z M S 5 7 V G F i Z W x h M z U u O E 9 I R E c g b m c v b U w s N T Z 9 J n F 1 b 3 Q 7 L C Z x d W 9 0 O 1 N l Y 3 R p b 2 4 x L 0 1 l c 2 N s Y X I x L 0 F 1 d G 9 S Z W 1 v d m V k Q 2 9 s d W 1 u c z E u e 1 R h Y m V s Y T M 1 L l B y b 3 R l w 6 1 u Y X M g d G 9 0 Y W l z I G c v Z E w s N T d 9 J n F 1 b 3 Q 7 L C Z x d W 9 0 O 1 N l Y 3 R p b 2 4 x L 0 1 l c 2 N s Y X I x L 0 F 1 d G 9 S Z W 1 v d m V k Q 2 9 s d W 1 u c z E u e 1 R h Y m V s Y T M 1 L k d T S C D C t U 0 s N T h 9 J n F 1 b 3 Q 7 L C Z x d W 9 0 O 1 N l Y 3 R p b 2 4 x L 0 1 l c 2 N s Y X I x L 0 F 1 d G 9 S Z W 1 v d m V k Q 2 9 s d W 1 u c z E u e 1 R h Y m V s Y T M 1 L k d T S C D C t W 1 v b C 9 n U C w 1 O X 0 m c X V v d D s s J n F 1 b 3 Q 7 U 2 V j d G l v b j E v T W V z Y 2 x h c j E v Q X V 0 b 1 J l b W 9 2 Z W R D b 2 x 1 b W 5 z M S 5 7 V G F i Z W x h M z U u T U R B I M K 1 T S w 2 M H 0 m c X V v d D s s J n F 1 b 3 Q 7 U 2 V j d G l v b j E v T W V z Y 2 x h c j E v Q X V 0 b 1 J l b W 9 2 Z W R D b 2 x 1 b W 5 z M S 5 7 V G F i Z W x h M z U u T U R B I M K 1 b W 9 s L 2 d Q L D Y x f S Z x d W 9 0 O y w m c X V v d D t T Z W N 0 a W 9 u M S 9 N Z X N j b G F y M S 9 B d X R v U m V t b 3 Z l Z E N v b H V t b n M x L n t U Y W J l b G E z N S 5 B b G Z h I H R v Y 2 9 m Z X J v b C D C t U 0 s N j J 9 J n F 1 b 3 Q 7 L C Z x d W 9 0 O 1 N l Y 3 R p b 2 4 x L 0 1 l c 2 N s Y X I x L 0 F 1 d G 9 S Z W 1 v d m V k Q 2 9 s d W 1 u c z E u e 1 R h Y m V s Y T M 1 L k F s Z m E g d G 9 j b 2 Z l c m 9 s I H V n L 2 1 M I C h W U i A 1 I G E g M j A p L D Y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2 N s Y X I x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z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E 5 V D E x O j E w O j A 3 L j k 3 N z c y O T J a I i 8 + P E V u d H J 5 I F R 5 c G U 9 I k Z p b G x D b 2 x 1 b W 5 U e X B l c y I g V m F s d W U 9 I n N B Q V l H Q X d Z R 0 J n Y 0 h C d 0 F I Q n d j S E F 3 T U R C U V V E Q X d N R E F 3 T U R B d 0 1 E Q X d N R E F 3 T U R B d 0 1 E Q X d N R E F 3 T U R B d 0 1 E Q X d N R E F 3 W U d B d 0 F B Q l F V R k J R V U F B Q T 0 9 I i 8 + P E V u d H J 5 I F R 5 c G U 9 I k Z p b G x D b 2 x 1 b W 5 O Y W 1 l c y I g V m F s d W U 9 I n N b J n F 1 b 3 Q 7 V m l 0 I E Q m c X V v d D s s J n F 1 b 3 Q 7 U 3 R h d H V z J n F 1 b 3 Q 7 L C Z x d W 9 0 O z B t Z S Z x d W 9 0 O y w m c X V v d D t Q c m 9 u d H V h c m l v J n F 1 b 3 Q 7 L C Z x d W 9 0 O 3 B l b G U m c X V v d D s s J n F 1 b 3 Q 7 c 2 V 2 Z X J p d H k m c X V v d D s s J n F 1 b 3 Q 7 c 2 V 4 b y Z x d W 9 0 O y w m c X V v d D t k d F 9 l e G F t Z S Z x d W 9 0 O y w m c X V v d D t k d F 9 p b m l j a W 8 m c X V v d D s s J n F 1 b 3 Q 7 Z H R f a W 5 p Y 2 l v X 2 5 l d X J v J n F 1 b 3 Q 7 L C Z x d W 9 0 O 2 R 0 X 2 R p c 3 B u Z W l h J n F 1 b 3 Q 7 L C Z x d W 9 0 O 2 R 0 X 2 F k b W l z c 2 F v J n F 1 b 3 Q 7 L C Z x d W 9 0 O 2 R 0 X 3 V 0 a S Z x d W 9 0 O y w m c X V v d D t k d F 9 h b H R h X 3 V 0 a S Z x d W 9 0 O y w m c X V v d D t k d F 9 h b H R h J n F 1 b 3 Q 7 L C Z x d W 9 0 O 3 V 0 a S A o c 2 l t L 2 5 h b y k m c X V v d D s s J n F 1 b 3 Q 7 b 2 J p d G 9 f b 3 V f d X R p I C h z a W 0 v b m F v K S Z x d W 9 0 O y w m c X V v d D t v Y m l 0 b y A o c 2 l t L 2 5 h b y k m c X V v d D s s J n F 1 b 3 Q 7 c G V z b y Z x d W 9 0 O y w m c X V v d D t h b H R 1 c m E m c X V v d D s s J n F 1 b 3 Q 7 Z m V i c m U m c X V v d D s s J n F 1 b 3 Q 7 Z m F k a W d h J n F 1 b 3 Q 7 L C Z x d W 9 0 O 3 R v c 3 N l J n F 1 b 3 Q 7 L C Z x d W 9 0 O 2 E w c m V 4 a W E m c X V v d D s s J n F 1 b 3 Q 7 b W l h b G d p Y S Z x d W 9 0 O y w m c X V v d D t h c n R y Y W x n a W E m c X V v d D s s J n F 1 b 3 Q 7 Z G l z c G 5 l a W E m c X V v d D s s J n F 1 b 3 Q 7 Z X h w Z W N 0 b 3 J h Y 2 F v J n F 1 b 3 Q 7 L C Z x d W 9 0 O 2 9 k a T B m Y W d p Y S Z x d W 9 0 O y w m c X V v d D t u Y X V z Z W E m c X V v d D s s J n F 1 b 3 Q 7 d G 9 u d H V y Y S Z x d W 9 0 O y w m c X V v d D t j b 3 J p e m E m c X V v d D s s J n F 1 b 3 Q 7 Z G l h c n J l a W E m c X V v d D s s J n F 1 b 3 Q 7 Y 2 V m Y W x l a W E m c X V v d D s s J n F 1 b 3 Q 7 d m 9 t a X R v c y Z x d W 9 0 O y w m c X V v d D t k b 3 J f Y W J k b 2 1 p b m F s J n F 1 b 3 Q 7 L C Z x d W 9 0 O 2 N v b m d l c 3 R h b 1 9 j b 2 5 q d W 5 0 a X Z h b C Z x d W 9 0 O y w m c X V v d D t o Z W 1 v c H R p c 2 U m c X V v d D s s J n F 1 b 3 Q 7 Y T B z b W l h J n F 1 b 3 Q 7 L C Z x d W 9 0 O 2 V z c G l y c m 9 z J n F 1 b 3 Q 7 L C Z x d W 9 0 O 2 h h c y Z x d W 9 0 O y w m c X V v d D t k b H A m c X V v d D s s J n F 1 b 3 Q 7 a W F t J n F 1 b 3 Q 7 L C Z x d W 9 0 O 2 l j Y y Z x d W 9 0 O y w m c X V v d D t k Y X A m c X V v d D s s J n F 1 b 3 Q 7 Y X Z l J n F 1 b 3 Q 7 L C Z x d W 9 0 O 2 R l b W V u Y 2 l h J n F 1 b 3 Q 7 L C Z x d W 9 0 O 2 R w b 2 M m c X V v d D s s J n F 1 b 3 Q 7 a G V w Y X R v c G F 0 a W E m c X V v d D s s J n F 1 b 3 Q 7 Z G 0 m c X V v d D s s J n F 1 b 3 Q 7 Y 2 F u Y 2 V y J n F 1 b 3 Q 7 L C Z x d W 9 0 O 1 R h Y m V s Y T M 1 L k l E J n F 1 b 3 Q 7 L C Z x d W 9 0 O 1 R h Y m V s Y T M 1 L k N h c 2 9 z L 0 N v b n R y b 2 x l J n F 1 b 3 Q 7 L C Z x d W 9 0 O 1 R h Y m V s Y T M 1 L k 5 v b W U m c X V v d D s s J n F 1 b 3 Q 7 V G F i Z W x h M z U u U H J v b n R 1 Y X J p b y Z x d W 9 0 O y w m c X V v d D t U Y W J l b G E z N S 5 W a X R h b W l u Y S B E I G 5 n L 2 1 M J n F 1 b 3 Q 7 L C Z x d W 9 0 O 1 R h Y m V s Y T M 1 L j h P S E R H I G 5 n L 2 1 M J n F 1 b 3 Q 7 L C Z x d W 9 0 O 1 R h Y m V s Y T M 1 L l B y b 3 R l w 6 1 u Y X M g d G 9 0 Y W l z I G c v Z E w m c X V v d D s s J n F 1 b 3 Q 7 V G F i Z W x h M z U u R 1 N I I M K 1 T S Z x d W 9 0 O y w m c X V v d D t U Y W J l b G E z N S 5 H U 0 g g w r V t b 2 w v Z 1 A m c X V v d D s s J n F 1 b 3 Q 7 V G F i Z W x h M z U u T U R B I M K 1 T S Z x d W 9 0 O y w m c X V v d D t U Y W J l b G E z N S 5 N R E E g w r V t b 2 w v Z 1 A m c X V v d D s s J n F 1 b 3 Q 7 V G F i Z W x h M z U u Q W x m Y S B 0 b 2 N v Z m V y b 2 w g w r V N J n F 1 b 3 Q 7 L C Z x d W 9 0 O 1 R h Y m V s Y T M 1 L k F s Z m E g d G 9 j b 2 Z l c m 9 s I H V n L 2 1 M I C h W U i A 1 I G E g M j A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2 N s Y X I x L 0 F 1 d G 9 S Z W 1 v d m V k Q 2 9 s d W 1 u c z E u e 1 Z p d C B E L D B 9 J n F 1 b 3 Q 7 L C Z x d W 9 0 O 1 N l Y 3 R p b 2 4 x L 0 1 l c 2 N s Y X I x L 0 F 1 d G 9 S Z W 1 v d m V k Q 2 9 s d W 1 u c z E u e 1 N 0 Y X R 1 c y w x f S Z x d W 9 0 O y w m c X V v d D t T Z W N 0 a W 9 u M S 9 N Z X N j b G F y M S 9 B d X R v U m V t b 3 Z l Z E N v b H V t b n M x L n s w b W U s M n 0 m c X V v d D s s J n F 1 b 3 Q 7 U 2 V j d G l v b j E v T W V z Y 2 x h c j E v Q X V 0 b 1 J l b W 9 2 Z W R D b 2 x 1 b W 5 z M S 5 7 U H J v b n R 1 Y X J p b y w z f S Z x d W 9 0 O y w m c X V v d D t T Z W N 0 a W 9 u M S 9 N Z X N j b G F y M S 9 B d X R v U m V t b 3 Z l Z E N v b H V t b n M x L n t w Z W x l L D R 9 J n F 1 b 3 Q 7 L C Z x d W 9 0 O 1 N l Y 3 R p b 2 4 x L 0 1 l c 2 N s Y X I x L 0 F 1 d G 9 S Z W 1 v d m V k Q 2 9 s d W 1 u c z E u e 3 N l d m V y a X R 5 L D V 9 J n F 1 b 3 Q 7 L C Z x d W 9 0 O 1 N l Y 3 R p b 2 4 x L 0 1 l c 2 N s Y X I x L 0 F 1 d G 9 S Z W 1 v d m V k Q 2 9 s d W 1 u c z E u e 3 N l e G 8 s N n 0 m c X V v d D s s J n F 1 b 3 Q 7 U 2 V j d G l v b j E v T W V z Y 2 x h c j E v Q X V 0 b 1 J l b W 9 2 Z W R D b 2 x 1 b W 5 z M S 5 7 Z H R f Z X h h b W U s N 3 0 m c X V v d D s s J n F 1 b 3 Q 7 U 2 V j d G l v b j E v T W V z Y 2 x h c j E v Q X V 0 b 1 J l b W 9 2 Z W R D b 2 x 1 b W 5 z M S 5 7 Z H R f a W 5 p Y 2 l v L D h 9 J n F 1 b 3 Q 7 L C Z x d W 9 0 O 1 N l Y 3 R p b 2 4 x L 0 1 l c 2 N s Y X I x L 0 F 1 d G 9 S Z W 1 v d m V k Q 2 9 s d W 1 u c z E u e 2 R 0 X 2 l u a W N p b 1 9 u Z X V y b y w 5 f S Z x d W 9 0 O y w m c X V v d D t T Z W N 0 a W 9 u M S 9 N Z X N j b G F y M S 9 B d X R v U m V t b 3 Z l Z E N v b H V t b n M x L n t k d F 9 k a X N w b m V p Y S w x M H 0 m c X V v d D s s J n F 1 b 3 Q 7 U 2 V j d G l v b j E v T W V z Y 2 x h c j E v Q X V 0 b 1 J l b W 9 2 Z W R D b 2 x 1 b W 5 z M S 5 7 Z H R f Y W R t a X N z Y W 8 s M T F 9 J n F 1 b 3 Q 7 L C Z x d W 9 0 O 1 N l Y 3 R p b 2 4 x L 0 1 l c 2 N s Y X I x L 0 F 1 d G 9 S Z W 1 v d m V k Q 2 9 s d W 1 u c z E u e 2 R 0 X 3 V 0 a S w x M n 0 m c X V v d D s s J n F 1 b 3 Q 7 U 2 V j d G l v b j E v T W V z Y 2 x h c j E v Q X V 0 b 1 J l b W 9 2 Z W R D b 2 x 1 b W 5 z M S 5 7 Z H R f Y W x 0 Y V 9 1 d G k s M T N 9 J n F 1 b 3 Q 7 L C Z x d W 9 0 O 1 N l Y 3 R p b 2 4 x L 0 1 l c 2 N s Y X I x L 0 F 1 d G 9 S Z W 1 v d m V k Q 2 9 s d W 1 u c z E u e 2 R 0 X 2 F s d G E s M T R 9 J n F 1 b 3 Q 7 L C Z x d W 9 0 O 1 N l Y 3 R p b 2 4 x L 0 1 l c 2 N s Y X I x L 0 F 1 d G 9 S Z W 1 v d m V k Q 2 9 s d W 1 u c z E u e 3 V 0 a S A o c 2 l t L 2 5 h b y k s M T V 9 J n F 1 b 3 Q 7 L C Z x d W 9 0 O 1 N l Y 3 R p b 2 4 x L 0 1 l c 2 N s Y X I x L 0 F 1 d G 9 S Z W 1 v d m V k Q 2 9 s d W 1 u c z E u e 2 9 i a X R v X 2 9 1 X 3 V 0 a S A o c 2 l t L 2 5 h b y k s M T Z 9 J n F 1 b 3 Q 7 L C Z x d W 9 0 O 1 N l Y 3 R p b 2 4 x L 0 1 l c 2 N s Y X I x L 0 F 1 d G 9 S Z W 1 v d m V k Q 2 9 s d W 1 u c z E u e 2 9 i a X R v I C h z a W 0 v b m F v K S w x N 3 0 m c X V v d D s s J n F 1 b 3 Q 7 U 2 V j d G l v b j E v T W V z Y 2 x h c j E v Q X V 0 b 1 J l b W 9 2 Z W R D b 2 x 1 b W 5 z M S 5 7 c G V z b y w x O H 0 m c X V v d D s s J n F 1 b 3 Q 7 U 2 V j d G l v b j E v T W V z Y 2 x h c j E v Q X V 0 b 1 J l b W 9 2 Z W R D b 2 x 1 b W 5 z M S 5 7 Y W x 0 d X J h L D E 5 f S Z x d W 9 0 O y w m c X V v d D t T Z W N 0 a W 9 u M S 9 N Z X N j b G F y M S 9 B d X R v U m V t b 3 Z l Z E N v b H V t b n M x L n t m Z W J y Z S w y M H 0 m c X V v d D s s J n F 1 b 3 Q 7 U 2 V j d G l v b j E v T W V z Y 2 x h c j E v Q X V 0 b 1 J l b W 9 2 Z W R D b 2 x 1 b W 5 z M S 5 7 Z m F k a W d h L D I x f S Z x d W 9 0 O y w m c X V v d D t T Z W N 0 a W 9 u M S 9 N Z X N j b G F y M S 9 B d X R v U m V t b 3 Z l Z E N v b H V t b n M x L n t 0 b 3 N z Z S w y M n 0 m c X V v d D s s J n F 1 b 3 Q 7 U 2 V j d G l v b j E v T W V z Y 2 x h c j E v Q X V 0 b 1 J l b W 9 2 Z W R D b 2 x 1 b W 5 z M S 5 7 Y T B y Z X h p Y S w y M 3 0 m c X V v d D s s J n F 1 b 3 Q 7 U 2 V j d G l v b j E v T W V z Y 2 x h c j E v Q X V 0 b 1 J l b W 9 2 Z W R D b 2 x 1 b W 5 z M S 5 7 b W l h b G d p Y S w y N H 0 m c X V v d D s s J n F 1 b 3 Q 7 U 2 V j d G l v b j E v T W V z Y 2 x h c j E v Q X V 0 b 1 J l b W 9 2 Z W R D b 2 x 1 b W 5 z M S 5 7 Y X J 0 c m F s Z 2 l h L D I 1 f S Z x d W 9 0 O y w m c X V v d D t T Z W N 0 a W 9 u M S 9 N Z X N j b G F y M S 9 B d X R v U m V t b 3 Z l Z E N v b H V t b n M x L n t k a X N w b m V p Y S w y N n 0 m c X V v d D s s J n F 1 b 3 Q 7 U 2 V j d G l v b j E v T W V z Y 2 x h c j E v Q X V 0 b 1 J l b W 9 2 Z W R D b 2 x 1 b W 5 z M S 5 7 Z X h w Z W N 0 b 3 J h Y 2 F v L D I 3 f S Z x d W 9 0 O y w m c X V v d D t T Z W N 0 a W 9 u M S 9 N Z X N j b G F y M S 9 B d X R v U m V t b 3 Z l Z E N v b H V t b n M x L n t v Z G k w Z m F n a W E s M j h 9 J n F 1 b 3 Q 7 L C Z x d W 9 0 O 1 N l Y 3 R p b 2 4 x L 0 1 l c 2 N s Y X I x L 0 F 1 d G 9 S Z W 1 v d m V k Q 2 9 s d W 1 u c z E u e 2 5 h d X N l Y S w y O X 0 m c X V v d D s s J n F 1 b 3 Q 7 U 2 V j d G l v b j E v T W V z Y 2 x h c j E v Q X V 0 b 1 J l b W 9 2 Z W R D b 2 x 1 b W 5 z M S 5 7 d G 9 u d H V y Y S w z M H 0 m c X V v d D s s J n F 1 b 3 Q 7 U 2 V j d G l v b j E v T W V z Y 2 x h c j E v Q X V 0 b 1 J l b W 9 2 Z W R D b 2 x 1 b W 5 z M S 5 7 Y 2 9 y a X p h L D M x f S Z x d W 9 0 O y w m c X V v d D t T Z W N 0 a W 9 u M S 9 N Z X N j b G F y M S 9 B d X R v U m V t b 3 Z l Z E N v b H V t b n M x L n t k a W F y c m V p Y S w z M n 0 m c X V v d D s s J n F 1 b 3 Q 7 U 2 V j d G l v b j E v T W V z Y 2 x h c j E v Q X V 0 b 1 J l b W 9 2 Z W R D b 2 x 1 b W 5 z M S 5 7 Y 2 V m Y W x l a W E s M z N 9 J n F 1 b 3 Q 7 L C Z x d W 9 0 O 1 N l Y 3 R p b 2 4 x L 0 1 l c 2 N s Y X I x L 0 F 1 d G 9 S Z W 1 v d m V k Q 2 9 s d W 1 u c z E u e 3 Z v b W l 0 b 3 M s M z R 9 J n F 1 b 3 Q 7 L C Z x d W 9 0 O 1 N l Y 3 R p b 2 4 x L 0 1 l c 2 N s Y X I x L 0 F 1 d G 9 S Z W 1 v d m V k Q 2 9 s d W 1 u c z E u e 2 R v c l 9 h Y m R v b W l u Y W w s M z V 9 J n F 1 b 3 Q 7 L C Z x d W 9 0 O 1 N l Y 3 R p b 2 4 x L 0 1 l c 2 N s Y X I x L 0 F 1 d G 9 S Z W 1 v d m V k Q 2 9 s d W 1 u c z E u e 2 N v b m d l c 3 R h b 1 9 j b 2 5 q d W 5 0 a X Z h b C w z N n 0 m c X V v d D s s J n F 1 b 3 Q 7 U 2 V j d G l v b j E v T W V z Y 2 x h c j E v Q X V 0 b 1 J l b W 9 2 Z W R D b 2 x 1 b W 5 z M S 5 7 a G V t b 3 B 0 a X N l L D M 3 f S Z x d W 9 0 O y w m c X V v d D t T Z W N 0 a W 9 u M S 9 N Z X N j b G F y M S 9 B d X R v U m V t b 3 Z l Z E N v b H V t b n M x L n t h M H N t a W E s M z h 9 J n F 1 b 3 Q 7 L C Z x d W 9 0 O 1 N l Y 3 R p b 2 4 x L 0 1 l c 2 N s Y X I x L 0 F 1 d G 9 S Z W 1 v d m V k Q 2 9 s d W 1 u c z E u e 2 V z c G l y c m 9 z L D M 5 f S Z x d W 9 0 O y w m c X V v d D t T Z W N 0 a W 9 u M S 9 N Z X N j b G F y M S 9 B d X R v U m V t b 3 Z l Z E N v b H V t b n M x L n t o Y X M s N D B 9 J n F 1 b 3 Q 7 L C Z x d W 9 0 O 1 N l Y 3 R p b 2 4 x L 0 1 l c 2 N s Y X I x L 0 F 1 d G 9 S Z W 1 v d m V k Q 2 9 s d W 1 u c z E u e 2 R s c C w 0 M X 0 m c X V v d D s s J n F 1 b 3 Q 7 U 2 V j d G l v b j E v T W V z Y 2 x h c j E v Q X V 0 b 1 J l b W 9 2 Z W R D b 2 x 1 b W 5 z M S 5 7 a W F t L D Q y f S Z x d W 9 0 O y w m c X V v d D t T Z W N 0 a W 9 u M S 9 N Z X N j b G F y M S 9 B d X R v U m V t b 3 Z l Z E N v b H V t b n M x L n t p Y 2 M s N D N 9 J n F 1 b 3 Q 7 L C Z x d W 9 0 O 1 N l Y 3 R p b 2 4 x L 0 1 l c 2 N s Y X I x L 0 F 1 d G 9 S Z W 1 v d m V k Q 2 9 s d W 1 u c z E u e 2 R h c C w 0 N H 0 m c X V v d D s s J n F 1 b 3 Q 7 U 2 V j d G l v b j E v T W V z Y 2 x h c j E v Q X V 0 b 1 J l b W 9 2 Z W R D b 2 x 1 b W 5 z M S 5 7 Y X Z l L D Q 1 f S Z x d W 9 0 O y w m c X V v d D t T Z W N 0 a W 9 u M S 9 N Z X N j b G F y M S 9 B d X R v U m V t b 3 Z l Z E N v b H V t b n M x L n t k Z W 1 l b m N p Y S w 0 N n 0 m c X V v d D s s J n F 1 b 3 Q 7 U 2 V j d G l v b j E v T W V z Y 2 x h c j E v Q X V 0 b 1 J l b W 9 2 Z W R D b 2 x 1 b W 5 z M S 5 7 Z H B v Y y w 0 N 3 0 m c X V v d D s s J n F 1 b 3 Q 7 U 2 V j d G l v b j E v T W V z Y 2 x h c j E v Q X V 0 b 1 J l b W 9 2 Z W R D b 2 x 1 b W 5 z M S 5 7 a G V w Y X R v c G F 0 a W E s N D h 9 J n F 1 b 3 Q 7 L C Z x d W 9 0 O 1 N l Y 3 R p b 2 4 x L 0 1 l c 2 N s Y X I x L 0 F 1 d G 9 S Z W 1 v d m V k Q 2 9 s d W 1 u c z E u e 2 R t L D Q 5 f S Z x d W 9 0 O y w m c X V v d D t T Z W N 0 a W 9 u M S 9 N Z X N j b G F y M S 9 B d X R v U m V t b 3 Z l Z E N v b H V t b n M x L n t j Y W 5 j Z X I s N T B 9 J n F 1 b 3 Q 7 L C Z x d W 9 0 O 1 N l Y 3 R p b 2 4 x L 0 1 l c 2 N s Y X I x L 0 F 1 d G 9 S Z W 1 v d m V k Q 2 9 s d W 1 u c z E u e 1 R h Y m V s Y T M 1 L k l E L D U x f S Z x d W 9 0 O y w m c X V v d D t T Z W N 0 a W 9 u M S 9 N Z X N j b G F y M S 9 B d X R v U m V t b 3 Z l Z E N v b H V t b n M x L n t U Y W J l b G E z N S 5 D Y X N v c y 9 D b 2 5 0 c m 9 s Z S w 1 M n 0 m c X V v d D s s J n F 1 b 3 Q 7 U 2 V j d G l v b j E v T W V z Y 2 x h c j E v Q X V 0 b 1 J l b W 9 2 Z W R D b 2 x 1 b W 5 z M S 5 7 V G F i Z W x h M z U u T m 9 t Z S w 1 M 3 0 m c X V v d D s s J n F 1 b 3 Q 7 U 2 V j d G l v b j E v T W V z Y 2 x h c j E v Q X V 0 b 1 J l b W 9 2 Z W R D b 2 x 1 b W 5 z M S 5 7 V G F i Z W x h M z U u U H J v b n R 1 Y X J p b y w 1 N H 0 m c X V v d D s s J n F 1 b 3 Q 7 U 2 V j d G l v b j E v T W V z Y 2 x h c j E v Q X V 0 b 1 J l b W 9 2 Z W R D b 2 x 1 b W 5 z M S 5 7 V G F i Z W x h M z U u V m l 0 Y W 1 p b m E g R C B u Z y 9 t T C w 1 N X 0 m c X V v d D s s J n F 1 b 3 Q 7 U 2 V j d G l v b j E v T W V z Y 2 x h c j E v Q X V 0 b 1 J l b W 9 2 Z W R D b 2 x 1 b W 5 z M S 5 7 V G F i Z W x h M z U u O E 9 I R E c g b m c v b U w s N T Z 9 J n F 1 b 3 Q 7 L C Z x d W 9 0 O 1 N l Y 3 R p b 2 4 x L 0 1 l c 2 N s Y X I x L 0 F 1 d G 9 S Z W 1 v d m V k Q 2 9 s d W 1 u c z E u e 1 R h Y m V s Y T M 1 L l B y b 3 R l w 6 1 u Y X M g d G 9 0 Y W l z I G c v Z E w s N T d 9 J n F 1 b 3 Q 7 L C Z x d W 9 0 O 1 N l Y 3 R p b 2 4 x L 0 1 l c 2 N s Y X I x L 0 F 1 d G 9 S Z W 1 v d m V k Q 2 9 s d W 1 u c z E u e 1 R h Y m V s Y T M 1 L k d T S C D C t U 0 s N T h 9 J n F 1 b 3 Q 7 L C Z x d W 9 0 O 1 N l Y 3 R p b 2 4 x L 0 1 l c 2 N s Y X I x L 0 F 1 d G 9 S Z W 1 v d m V k Q 2 9 s d W 1 u c z E u e 1 R h Y m V s Y T M 1 L k d T S C D C t W 1 v b C 9 n U C w 1 O X 0 m c X V v d D s s J n F 1 b 3 Q 7 U 2 V j d G l v b j E v T W V z Y 2 x h c j E v Q X V 0 b 1 J l b W 9 2 Z W R D b 2 x 1 b W 5 z M S 5 7 V G F i Z W x h M z U u T U R B I M K 1 T S w 2 M H 0 m c X V v d D s s J n F 1 b 3 Q 7 U 2 V j d G l v b j E v T W V z Y 2 x h c j E v Q X V 0 b 1 J l b W 9 2 Z W R D b 2 x 1 b W 5 z M S 5 7 V G F i Z W x h M z U u T U R B I M K 1 b W 9 s L 2 d Q L D Y x f S Z x d W 9 0 O y w m c X V v d D t T Z W N 0 a W 9 u M S 9 N Z X N j b G F y M S 9 B d X R v U m V t b 3 Z l Z E N v b H V t b n M x L n t U Y W J l b G E z N S 5 B b G Z h I H R v Y 2 9 m Z X J v b C D C t U 0 s N j J 9 J n F 1 b 3 Q 7 L C Z x d W 9 0 O 1 N l Y 3 R p b 2 4 x L 0 1 l c 2 N s Y X I x L 0 F 1 d G 9 S Z W 1 v d m V k Q 2 9 s d W 1 u c z E u e 1 R h Y m V s Y T M 1 L k F s Z m E g d G 9 j b 2 Z l c m 9 s I H V n L 2 1 M I C h W U i A 1 I G E g M j A p L D Y z f S Z x d W 9 0 O 1 0 s J n F 1 b 3 Q 7 Q 2 9 s d W 1 u Q 2 9 1 b n Q m c X V v d D s 6 N j Q s J n F 1 b 3 Q 7 S 2 V 5 Q 2 9 s d W 1 u T m F t Z X M m c X V v d D s 6 W 1 0 s J n F 1 b 3 Q 7 Q 2 9 s d W 1 u S W R l b n R p d G l l c y Z x d W 9 0 O z p b J n F 1 b 3 Q 7 U 2 V j d G l v b j E v T W V z Y 2 x h c j E v Q X V 0 b 1 J l b W 9 2 Z W R D b 2 x 1 b W 5 z M S 5 7 V m l 0 I E Q s M H 0 m c X V v d D s s J n F 1 b 3 Q 7 U 2 V j d G l v b j E v T W V z Y 2 x h c j E v Q X V 0 b 1 J l b W 9 2 Z W R D b 2 x 1 b W 5 z M S 5 7 U 3 R h d H V z L D F 9 J n F 1 b 3 Q 7 L C Z x d W 9 0 O 1 N l Y 3 R p b 2 4 x L 0 1 l c 2 N s Y X I x L 0 F 1 d G 9 S Z W 1 v d m V k Q 2 9 s d W 1 u c z E u e z B t Z S w y f S Z x d W 9 0 O y w m c X V v d D t T Z W N 0 a W 9 u M S 9 N Z X N j b G F y M S 9 B d X R v U m V t b 3 Z l Z E N v b H V t b n M x L n t Q c m 9 u d H V h c m l v L D N 9 J n F 1 b 3 Q 7 L C Z x d W 9 0 O 1 N l Y 3 R p b 2 4 x L 0 1 l c 2 N s Y X I x L 0 F 1 d G 9 S Z W 1 v d m V k Q 2 9 s d W 1 u c z E u e 3 B l b G U s N H 0 m c X V v d D s s J n F 1 b 3 Q 7 U 2 V j d G l v b j E v T W V z Y 2 x h c j E v Q X V 0 b 1 J l b W 9 2 Z W R D b 2 x 1 b W 5 z M S 5 7 c 2 V 2 Z X J p d H k s N X 0 m c X V v d D s s J n F 1 b 3 Q 7 U 2 V j d G l v b j E v T W V z Y 2 x h c j E v Q X V 0 b 1 J l b W 9 2 Z W R D b 2 x 1 b W 5 z M S 5 7 c 2 V 4 b y w 2 f S Z x d W 9 0 O y w m c X V v d D t T Z W N 0 a W 9 u M S 9 N Z X N j b G F y M S 9 B d X R v U m V t b 3 Z l Z E N v b H V t b n M x L n t k d F 9 l e G F t Z S w 3 f S Z x d W 9 0 O y w m c X V v d D t T Z W N 0 a W 9 u M S 9 N Z X N j b G F y M S 9 B d X R v U m V t b 3 Z l Z E N v b H V t b n M x L n t k d F 9 p b m l j a W 8 s O H 0 m c X V v d D s s J n F 1 b 3 Q 7 U 2 V j d G l v b j E v T W V z Y 2 x h c j E v Q X V 0 b 1 J l b W 9 2 Z W R D b 2 x 1 b W 5 z M S 5 7 Z H R f a W 5 p Y 2 l v X 2 5 l d X J v L D l 9 J n F 1 b 3 Q 7 L C Z x d W 9 0 O 1 N l Y 3 R p b 2 4 x L 0 1 l c 2 N s Y X I x L 0 F 1 d G 9 S Z W 1 v d m V k Q 2 9 s d W 1 u c z E u e 2 R 0 X 2 R p c 3 B u Z W l h L D E w f S Z x d W 9 0 O y w m c X V v d D t T Z W N 0 a W 9 u M S 9 N Z X N j b G F y M S 9 B d X R v U m V t b 3 Z l Z E N v b H V t b n M x L n t k d F 9 h Z G 1 p c 3 N h b y w x M X 0 m c X V v d D s s J n F 1 b 3 Q 7 U 2 V j d G l v b j E v T W V z Y 2 x h c j E v Q X V 0 b 1 J l b W 9 2 Z W R D b 2 x 1 b W 5 z M S 5 7 Z H R f d X R p L D E y f S Z x d W 9 0 O y w m c X V v d D t T Z W N 0 a W 9 u M S 9 N Z X N j b G F y M S 9 B d X R v U m V t b 3 Z l Z E N v b H V t b n M x L n t k d F 9 h b H R h X 3 V 0 a S w x M 3 0 m c X V v d D s s J n F 1 b 3 Q 7 U 2 V j d G l v b j E v T W V z Y 2 x h c j E v Q X V 0 b 1 J l b W 9 2 Z W R D b 2 x 1 b W 5 z M S 5 7 Z H R f Y W x 0 Y S w x N H 0 m c X V v d D s s J n F 1 b 3 Q 7 U 2 V j d G l v b j E v T W V z Y 2 x h c j E v Q X V 0 b 1 J l b W 9 2 Z W R D b 2 x 1 b W 5 z M S 5 7 d X R p I C h z a W 0 v b m F v K S w x N X 0 m c X V v d D s s J n F 1 b 3 Q 7 U 2 V j d G l v b j E v T W V z Y 2 x h c j E v Q X V 0 b 1 J l b W 9 2 Z W R D b 2 x 1 b W 5 z M S 5 7 b 2 J p d G 9 f b 3 V f d X R p I C h z a W 0 v b m F v K S w x N n 0 m c X V v d D s s J n F 1 b 3 Q 7 U 2 V j d G l v b j E v T W V z Y 2 x h c j E v Q X V 0 b 1 J l b W 9 2 Z W R D b 2 x 1 b W 5 z M S 5 7 b 2 J p d G 8 g K H N p b S 9 u Y W 8 p L D E 3 f S Z x d W 9 0 O y w m c X V v d D t T Z W N 0 a W 9 u M S 9 N Z X N j b G F y M S 9 B d X R v U m V t b 3 Z l Z E N v b H V t b n M x L n t w Z X N v L D E 4 f S Z x d W 9 0 O y w m c X V v d D t T Z W N 0 a W 9 u M S 9 N Z X N j b G F y M S 9 B d X R v U m V t b 3 Z l Z E N v b H V t b n M x L n t h b H R 1 c m E s M T l 9 J n F 1 b 3 Q 7 L C Z x d W 9 0 O 1 N l Y 3 R p b 2 4 x L 0 1 l c 2 N s Y X I x L 0 F 1 d G 9 S Z W 1 v d m V k Q 2 9 s d W 1 u c z E u e 2 Z l Y n J l L D I w f S Z x d W 9 0 O y w m c X V v d D t T Z W N 0 a W 9 u M S 9 N Z X N j b G F y M S 9 B d X R v U m V t b 3 Z l Z E N v b H V t b n M x L n t m Y W R p Z 2 E s M j F 9 J n F 1 b 3 Q 7 L C Z x d W 9 0 O 1 N l Y 3 R p b 2 4 x L 0 1 l c 2 N s Y X I x L 0 F 1 d G 9 S Z W 1 v d m V k Q 2 9 s d W 1 u c z E u e 3 R v c 3 N l L D I y f S Z x d W 9 0 O y w m c X V v d D t T Z W N 0 a W 9 u M S 9 N Z X N j b G F y M S 9 B d X R v U m V t b 3 Z l Z E N v b H V t b n M x L n t h M H J l e G l h L D I z f S Z x d W 9 0 O y w m c X V v d D t T Z W N 0 a W 9 u M S 9 N Z X N j b G F y M S 9 B d X R v U m V t b 3 Z l Z E N v b H V t b n M x L n t t a W F s Z 2 l h L D I 0 f S Z x d W 9 0 O y w m c X V v d D t T Z W N 0 a W 9 u M S 9 N Z X N j b G F y M S 9 B d X R v U m V t b 3 Z l Z E N v b H V t b n M x L n t h c n R y Y W x n a W E s M j V 9 J n F 1 b 3 Q 7 L C Z x d W 9 0 O 1 N l Y 3 R p b 2 4 x L 0 1 l c 2 N s Y X I x L 0 F 1 d G 9 S Z W 1 v d m V k Q 2 9 s d W 1 u c z E u e 2 R p c 3 B u Z W l h L D I 2 f S Z x d W 9 0 O y w m c X V v d D t T Z W N 0 a W 9 u M S 9 N Z X N j b G F y M S 9 B d X R v U m V t b 3 Z l Z E N v b H V t b n M x L n t l e H B l Y 3 R v c m F j Y W 8 s M j d 9 J n F 1 b 3 Q 7 L C Z x d W 9 0 O 1 N l Y 3 R p b 2 4 x L 0 1 l c 2 N s Y X I x L 0 F 1 d G 9 S Z W 1 v d m V k Q 2 9 s d W 1 u c z E u e 2 9 k a T B m Y W d p Y S w y O H 0 m c X V v d D s s J n F 1 b 3 Q 7 U 2 V j d G l v b j E v T W V z Y 2 x h c j E v Q X V 0 b 1 J l b W 9 2 Z W R D b 2 x 1 b W 5 z M S 5 7 b m F 1 c 2 V h L D I 5 f S Z x d W 9 0 O y w m c X V v d D t T Z W N 0 a W 9 u M S 9 N Z X N j b G F y M S 9 B d X R v U m V t b 3 Z l Z E N v b H V t b n M x L n t 0 b 2 5 0 d X J h L D M w f S Z x d W 9 0 O y w m c X V v d D t T Z W N 0 a W 9 u M S 9 N Z X N j b G F y M S 9 B d X R v U m V t b 3 Z l Z E N v b H V t b n M x L n t j b 3 J p e m E s M z F 9 J n F 1 b 3 Q 7 L C Z x d W 9 0 O 1 N l Y 3 R p b 2 4 x L 0 1 l c 2 N s Y X I x L 0 F 1 d G 9 S Z W 1 v d m V k Q 2 9 s d W 1 u c z E u e 2 R p Y X J y Z W l h L D M y f S Z x d W 9 0 O y w m c X V v d D t T Z W N 0 a W 9 u M S 9 N Z X N j b G F y M S 9 B d X R v U m V t b 3 Z l Z E N v b H V t b n M x L n t j Z W Z h b G V p Y S w z M 3 0 m c X V v d D s s J n F 1 b 3 Q 7 U 2 V j d G l v b j E v T W V z Y 2 x h c j E v Q X V 0 b 1 J l b W 9 2 Z W R D b 2 x 1 b W 5 z M S 5 7 d m 9 t a X R v c y w z N H 0 m c X V v d D s s J n F 1 b 3 Q 7 U 2 V j d G l v b j E v T W V z Y 2 x h c j E v Q X V 0 b 1 J l b W 9 2 Z W R D b 2 x 1 b W 5 z M S 5 7 Z G 9 y X 2 F i Z G 9 t a W 5 h b C w z N X 0 m c X V v d D s s J n F 1 b 3 Q 7 U 2 V j d G l v b j E v T W V z Y 2 x h c j E v Q X V 0 b 1 J l b W 9 2 Z W R D b 2 x 1 b W 5 z M S 5 7 Y 2 9 u Z 2 V z d G F v X 2 N v b m p 1 b n R p d m F s L D M 2 f S Z x d W 9 0 O y w m c X V v d D t T Z W N 0 a W 9 u M S 9 N Z X N j b G F y M S 9 B d X R v U m V t b 3 Z l Z E N v b H V t b n M x L n t o Z W 1 v c H R p c 2 U s M z d 9 J n F 1 b 3 Q 7 L C Z x d W 9 0 O 1 N l Y 3 R p b 2 4 x L 0 1 l c 2 N s Y X I x L 0 F 1 d G 9 S Z W 1 v d m V k Q 2 9 s d W 1 u c z E u e 2 E w c 2 1 p Y S w z O H 0 m c X V v d D s s J n F 1 b 3 Q 7 U 2 V j d G l v b j E v T W V z Y 2 x h c j E v Q X V 0 b 1 J l b W 9 2 Z W R D b 2 x 1 b W 5 z M S 5 7 Z X N w a X J y b 3 M s M z l 9 J n F 1 b 3 Q 7 L C Z x d W 9 0 O 1 N l Y 3 R p b 2 4 x L 0 1 l c 2 N s Y X I x L 0 F 1 d G 9 S Z W 1 v d m V k Q 2 9 s d W 1 u c z E u e 2 h h c y w 0 M H 0 m c X V v d D s s J n F 1 b 3 Q 7 U 2 V j d G l v b j E v T W V z Y 2 x h c j E v Q X V 0 b 1 J l b W 9 2 Z W R D b 2 x 1 b W 5 z M S 5 7 Z G x w L D Q x f S Z x d W 9 0 O y w m c X V v d D t T Z W N 0 a W 9 u M S 9 N Z X N j b G F y M S 9 B d X R v U m V t b 3 Z l Z E N v b H V t b n M x L n t p Y W 0 s N D J 9 J n F 1 b 3 Q 7 L C Z x d W 9 0 O 1 N l Y 3 R p b 2 4 x L 0 1 l c 2 N s Y X I x L 0 F 1 d G 9 S Z W 1 v d m V k Q 2 9 s d W 1 u c z E u e 2 l j Y y w 0 M 3 0 m c X V v d D s s J n F 1 b 3 Q 7 U 2 V j d G l v b j E v T W V z Y 2 x h c j E v Q X V 0 b 1 J l b W 9 2 Z W R D b 2 x 1 b W 5 z M S 5 7 Z G F w L D Q 0 f S Z x d W 9 0 O y w m c X V v d D t T Z W N 0 a W 9 u M S 9 N Z X N j b G F y M S 9 B d X R v U m V t b 3 Z l Z E N v b H V t b n M x L n t h d m U s N D V 9 J n F 1 b 3 Q 7 L C Z x d W 9 0 O 1 N l Y 3 R p b 2 4 x L 0 1 l c 2 N s Y X I x L 0 F 1 d G 9 S Z W 1 v d m V k Q 2 9 s d W 1 u c z E u e 2 R l b W V u Y 2 l h L D Q 2 f S Z x d W 9 0 O y w m c X V v d D t T Z W N 0 a W 9 u M S 9 N Z X N j b G F y M S 9 B d X R v U m V t b 3 Z l Z E N v b H V t b n M x L n t k c G 9 j L D Q 3 f S Z x d W 9 0 O y w m c X V v d D t T Z W N 0 a W 9 u M S 9 N Z X N j b G F y M S 9 B d X R v U m V t b 3 Z l Z E N v b H V t b n M x L n t o Z X B h d G 9 w Y X R p Y S w 0 O H 0 m c X V v d D s s J n F 1 b 3 Q 7 U 2 V j d G l v b j E v T W V z Y 2 x h c j E v Q X V 0 b 1 J l b W 9 2 Z W R D b 2 x 1 b W 5 z M S 5 7 Z G 0 s N D l 9 J n F 1 b 3 Q 7 L C Z x d W 9 0 O 1 N l Y 3 R p b 2 4 x L 0 1 l c 2 N s Y X I x L 0 F 1 d G 9 S Z W 1 v d m V k Q 2 9 s d W 1 u c z E u e 2 N h b m N l c i w 1 M H 0 m c X V v d D s s J n F 1 b 3 Q 7 U 2 V j d G l v b j E v T W V z Y 2 x h c j E v Q X V 0 b 1 J l b W 9 2 Z W R D b 2 x 1 b W 5 z M S 5 7 V G F i Z W x h M z U u S U Q s N T F 9 J n F 1 b 3 Q 7 L C Z x d W 9 0 O 1 N l Y 3 R p b 2 4 x L 0 1 l c 2 N s Y X I x L 0 F 1 d G 9 S Z W 1 v d m V k Q 2 9 s d W 1 u c z E u e 1 R h Y m V s Y T M 1 L k N h c 2 9 z L 0 N v b n R y b 2 x l L D U y f S Z x d W 9 0 O y w m c X V v d D t T Z W N 0 a W 9 u M S 9 N Z X N j b G F y M S 9 B d X R v U m V t b 3 Z l Z E N v b H V t b n M x L n t U Y W J l b G E z N S 5 O b 2 1 l L D U z f S Z x d W 9 0 O y w m c X V v d D t T Z W N 0 a W 9 u M S 9 N Z X N j b G F y M S 9 B d X R v U m V t b 3 Z l Z E N v b H V t b n M x L n t U Y W J l b G E z N S 5 Q c m 9 u d H V h c m l v L D U 0 f S Z x d W 9 0 O y w m c X V v d D t T Z W N 0 a W 9 u M S 9 N Z X N j b G F y M S 9 B d X R v U m V t b 3 Z l Z E N v b H V t b n M x L n t U Y W J l b G E z N S 5 W a X R h b W l u Y S B E I G 5 n L 2 1 M L D U 1 f S Z x d W 9 0 O y w m c X V v d D t T Z W N 0 a W 9 u M S 9 N Z X N j b G F y M S 9 B d X R v U m V t b 3 Z l Z E N v b H V t b n M x L n t U Y W J l b G E z N S 4 4 T 0 h E R y B u Z y 9 t T C w 1 N n 0 m c X V v d D s s J n F 1 b 3 Q 7 U 2 V j d G l v b j E v T W V z Y 2 x h c j E v Q X V 0 b 1 J l b W 9 2 Z W R D b 2 x 1 b W 5 z M S 5 7 V G F i Z W x h M z U u U H J v d G X D r W 5 h c y B 0 b 3 R h a X M g Z y 9 k T C w 1 N 3 0 m c X V v d D s s J n F 1 b 3 Q 7 U 2 V j d G l v b j E v T W V z Y 2 x h c j E v Q X V 0 b 1 J l b W 9 2 Z W R D b 2 x 1 b W 5 z M S 5 7 V G F i Z W x h M z U u R 1 N I I M K 1 T S w 1 O H 0 m c X V v d D s s J n F 1 b 3 Q 7 U 2 V j d G l v b j E v T W V z Y 2 x h c j E v Q X V 0 b 1 J l b W 9 2 Z W R D b 2 x 1 b W 5 z M S 5 7 V G F i Z W x h M z U u R 1 N I I M K 1 b W 9 s L 2 d Q L D U 5 f S Z x d W 9 0 O y w m c X V v d D t T Z W N 0 a W 9 u M S 9 N Z X N j b G F y M S 9 B d X R v U m V t b 3 Z l Z E N v b H V t b n M x L n t U Y W J l b G E z N S 5 N R E E g w r V N L D Y w f S Z x d W 9 0 O y w m c X V v d D t T Z W N 0 a W 9 u M S 9 N Z X N j b G F y M S 9 B d X R v U m V t b 3 Z l Z E N v b H V t b n M x L n t U Y W J l b G E z N S 5 N R E E g w r V t b 2 w v Z 1 A s N j F 9 J n F 1 b 3 Q 7 L C Z x d W 9 0 O 1 N l Y 3 R p b 2 4 x L 0 1 l c 2 N s Y X I x L 0 F 1 d G 9 S Z W 1 v d m V k Q 2 9 s d W 1 u c z E u e 1 R h Y m V s Y T M 1 L k F s Z m E g d G 9 j b 2 Z l c m 9 s I M K 1 T S w 2 M n 0 m c X V v d D s s J n F 1 b 3 Q 7 U 2 V j d G l v b j E v T W V z Y 2 x h c j E v Q X V 0 b 1 J l b W 9 2 Z W R D b 2 x 1 b W 5 z M S 5 7 V G F i Z W x h M z U u Q W x m Y S B 0 b 2 N v Z m V y b 2 w g d W c v b U w g K F Z S I D U g Y S A y M C k s N j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2 N s Y X I x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z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E 5 V D E x O j E w O j A 3 L j k 3 N z c y O T J a I i 8 + P E V u d H J 5 I F R 5 c G U 9 I k Z p b G x D b 2 x 1 b W 5 U e X B l c y I g V m F s d W U 9 I n N B Q V l H Q X d Z R 0 J n Y 0 h C d 0 F I Q n d j S E F 3 T U R C U V V E Q X d N R E F 3 T U R B d 0 1 E Q X d N R E F 3 T U R B d 0 1 E Q X d N R E F 3 T U R B d 0 1 E Q X d N R E F 3 W U d B d 0 F B Q l F V R k J R V U F B Q T 0 9 I i 8 + P E V u d H J 5 I F R 5 c G U 9 I k Z p b G x D b 2 x 1 b W 5 O Y W 1 l c y I g V m F s d W U 9 I n N b J n F 1 b 3 Q 7 V m l 0 I E Q m c X V v d D s s J n F 1 b 3 Q 7 U 3 R h d H V z J n F 1 b 3 Q 7 L C Z x d W 9 0 O z B t Z S Z x d W 9 0 O y w m c X V v d D t Q c m 9 u d H V h c m l v J n F 1 b 3 Q 7 L C Z x d W 9 0 O 3 B l b G U m c X V v d D s s J n F 1 b 3 Q 7 c 2 V 2 Z X J p d H k m c X V v d D s s J n F 1 b 3 Q 7 c 2 V 4 b y Z x d W 9 0 O y w m c X V v d D t k d F 9 l e G F t Z S Z x d W 9 0 O y w m c X V v d D t k d F 9 p b m l j a W 8 m c X V v d D s s J n F 1 b 3 Q 7 Z H R f a W 5 p Y 2 l v X 2 5 l d X J v J n F 1 b 3 Q 7 L C Z x d W 9 0 O 2 R 0 X 2 R p c 3 B u Z W l h J n F 1 b 3 Q 7 L C Z x d W 9 0 O 2 R 0 X 2 F k b W l z c 2 F v J n F 1 b 3 Q 7 L C Z x d W 9 0 O 2 R 0 X 3 V 0 a S Z x d W 9 0 O y w m c X V v d D t k d F 9 h b H R h X 3 V 0 a S Z x d W 9 0 O y w m c X V v d D t k d F 9 h b H R h J n F 1 b 3 Q 7 L C Z x d W 9 0 O 3 V 0 a S A o c 2 l t L 2 5 h b y k m c X V v d D s s J n F 1 b 3 Q 7 b 2 J p d G 9 f b 3 V f d X R p I C h z a W 0 v b m F v K S Z x d W 9 0 O y w m c X V v d D t v Y m l 0 b y A o c 2 l t L 2 5 h b y k m c X V v d D s s J n F 1 b 3 Q 7 c G V z b y Z x d W 9 0 O y w m c X V v d D t h b H R 1 c m E m c X V v d D s s J n F 1 b 3 Q 7 Z m V i c m U m c X V v d D s s J n F 1 b 3 Q 7 Z m F k a W d h J n F 1 b 3 Q 7 L C Z x d W 9 0 O 3 R v c 3 N l J n F 1 b 3 Q 7 L C Z x d W 9 0 O 2 E w c m V 4 a W E m c X V v d D s s J n F 1 b 3 Q 7 b W l h b G d p Y S Z x d W 9 0 O y w m c X V v d D t h c n R y Y W x n a W E m c X V v d D s s J n F 1 b 3 Q 7 Z G l z c G 5 l a W E m c X V v d D s s J n F 1 b 3 Q 7 Z X h w Z W N 0 b 3 J h Y 2 F v J n F 1 b 3 Q 7 L C Z x d W 9 0 O 2 9 k a T B m Y W d p Y S Z x d W 9 0 O y w m c X V v d D t u Y X V z Z W E m c X V v d D s s J n F 1 b 3 Q 7 d G 9 u d H V y Y S Z x d W 9 0 O y w m c X V v d D t j b 3 J p e m E m c X V v d D s s J n F 1 b 3 Q 7 Z G l h c n J l a W E m c X V v d D s s J n F 1 b 3 Q 7 Y 2 V m Y W x l a W E m c X V v d D s s J n F 1 b 3 Q 7 d m 9 t a X R v c y Z x d W 9 0 O y w m c X V v d D t k b 3 J f Y W J k b 2 1 p b m F s J n F 1 b 3 Q 7 L C Z x d W 9 0 O 2 N v b m d l c 3 R h b 1 9 j b 2 5 q d W 5 0 a X Z h b C Z x d W 9 0 O y w m c X V v d D t o Z W 1 v c H R p c 2 U m c X V v d D s s J n F 1 b 3 Q 7 Y T B z b W l h J n F 1 b 3 Q 7 L C Z x d W 9 0 O 2 V z c G l y c m 9 z J n F 1 b 3 Q 7 L C Z x d W 9 0 O 2 h h c y Z x d W 9 0 O y w m c X V v d D t k b H A m c X V v d D s s J n F 1 b 3 Q 7 a W F t J n F 1 b 3 Q 7 L C Z x d W 9 0 O 2 l j Y y Z x d W 9 0 O y w m c X V v d D t k Y X A m c X V v d D s s J n F 1 b 3 Q 7 Y X Z l J n F 1 b 3 Q 7 L C Z x d W 9 0 O 2 R l b W V u Y 2 l h J n F 1 b 3 Q 7 L C Z x d W 9 0 O 2 R w b 2 M m c X V v d D s s J n F 1 b 3 Q 7 a G V w Y X R v c G F 0 a W E m c X V v d D s s J n F 1 b 3 Q 7 Z G 0 m c X V v d D s s J n F 1 b 3 Q 7 Y 2 F u Y 2 V y J n F 1 b 3 Q 7 L C Z x d W 9 0 O 1 R h Y m V s Y T M 1 L k l E J n F 1 b 3 Q 7 L C Z x d W 9 0 O 1 R h Y m V s Y T M 1 L k N h c 2 9 z L 0 N v b n R y b 2 x l J n F 1 b 3 Q 7 L C Z x d W 9 0 O 1 R h Y m V s Y T M 1 L k 5 v b W U m c X V v d D s s J n F 1 b 3 Q 7 V G F i Z W x h M z U u U H J v b n R 1 Y X J p b y Z x d W 9 0 O y w m c X V v d D t U Y W J l b G E z N S 5 W a X R h b W l u Y S B E I G 5 n L 2 1 M J n F 1 b 3 Q 7 L C Z x d W 9 0 O 1 R h Y m V s Y T M 1 L j h P S E R H I G 5 n L 2 1 M J n F 1 b 3 Q 7 L C Z x d W 9 0 O 1 R h Y m V s Y T M 1 L l B y b 3 R l w 6 1 u Y X M g d G 9 0 Y W l z I G c v Z E w m c X V v d D s s J n F 1 b 3 Q 7 V G F i Z W x h M z U u R 1 N I I M K 1 T S Z x d W 9 0 O y w m c X V v d D t U Y W J l b G E z N S 5 H U 0 g g w r V t b 2 w v Z 1 A m c X V v d D s s J n F 1 b 3 Q 7 V G F i Z W x h M z U u T U R B I M K 1 T S Z x d W 9 0 O y w m c X V v d D t U Y W J l b G E z N S 5 N R E E g w r V t b 2 w v Z 1 A m c X V v d D s s J n F 1 b 3 Q 7 V G F i Z W x h M z U u Q W x m Y S B 0 b 2 N v Z m V y b 2 w g w r V N J n F 1 b 3 Q 7 L C Z x d W 9 0 O 1 R h Y m V s Y T M 1 L k F s Z m E g d G 9 j b 2 Z l c m 9 s I H V n L 2 1 M I C h W U i A 1 I G E g M j A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2 N s Y X I x L 0 F 1 d G 9 S Z W 1 v d m V k Q 2 9 s d W 1 u c z E u e 1 Z p d C B E L D B 9 J n F 1 b 3 Q 7 L C Z x d W 9 0 O 1 N l Y 3 R p b 2 4 x L 0 1 l c 2 N s Y X I x L 0 F 1 d G 9 S Z W 1 v d m V k Q 2 9 s d W 1 u c z E u e 1 N 0 Y X R 1 c y w x f S Z x d W 9 0 O y w m c X V v d D t T Z W N 0 a W 9 u M S 9 N Z X N j b G F y M S 9 B d X R v U m V t b 3 Z l Z E N v b H V t b n M x L n s w b W U s M n 0 m c X V v d D s s J n F 1 b 3 Q 7 U 2 V j d G l v b j E v T W V z Y 2 x h c j E v Q X V 0 b 1 J l b W 9 2 Z W R D b 2 x 1 b W 5 z M S 5 7 U H J v b n R 1 Y X J p b y w z f S Z x d W 9 0 O y w m c X V v d D t T Z W N 0 a W 9 u M S 9 N Z X N j b G F y M S 9 B d X R v U m V t b 3 Z l Z E N v b H V t b n M x L n t w Z W x l L D R 9 J n F 1 b 3 Q 7 L C Z x d W 9 0 O 1 N l Y 3 R p b 2 4 x L 0 1 l c 2 N s Y X I x L 0 F 1 d G 9 S Z W 1 v d m V k Q 2 9 s d W 1 u c z E u e 3 N l d m V y a X R 5 L D V 9 J n F 1 b 3 Q 7 L C Z x d W 9 0 O 1 N l Y 3 R p b 2 4 x L 0 1 l c 2 N s Y X I x L 0 F 1 d G 9 S Z W 1 v d m V k Q 2 9 s d W 1 u c z E u e 3 N l e G 8 s N n 0 m c X V v d D s s J n F 1 b 3 Q 7 U 2 V j d G l v b j E v T W V z Y 2 x h c j E v Q X V 0 b 1 J l b W 9 2 Z W R D b 2 x 1 b W 5 z M S 5 7 Z H R f Z X h h b W U s N 3 0 m c X V v d D s s J n F 1 b 3 Q 7 U 2 V j d G l v b j E v T W V z Y 2 x h c j E v Q X V 0 b 1 J l b W 9 2 Z W R D b 2 x 1 b W 5 z M S 5 7 Z H R f a W 5 p Y 2 l v L D h 9 J n F 1 b 3 Q 7 L C Z x d W 9 0 O 1 N l Y 3 R p b 2 4 x L 0 1 l c 2 N s Y X I x L 0 F 1 d G 9 S Z W 1 v d m V k Q 2 9 s d W 1 u c z E u e 2 R 0 X 2 l u a W N p b 1 9 u Z X V y b y w 5 f S Z x d W 9 0 O y w m c X V v d D t T Z W N 0 a W 9 u M S 9 N Z X N j b G F y M S 9 B d X R v U m V t b 3 Z l Z E N v b H V t b n M x L n t k d F 9 k a X N w b m V p Y S w x M H 0 m c X V v d D s s J n F 1 b 3 Q 7 U 2 V j d G l v b j E v T W V z Y 2 x h c j E v Q X V 0 b 1 J l b W 9 2 Z W R D b 2 x 1 b W 5 z M S 5 7 Z H R f Y W R t a X N z Y W 8 s M T F 9 J n F 1 b 3 Q 7 L C Z x d W 9 0 O 1 N l Y 3 R p b 2 4 x L 0 1 l c 2 N s Y X I x L 0 F 1 d G 9 S Z W 1 v d m V k Q 2 9 s d W 1 u c z E u e 2 R 0 X 3 V 0 a S w x M n 0 m c X V v d D s s J n F 1 b 3 Q 7 U 2 V j d G l v b j E v T W V z Y 2 x h c j E v Q X V 0 b 1 J l b W 9 2 Z W R D b 2 x 1 b W 5 z M S 5 7 Z H R f Y W x 0 Y V 9 1 d G k s M T N 9 J n F 1 b 3 Q 7 L C Z x d W 9 0 O 1 N l Y 3 R p b 2 4 x L 0 1 l c 2 N s Y X I x L 0 F 1 d G 9 S Z W 1 v d m V k Q 2 9 s d W 1 u c z E u e 2 R 0 X 2 F s d G E s M T R 9 J n F 1 b 3 Q 7 L C Z x d W 9 0 O 1 N l Y 3 R p b 2 4 x L 0 1 l c 2 N s Y X I x L 0 F 1 d G 9 S Z W 1 v d m V k Q 2 9 s d W 1 u c z E u e 3 V 0 a S A o c 2 l t L 2 5 h b y k s M T V 9 J n F 1 b 3 Q 7 L C Z x d W 9 0 O 1 N l Y 3 R p b 2 4 x L 0 1 l c 2 N s Y X I x L 0 F 1 d G 9 S Z W 1 v d m V k Q 2 9 s d W 1 u c z E u e 2 9 i a X R v X 2 9 1 X 3 V 0 a S A o c 2 l t L 2 5 h b y k s M T Z 9 J n F 1 b 3 Q 7 L C Z x d W 9 0 O 1 N l Y 3 R p b 2 4 x L 0 1 l c 2 N s Y X I x L 0 F 1 d G 9 S Z W 1 v d m V k Q 2 9 s d W 1 u c z E u e 2 9 i a X R v I C h z a W 0 v b m F v K S w x N 3 0 m c X V v d D s s J n F 1 b 3 Q 7 U 2 V j d G l v b j E v T W V z Y 2 x h c j E v Q X V 0 b 1 J l b W 9 2 Z W R D b 2 x 1 b W 5 z M S 5 7 c G V z b y w x O H 0 m c X V v d D s s J n F 1 b 3 Q 7 U 2 V j d G l v b j E v T W V z Y 2 x h c j E v Q X V 0 b 1 J l b W 9 2 Z W R D b 2 x 1 b W 5 z M S 5 7 Y W x 0 d X J h L D E 5 f S Z x d W 9 0 O y w m c X V v d D t T Z W N 0 a W 9 u M S 9 N Z X N j b G F y M S 9 B d X R v U m V t b 3 Z l Z E N v b H V t b n M x L n t m Z W J y Z S w y M H 0 m c X V v d D s s J n F 1 b 3 Q 7 U 2 V j d G l v b j E v T W V z Y 2 x h c j E v Q X V 0 b 1 J l b W 9 2 Z W R D b 2 x 1 b W 5 z M S 5 7 Z m F k a W d h L D I x f S Z x d W 9 0 O y w m c X V v d D t T Z W N 0 a W 9 u M S 9 N Z X N j b G F y M S 9 B d X R v U m V t b 3 Z l Z E N v b H V t b n M x L n t 0 b 3 N z Z S w y M n 0 m c X V v d D s s J n F 1 b 3 Q 7 U 2 V j d G l v b j E v T W V z Y 2 x h c j E v Q X V 0 b 1 J l b W 9 2 Z W R D b 2 x 1 b W 5 z M S 5 7 Y T B y Z X h p Y S w y M 3 0 m c X V v d D s s J n F 1 b 3 Q 7 U 2 V j d G l v b j E v T W V z Y 2 x h c j E v Q X V 0 b 1 J l b W 9 2 Z W R D b 2 x 1 b W 5 z M S 5 7 b W l h b G d p Y S w y N H 0 m c X V v d D s s J n F 1 b 3 Q 7 U 2 V j d G l v b j E v T W V z Y 2 x h c j E v Q X V 0 b 1 J l b W 9 2 Z W R D b 2 x 1 b W 5 z M S 5 7 Y X J 0 c m F s Z 2 l h L D I 1 f S Z x d W 9 0 O y w m c X V v d D t T Z W N 0 a W 9 u M S 9 N Z X N j b G F y M S 9 B d X R v U m V t b 3 Z l Z E N v b H V t b n M x L n t k a X N w b m V p Y S w y N n 0 m c X V v d D s s J n F 1 b 3 Q 7 U 2 V j d G l v b j E v T W V z Y 2 x h c j E v Q X V 0 b 1 J l b W 9 2 Z W R D b 2 x 1 b W 5 z M S 5 7 Z X h w Z W N 0 b 3 J h Y 2 F v L D I 3 f S Z x d W 9 0 O y w m c X V v d D t T Z W N 0 a W 9 u M S 9 N Z X N j b G F y M S 9 B d X R v U m V t b 3 Z l Z E N v b H V t b n M x L n t v Z G k w Z m F n a W E s M j h 9 J n F 1 b 3 Q 7 L C Z x d W 9 0 O 1 N l Y 3 R p b 2 4 x L 0 1 l c 2 N s Y X I x L 0 F 1 d G 9 S Z W 1 v d m V k Q 2 9 s d W 1 u c z E u e 2 5 h d X N l Y S w y O X 0 m c X V v d D s s J n F 1 b 3 Q 7 U 2 V j d G l v b j E v T W V z Y 2 x h c j E v Q X V 0 b 1 J l b W 9 2 Z W R D b 2 x 1 b W 5 z M S 5 7 d G 9 u d H V y Y S w z M H 0 m c X V v d D s s J n F 1 b 3 Q 7 U 2 V j d G l v b j E v T W V z Y 2 x h c j E v Q X V 0 b 1 J l b W 9 2 Z W R D b 2 x 1 b W 5 z M S 5 7 Y 2 9 y a X p h L D M x f S Z x d W 9 0 O y w m c X V v d D t T Z W N 0 a W 9 u M S 9 N Z X N j b G F y M S 9 B d X R v U m V t b 3 Z l Z E N v b H V t b n M x L n t k a W F y c m V p Y S w z M n 0 m c X V v d D s s J n F 1 b 3 Q 7 U 2 V j d G l v b j E v T W V z Y 2 x h c j E v Q X V 0 b 1 J l b W 9 2 Z W R D b 2 x 1 b W 5 z M S 5 7 Y 2 V m Y W x l a W E s M z N 9 J n F 1 b 3 Q 7 L C Z x d W 9 0 O 1 N l Y 3 R p b 2 4 x L 0 1 l c 2 N s Y X I x L 0 F 1 d G 9 S Z W 1 v d m V k Q 2 9 s d W 1 u c z E u e 3 Z v b W l 0 b 3 M s M z R 9 J n F 1 b 3 Q 7 L C Z x d W 9 0 O 1 N l Y 3 R p b 2 4 x L 0 1 l c 2 N s Y X I x L 0 F 1 d G 9 S Z W 1 v d m V k Q 2 9 s d W 1 u c z E u e 2 R v c l 9 h Y m R v b W l u Y W w s M z V 9 J n F 1 b 3 Q 7 L C Z x d W 9 0 O 1 N l Y 3 R p b 2 4 x L 0 1 l c 2 N s Y X I x L 0 F 1 d G 9 S Z W 1 v d m V k Q 2 9 s d W 1 u c z E u e 2 N v b m d l c 3 R h b 1 9 j b 2 5 q d W 5 0 a X Z h b C w z N n 0 m c X V v d D s s J n F 1 b 3 Q 7 U 2 V j d G l v b j E v T W V z Y 2 x h c j E v Q X V 0 b 1 J l b W 9 2 Z W R D b 2 x 1 b W 5 z M S 5 7 a G V t b 3 B 0 a X N l L D M 3 f S Z x d W 9 0 O y w m c X V v d D t T Z W N 0 a W 9 u M S 9 N Z X N j b G F y M S 9 B d X R v U m V t b 3 Z l Z E N v b H V t b n M x L n t h M H N t a W E s M z h 9 J n F 1 b 3 Q 7 L C Z x d W 9 0 O 1 N l Y 3 R p b 2 4 x L 0 1 l c 2 N s Y X I x L 0 F 1 d G 9 S Z W 1 v d m V k Q 2 9 s d W 1 u c z E u e 2 V z c G l y c m 9 z L D M 5 f S Z x d W 9 0 O y w m c X V v d D t T Z W N 0 a W 9 u M S 9 N Z X N j b G F y M S 9 B d X R v U m V t b 3 Z l Z E N v b H V t b n M x L n t o Y X M s N D B 9 J n F 1 b 3 Q 7 L C Z x d W 9 0 O 1 N l Y 3 R p b 2 4 x L 0 1 l c 2 N s Y X I x L 0 F 1 d G 9 S Z W 1 v d m V k Q 2 9 s d W 1 u c z E u e 2 R s c C w 0 M X 0 m c X V v d D s s J n F 1 b 3 Q 7 U 2 V j d G l v b j E v T W V z Y 2 x h c j E v Q X V 0 b 1 J l b W 9 2 Z W R D b 2 x 1 b W 5 z M S 5 7 a W F t L D Q y f S Z x d W 9 0 O y w m c X V v d D t T Z W N 0 a W 9 u M S 9 N Z X N j b G F y M S 9 B d X R v U m V t b 3 Z l Z E N v b H V t b n M x L n t p Y 2 M s N D N 9 J n F 1 b 3 Q 7 L C Z x d W 9 0 O 1 N l Y 3 R p b 2 4 x L 0 1 l c 2 N s Y X I x L 0 F 1 d G 9 S Z W 1 v d m V k Q 2 9 s d W 1 u c z E u e 2 R h c C w 0 N H 0 m c X V v d D s s J n F 1 b 3 Q 7 U 2 V j d G l v b j E v T W V z Y 2 x h c j E v Q X V 0 b 1 J l b W 9 2 Z W R D b 2 x 1 b W 5 z M S 5 7 Y X Z l L D Q 1 f S Z x d W 9 0 O y w m c X V v d D t T Z W N 0 a W 9 u M S 9 N Z X N j b G F y M S 9 B d X R v U m V t b 3 Z l Z E N v b H V t b n M x L n t k Z W 1 l b m N p Y S w 0 N n 0 m c X V v d D s s J n F 1 b 3 Q 7 U 2 V j d G l v b j E v T W V z Y 2 x h c j E v Q X V 0 b 1 J l b W 9 2 Z W R D b 2 x 1 b W 5 z M S 5 7 Z H B v Y y w 0 N 3 0 m c X V v d D s s J n F 1 b 3 Q 7 U 2 V j d G l v b j E v T W V z Y 2 x h c j E v Q X V 0 b 1 J l b W 9 2 Z W R D b 2 x 1 b W 5 z M S 5 7 a G V w Y X R v c G F 0 a W E s N D h 9 J n F 1 b 3 Q 7 L C Z x d W 9 0 O 1 N l Y 3 R p b 2 4 x L 0 1 l c 2 N s Y X I x L 0 F 1 d G 9 S Z W 1 v d m V k Q 2 9 s d W 1 u c z E u e 2 R t L D Q 5 f S Z x d W 9 0 O y w m c X V v d D t T Z W N 0 a W 9 u M S 9 N Z X N j b G F y M S 9 B d X R v U m V t b 3 Z l Z E N v b H V t b n M x L n t j Y W 5 j Z X I s N T B 9 J n F 1 b 3 Q 7 L C Z x d W 9 0 O 1 N l Y 3 R p b 2 4 x L 0 1 l c 2 N s Y X I x L 0 F 1 d G 9 S Z W 1 v d m V k Q 2 9 s d W 1 u c z E u e 1 R h Y m V s Y T M 1 L k l E L D U x f S Z x d W 9 0 O y w m c X V v d D t T Z W N 0 a W 9 u M S 9 N Z X N j b G F y M S 9 B d X R v U m V t b 3 Z l Z E N v b H V t b n M x L n t U Y W J l b G E z N S 5 D Y X N v c y 9 D b 2 5 0 c m 9 s Z S w 1 M n 0 m c X V v d D s s J n F 1 b 3 Q 7 U 2 V j d G l v b j E v T W V z Y 2 x h c j E v Q X V 0 b 1 J l b W 9 2 Z W R D b 2 x 1 b W 5 z M S 5 7 V G F i Z W x h M z U u T m 9 t Z S w 1 M 3 0 m c X V v d D s s J n F 1 b 3 Q 7 U 2 V j d G l v b j E v T W V z Y 2 x h c j E v Q X V 0 b 1 J l b W 9 2 Z W R D b 2 x 1 b W 5 z M S 5 7 V G F i Z W x h M z U u U H J v b n R 1 Y X J p b y w 1 N H 0 m c X V v d D s s J n F 1 b 3 Q 7 U 2 V j d G l v b j E v T W V z Y 2 x h c j E v Q X V 0 b 1 J l b W 9 2 Z W R D b 2 x 1 b W 5 z M S 5 7 V G F i Z W x h M z U u V m l 0 Y W 1 p b m E g R C B u Z y 9 t T C w 1 N X 0 m c X V v d D s s J n F 1 b 3 Q 7 U 2 V j d G l v b j E v T W V z Y 2 x h c j E v Q X V 0 b 1 J l b W 9 2 Z W R D b 2 x 1 b W 5 z M S 5 7 V G F i Z W x h M z U u O E 9 I R E c g b m c v b U w s N T Z 9 J n F 1 b 3 Q 7 L C Z x d W 9 0 O 1 N l Y 3 R p b 2 4 x L 0 1 l c 2 N s Y X I x L 0 F 1 d G 9 S Z W 1 v d m V k Q 2 9 s d W 1 u c z E u e 1 R h Y m V s Y T M 1 L l B y b 3 R l w 6 1 u Y X M g d G 9 0 Y W l z I G c v Z E w s N T d 9 J n F 1 b 3 Q 7 L C Z x d W 9 0 O 1 N l Y 3 R p b 2 4 x L 0 1 l c 2 N s Y X I x L 0 F 1 d G 9 S Z W 1 v d m V k Q 2 9 s d W 1 u c z E u e 1 R h Y m V s Y T M 1 L k d T S C D C t U 0 s N T h 9 J n F 1 b 3 Q 7 L C Z x d W 9 0 O 1 N l Y 3 R p b 2 4 x L 0 1 l c 2 N s Y X I x L 0 F 1 d G 9 S Z W 1 v d m V k Q 2 9 s d W 1 u c z E u e 1 R h Y m V s Y T M 1 L k d T S C D C t W 1 v b C 9 n U C w 1 O X 0 m c X V v d D s s J n F 1 b 3 Q 7 U 2 V j d G l v b j E v T W V z Y 2 x h c j E v Q X V 0 b 1 J l b W 9 2 Z W R D b 2 x 1 b W 5 z M S 5 7 V G F i Z W x h M z U u T U R B I M K 1 T S w 2 M H 0 m c X V v d D s s J n F 1 b 3 Q 7 U 2 V j d G l v b j E v T W V z Y 2 x h c j E v Q X V 0 b 1 J l b W 9 2 Z W R D b 2 x 1 b W 5 z M S 5 7 V G F i Z W x h M z U u T U R B I M K 1 b W 9 s L 2 d Q L D Y x f S Z x d W 9 0 O y w m c X V v d D t T Z W N 0 a W 9 u M S 9 N Z X N j b G F y M S 9 B d X R v U m V t b 3 Z l Z E N v b H V t b n M x L n t U Y W J l b G E z N S 5 B b G Z h I H R v Y 2 9 m Z X J v b C D C t U 0 s N j J 9 J n F 1 b 3 Q 7 L C Z x d W 9 0 O 1 N l Y 3 R p b 2 4 x L 0 1 l c 2 N s Y X I x L 0 F 1 d G 9 S Z W 1 v d m V k Q 2 9 s d W 1 u c z E u e 1 R h Y m V s Y T M 1 L k F s Z m E g d G 9 j b 2 Z l c m 9 s I H V n L 2 1 M I C h W U i A 1 I G E g M j A p L D Y z f S Z x d W 9 0 O 1 0 s J n F 1 b 3 Q 7 Q 2 9 s d W 1 u Q 2 9 1 b n Q m c X V v d D s 6 N j Q s J n F 1 b 3 Q 7 S 2 V 5 Q 2 9 s d W 1 u T m F t Z X M m c X V v d D s 6 W 1 0 s J n F 1 b 3 Q 7 Q 2 9 s d W 1 u S W R l b n R p d G l l c y Z x d W 9 0 O z p b J n F 1 b 3 Q 7 U 2 V j d G l v b j E v T W V z Y 2 x h c j E v Q X V 0 b 1 J l b W 9 2 Z W R D b 2 x 1 b W 5 z M S 5 7 V m l 0 I E Q s M H 0 m c X V v d D s s J n F 1 b 3 Q 7 U 2 V j d G l v b j E v T W V z Y 2 x h c j E v Q X V 0 b 1 J l b W 9 2 Z W R D b 2 x 1 b W 5 z M S 5 7 U 3 R h d H V z L D F 9 J n F 1 b 3 Q 7 L C Z x d W 9 0 O 1 N l Y 3 R p b 2 4 x L 0 1 l c 2 N s Y X I x L 0 F 1 d G 9 S Z W 1 v d m V k Q 2 9 s d W 1 u c z E u e z B t Z S w y f S Z x d W 9 0 O y w m c X V v d D t T Z W N 0 a W 9 u M S 9 N Z X N j b G F y M S 9 B d X R v U m V t b 3 Z l Z E N v b H V t b n M x L n t Q c m 9 u d H V h c m l v L D N 9 J n F 1 b 3 Q 7 L C Z x d W 9 0 O 1 N l Y 3 R p b 2 4 x L 0 1 l c 2 N s Y X I x L 0 F 1 d G 9 S Z W 1 v d m V k Q 2 9 s d W 1 u c z E u e 3 B l b G U s N H 0 m c X V v d D s s J n F 1 b 3 Q 7 U 2 V j d G l v b j E v T W V z Y 2 x h c j E v Q X V 0 b 1 J l b W 9 2 Z W R D b 2 x 1 b W 5 z M S 5 7 c 2 V 2 Z X J p d H k s N X 0 m c X V v d D s s J n F 1 b 3 Q 7 U 2 V j d G l v b j E v T W V z Y 2 x h c j E v Q X V 0 b 1 J l b W 9 2 Z W R D b 2 x 1 b W 5 z M S 5 7 c 2 V 4 b y w 2 f S Z x d W 9 0 O y w m c X V v d D t T Z W N 0 a W 9 u M S 9 N Z X N j b G F y M S 9 B d X R v U m V t b 3 Z l Z E N v b H V t b n M x L n t k d F 9 l e G F t Z S w 3 f S Z x d W 9 0 O y w m c X V v d D t T Z W N 0 a W 9 u M S 9 N Z X N j b G F y M S 9 B d X R v U m V t b 3 Z l Z E N v b H V t b n M x L n t k d F 9 p b m l j a W 8 s O H 0 m c X V v d D s s J n F 1 b 3 Q 7 U 2 V j d G l v b j E v T W V z Y 2 x h c j E v Q X V 0 b 1 J l b W 9 2 Z W R D b 2 x 1 b W 5 z M S 5 7 Z H R f a W 5 p Y 2 l v X 2 5 l d X J v L D l 9 J n F 1 b 3 Q 7 L C Z x d W 9 0 O 1 N l Y 3 R p b 2 4 x L 0 1 l c 2 N s Y X I x L 0 F 1 d G 9 S Z W 1 v d m V k Q 2 9 s d W 1 u c z E u e 2 R 0 X 2 R p c 3 B u Z W l h L D E w f S Z x d W 9 0 O y w m c X V v d D t T Z W N 0 a W 9 u M S 9 N Z X N j b G F y M S 9 B d X R v U m V t b 3 Z l Z E N v b H V t b n M x L n t k d F 9 h Z G 1 p c 3 N h b y w x M X 0 m c X V v d D s s J n F 1 b 3 Q 7 U 2 V j d G l v b j E v T W V z Y 2 x h c j E v Q X V 0 b 1 J l b W 9 2 Z W R D b 2 x 1 b W 5 z M S 5 7 Z H R f d X R p L D E y f S Z x d W 9 0 O y w m c X V v d D t T Z W N 0 a W 9 u M S 9 N Z X N j b G F y M S 9 B d X R v U m V t b 3 Z l Z E N v b H V t b n M x L n t k d F 9 h b H R h X 3 V 0 a S w x M 3 0 m c X V v d D s s J n F 1 b 3 Q 7 U 2 V j d G l v b j E v T W V z Y 2 x h c j E v Q X V 0 b 1 J l b W 9 2 Z W R D b 2 x 1 b W 5 z M S 5 7 Z H R f Y W x 0 Y S w x N H 0 m c X V v d D s s J n F 1 b 3 Q 7 U 2 V j d G l v b j E v T W V z Y 2 x h c j E v Q X V 0 b 1 J l b W 9 2 Z W R D b 2 x 1 b W 5 z M S 5 7 d X R p I C h z a W 0 v b m F v K S w x N X 0 m c X V v d D s s J n F 1 b 3 Q 7 U 2 V j d G l v b j E v T W V z Y 2 x h c j E v Q X V 0 b 1 J l b W 9 2 Z W R D b 2 x 1 b W 5 z M S 5 7 b 2 J p d G 9 f b 3 V f d X R p I C h z a W 0 v b m F v K S w x N n 0 m c X V v d D s s J n F 1 b 3 Q 7 U 2 V j d G l v b j E v T W V z Y 2 x h c j E v Q X V 0 b 1 J l b W 9 2 Z W R D b 2 x 1 b W 5 z M S 5 7 b 2 J p d G 8 g K H N p b S 9 u Y W 8 p L D E 3 f S Z x d W 9 0 O y w m c X V v d D t T Z W N 0 a W 9 u M S 9 N Z X N j b G F y M S 9 B d X R v U m V t b 3 Z l Z E N v b H V t b n M x L n t w Z X N v L D E 4 f S Z x d W 9 0 O y w m c X V v d D t T Z W N 0 a W 9 u M S 9 N Z X N j b G F y M S 9 B d X R v U m V t b 3 Z l Z E N v b H V t b n M x L n t h b H R 1 c m E s M T l 9 J n F 1 b 3 Q 7 L C Z x d W 9 0 O 1 N l Y 3 R p b 2 4 x L 0 1 l c 2 N s Y X I x L 0 F 1 d G 9 S Z W 1 v d m V k Q 2 9 s d W 1 u c z E u e 2 Z l Y n J l L D I w f S Z x d W 9 0 O y w m c X V v d D t T Z W N 0 a W 9 u M S 9 N Z X N j b G F y M S 9 B d X R v U m V t b 3 Z l Z E N v b H V t b n M x L n t m Y W R p Z 2 E s M j F 9 J n F 1 b 3 Q 7 L C Z x d W 9 0 O 1 N l Y 3 R p b 2 4 x L 0 1 l c 2 N s Y X I x L 0 F 1 d G 9 S Z W 1 v d m V k Q 2 9 s d W 1 u c z E u e 3 R v c 3 N l L D I y f S Z x d W 9 0 O y w m c X V v d D t T Z W N 0 a W 9 u M S 9 N Z X N j b G F y M S 9 B d X R v U m V t b 3 Z l Z E N v b H V t b n M x L n t h M H J l e G l h L D I z f S Z x d W 9 0 O y w m c X V v d D t T Z W N 0 a W 9 u M S 9 N Z X N j b G F y M S 9 B d X R v U m V t b 3 Z l Z E N v b H V t b n M x L n t t a W F s Z 2 l h L D I 0 f S Z x d W 9 0 O y w m c X V v d D t T Z W N 0 a W 9 u M S 9 N Z X N j b G F y M S 9 B d X R v U m V t b 3 Z l Z E N v b H V t b n M x L n t h c n R y Y W x n a W E s M j V 9 J n F 1 b 3 Q 7 L C Z x d W 9 0 O 1 N l Y 3 R p b 2 4 x L 0 1 l c 2 N s Y X I x L 0 F 1 d G 9 S Z W 1 v d m V k Q 2 9 s d W 1 u c z E u e 2 R p c 3 B u Z W l h L D I 2 f S Z x d W 9 0 O y w m c X V v d D t T Z W N 0 a W 9 u M S 9 N Z X N j b G F y M S 9 B d X R v U m V t b 3 Z l Z E N v b H V t b n M x L n t l e H B l Y 3 R v c m F j Y W 8 s M j d 9 J n F 1 b 3 Q 7 L C Z x d W 9 0 O 1 N l Y 3 R p b 2 4 x L 0 1 l c 2 N s Y X I x L 0 F 1 d G 9 S Z W 1 v d m V k Q 2 9 s d W 1 u c z E u e 2 9 k a T B m Y W d p Y S w y O H 0 m c X V v d D s s J n F 1 b 3 Q 7 U 2 V j d G l v b j E v T W V z Y 2 x h c j E v Q X V 0 b 1 J l b W 9 2 Z W R D b 2 x 1 b W 5 z M S 5 7 b m F 1 c 2 V h L D I 5 f S Z x d W 9 0 O y w m c X V v d D t T Z W N 0 a W 9 u M S 9 N Z X N j b G F y M S 9 B d X R v U m V t b 3 Z l Z E N v b H V t b n M x L n t 0 b 2 5 0 d X J h L D M w f S Z x d W 9 0 O y w m c X V v d D t T Z W N 0 a W 9 u M S 9 N Z X N j b G F y M S 9 B d X R v U m V t b 3 Z l Z E N v b H V t b n M x L n t j b 3 J p e m E s M z F 9 J n F 1 b 3 Q 7 L C Z x d W 9 0 O 1 N l Y 3 R p b 2 4 x L 0 1 l c 2 N s Y X I x L 0 F 1 d G 9 S Z W 1 v d m V k Q 2 9 s d W 1 u c z E u e 2 R p Y X J y Z W l h L D M y f S Z x d W 9 0 O y w m c X V v d D t T Z W N 0 a W 9 u M S 9 N Z X N j b G F y M S 9 B d X R v U m V t b 3 Z l Z E N v b H V t b n M x L n t j Z W Z h b G V p Y S w z M 3 0 m c X V v d D s s J n F 1 b 3 Q 7 U 2 V j d G l v b j E v T W V z Y 2 x h c j E v Q X V 0 b 1 J l b W 9 2 Z W R D b 2 x 1 b W 5 z M S 5 7 d m 9 t a X R v c y w z N H 0 m c X V v d D s s J n F 1 b 3 Q 7 U 2 V j d G l v b j E v T W V z Y 2 x h c j E v Q X V 0 b 1 J l b W 9 2 Z W R D b 2 x 1 b W 5 z M S 5 7 Z G 9 y X 2 F i Z G 9 t a W 5 h b C w z N X 0 m c X V v d D s s J n F 1 b 3 Q 7 U 2 V j d G l v b j E v T W V z Y 2 x h c j E v Q X V 0 b 1 J l b W 9 2 Z W R D b 2 x 1 b W 5 z M S 5 7 Y 2 9 u Z 2 V z d G F v X 2 N v b m p 1 b n R p d m F s L D M 2 f S Z x d W 9 0 O y w m c X V v d D t T Z W N 0 a W 9 u M S 9 N Z X N j b G F y M S 9 B d X R v U m V t b 3 Z l Z E N v b H V t b n M x L n t o Z W 1 v c H R p c 2 U s M z d 9 J n F 1 b 3 Q 7 L C Z x d W 9 0 O 1 N l Y 3 R p b 2 4 x L 0 1 l c 2 N s Y X I x L 0 F 1 d G 9 S Z W 1 v d m V k Q 2 9 s d W 1 u c z E u e 2 E w c 2 1 p Y S w z O H 0 m c X V v d D s s J n F 1 b 3 Q 7 U 2 V j d G l v b j E v T W V z Y 2 x h c j E v Q X V 0 b 1 J l b W 9 2 Z W R D b 2 x 1 b W 5 z M S 5 7 Z X N w a X J y b 3 M s M z l 9 J n F 1 b 3 Q 7 L C Z x d W 9 0 O 1 N l Y 3 R p b 2 4 x L 0 1 l c 2 N s Y X I x L 0 F 1 d G 9 S Z W 1 v d m V k Q 2 9 s d W 1 u c z E u e 2 h h c y w 0 M H 0 m c X V v d D s s J n F 1 b 3 Q 7 U 2 V j d G l v b j E v T W V z Y 2 x h c j E v Q X V 0 b 1 J l b W 9 2 Z W R D b 2 x 1 b W 5 z M S 5 7 Z G x w L D Q x f S Z x d W 9 0 O y w m c X V v d D t T Z W N 0 a W 9 u M S 9 N Z X N j b G F y M S 9 B d X R v U m V t b 3 Z l Z E N v b H V t b n M x L n t p Y W 0 s N D J 9 J n F 1 b 3 Q 7 L C Z x d W 9 0 O 1 N l Y 3 R p b 2 4 x L 0 1 l c 2 N s Y X I x L 0 F 1 d G 9 S Z W 1 v d m V k Q 2 9 s d W 1 u c z E u e 2 l j Y y w 0 M 3 0 m c X V v d D s s J n F 1 b 3 Q 7 U 2 V j d G l v b j E v T W V z Y 2 x h c j E v Q X V 0 b 1 J l b W 9 2 Z W R D b 2 x 1 b W 5 z M S 5 7 Z G F w L D Q 0 f S Z x d W 9 0 O y w m c X V v d D t T Z W N 0 a W 9 u M S 9 N Z X N j b G F y M S 9 B d X R v U m V t b 3 Z l Z E N v b H V t b n M x L n t h d m U s N D V 9 J n F 1 b 3 Q 7 L C Z x d W 9 0 O 1 N l Y 3 R p b 2 4 x L 0 1 l c 2 N s Y X I x L 0 F 1 d G 9 S Z W 1 v d m V k Q 2 9 s d W 1 u c z E u e 2 R l b W V u Y 2 l h L D Q 2 f S Z x d W 9 0 O y w m c X V v d D t T Z W N 0 a W 9 u M S 9 N Z X N j b G F y M S 9 B d X R v U m V t b 3 Z l Z E N v b H V t b n M x L n t k c G 9 j L D Q 3 f S Z x d W 9 0 O y w m c X V v d D t T Z W N 0 a W 9 u M S 9 N Z X N j b G F y M S 9 B d X R v U m V t b 3 Z l Z E N v b H V t b n M x L n t o Z X B h d G 9 w Y X R p Y S w 0 O H 0 m c X V v d D s s J n F 1 b 3 Q 7 U 2 V j d G l v b j E v T W V z Y 2 x h c j E v Q X V 0 b 1 J l b W 9 2 Z W R D b 2 x 1 b W 5 z M S 5 7 Z G 0 s N D l 9 J n F 1 b 3 Q 7 L C Z x d W 9 0 O 1 N l Y 3 R p b 2 4 x L 0 1 l c 2 N s Y X I x L 0 F 1 d G 9 S Z W 1 v d m V k Q 2 9 s d W 1 u c z E u e 2 N h b m N l c i w 1 M H 0 m c X V v d D s s J n F 1 b 3 Q 7 U 2 V j d G l v b j E v T W V z Y 2 x h c j E v Q X V 0 b 1 J l b W 9 2 Z W R D b 2 x 1 b W 5 z M S 5 7 V G F i Z W x h M z U u S U Q s N T F 9 J n F 1 b 3 Q 7 L C Z x d W 9 0 O 1 N l Y 3 R p b 2 4 x L 0 1 l c 2 N s Y X I x L 0 F 1 d G 9 S Z W 1 v d m V k Q 2 9 s d W 1 u c z E u e 1 R h Y m V s Y T M 1 L k N h c 2 9 z L 0 N v b n R y b 2 x l L D U y f S Z x d W 9 0 O y w m c X V v d D t T Z W N 0 a W 9 u M S 9 N Z X N j b G F y M S 9 B d X R v U m V t b 3 Z l Z E N v b H V t b n M x L n t U Y W J l b G E z N S 5 O b 2 1 l L D U z f S Z x d W 9 0 O y w m c X V v d D t T Z W N 0 a W 9 u M S 9 N Z X N j b G F y M S 9 B d X R v U m V t b 3 Z l Z E N v b H V t b n M x L n t U Y W J l b G E z N S 5 Q c m 9 u d H V h c m l v L D U 0 f S Z x d W 9 0 O y w m c X V v d D t T Z W N 0 a W 9 u M S 9 N Z X N j b G F y M S 9 B d X R v U m V t b 3 Z l Z E N v b H V t b n M x L n t U Y W J l b G E z N S 5 W a X R h b W l u Y S B E I G 5 n L 2 1 M L D U 1 f S Z x d W 9 0 O y w m c X V v d D t T Z W N 0 a W 9 u M S 9 N Z X N j b G F y M S 9 B d X R v U m V t b 3 Z l Z E N v b H V t b n M x L n t U Y W J l b G E z N S 4 4 T 0 h E R y B u Z y 9 t T C w 1 N n 0 m c X V v d D s s J n F 1 b 3 Q 7 U 2 V j d G l v b j E v T W V z Y 2 x h c j E v Q X V 0 b 1 J l b W 9 2 Z W R D b 2 x 1 b W 5 z M S 5 7 V G F i Z W x h M z U u U H J v d G X D r W 5 h c y B 0 b 3 R h a X M g Z y 9 k T C w 1 N 3 0 m c X V v d D s s J n F 1 b 3 Q 7 U 2 V j d G l v b j E v T W V z Y 2 x h c j E v Q X V 0 b 1 J l b W 9 2 Z W R D b 2 x 1 b W 5 z M S 5 7 V G F i Z W x h M z U u R 1 N I I M K 1 T S w 1 O H 0 m c X V v d D s s J n F 1 b 3 Q 7 U 2 V j d G l v b j E v T W V z Y 2 x h c j E v Q X V 0 b 1 J l b W 9 2 Z W R D b 2 x 1 b W 5 z M S 5 7 V G F i Z W x h M z U u R 1 N I I M K 1 b W 9 s L 2 d Q L D U 5 f S Z x d W 9 0 O y w m c X V v d D t T Z W N 0 a W 9 u M S 9 N Z X N j b G F y M S 9 B d X R v U m V t b 3 Z l Z E N v b H V t b n M x L n t U Y W J l b G E z N S 5 N R E E g w r V N L D Y w f S Z x d W 9 0 O y w m c X V v d D t T Z W N 0 a W 9 u M S 9 N Z X N j b G F y M S 9 B d X R v U m V t b 3 Z l Z E N v b H V t b n M x L n t U Y W J l b G E z N S 5 N R E E g w r V t b 2 w v Z 1 A s N j F 9 J n F 1 b 3 Q 7 L C Z x d W 9 0 O 1 N l Y 3 R p b 2 4 x L 0 1 l c 2 N s Y X I x L 0 F 1 d G 9 S Z W 1 v d m V k Q 2 9 s d W 1 u c z E u e 1 R h Y m V s Y T M 1 L k F s Z m E g d G 9 j b 2 Z l c m 9 s I M K 1 T S w 2 M n 0 m c X V v d D s s J n F 1 b 3 Q 7 U 2 V j d G l v b j E v T W V z Y 2 x h c j E v Q X V 0 b 1 J l b W 9 2 Z W R D b 2 x 1 b W 5 z M S 5 7 V G F i Z W x h M z U u Q W x m Y S B 0 b 2 N v Z m V y b 2 w g d W c v b U w g K F Z S I D U g Y S A y M C k s N j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2 N s Y X I x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z N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E 5 V D E x O j E w O j A 3 L j k 3 N z c y O T J a I i 8 + P E V u d H J 5 I F R 5 c G U 9 I k Z p b G x D b 2 x 1 b W 5 U e X B l c y I g V m F s d W U 9 I n N B Q V l H Q X d Z R 0 J n Y 0 h C d 0 F I Q n d j S E F 3 T U R C U V V E Q X d N R E F 3 T U R B d 0 1 E Q X d N R E F 3 T U R B d 0 1 E Q X d N R E F 3 T U R B d 0 1 E Q X d N R E F 3 W U d B d 0 F B Q l F V R k J R V U F B Q T 0 9 I i 8 + P E V u d H J 5 I F R 5 c G U 9 I k Z p b G x D b 2 x 1 b W 5 O Y W 1 l c y I g V m F s d W U 9 I n N b J n F 1 b 3 Q 7 V m l 0 I E Q m c X V v d D s s J n F 1 b 3 Q 7 U 3 R h d H V z J n F 1 b 3 Q 7 L C Z x d W 9 0 O z B t Z S Z x d W 9 0 O y w m c X V v d D t Q c m 9 u d H V h c m l v J n F 1 b 3 Q 7 L C Z x d W 9 0 O 3 B l b G U m c X V v d D s s J n F 1 b 3 Q 7 c 2 V 2 Z X J p d H k m c X V v d D s s J n F 1 b 3 Q 7 c 2 V 4 b y Z x d W 9 0 O y w m c X V v d D t k d F 9 l e G F t Z S Z x d W 9 0 O y w m c X V v d D t k d F 9 p b m l j a W 8 m c X V v d D s s J n F 1 b 3 Q 7 Z H R f a W 5 p Y 2 l v X 2 5 l d X J v J n F 1 b 3 Q 7 L C Z x d W 9 0 O 2 R 0 X 2 R p c 3 B u Z W l h J n F 1 b 3 Q 7 L C Z x d W 9 0 O 2 R 0 X 2 F k b W l z c 2 F v J n F 1 b 3 Q 7 L C Z x d W 9 0 O 2 R 0 X 3 V 0 a S Z x d W 9 0 O y w m c X V v d D t k d F 9 h b H R h X 3 V 0 a S Z x d W 9 0 O y w m c X V v d D t k d F 9 h b H R h J n F 1 b 3 Q 7 L C Z x d W 9 0 O 3 V 0 a S A o c 2 l t L 2 5 h b y k m c X V v d D s s J n F 1 b 3 Q 7 b 2 J p d G 9 f b 3 V f d X R p I C h z a W 0 v b m F v K S Z x d W 9 0 O y w m c X V v d D t v Y m l 0 b y A o c 2 l t L 2 5 h b y k m c X V v d D s s J n F 1 b 3 Q 7 c G V z b y Z x d W 9 0 O y w m c X V v d D t h b H R 1 c m E m c X V v d D s s J n F 1 b 3 Q 7 Z m V i c m U m c X V v d D s s J n F 1 b 3 Q 7 Z m F k a W d h J n F 1 b 3 Q 7 L C Z x d W 9 0 O 3 R v c 3 N l J n F 1 b 3 Q 7 L C Z x d W 9 0 O 2 E w c m V 4 a W E m c X V v d D s s J n F 1 b 3 Q 7 b W l h b G d p Y S Z x d W 9 0 O y w m c X V v d D t h c n R y Y W x n a W E m c X V v d D s s J n F 1 b 3 Q 7 Z G l z c G 5 l a W E m c X V v d D s s J n F 1 b 3 Q 7 Z X h w Z W N 0 b 3 J h Y 2 F v J n F 1 b 3 Q 7 L C Z x d W 9 0 O 2 9 k a T B m Y W d p Y S Z x d W 9 0 O y w m c X V v d D t u Y X V z Z W E m c X V v d D s s J n F 1 b 3 Q 7 d G 9 u d H V y Y S Z x d W 9 0 O y w m c X V v d D t j b 3 J p e m E m c X V v d D s s J n F 1 b 3 Q 7 Z G l h c n J l a W E m c X V v d D s s J n F 1 b 3 Q 7 Y 2 V m Y W x l a W E m c X V v d D s s J n F 1 b 3 Q 7 d m 9 t a X R v c y Z x d W 9 0 O y w m c X V v d D t k b 3 J f Y W J k b 2 1 p b m F s J n F 1 b 3 Q 7 L C Z x d W 9 0 O 2 N v b m d l c 3 R h b 1 9 j b 2 5 q d W 5 0 a X Z h b C Z x d W 9 0 O y w m c X V v d D t o Z W 1 v c H R p c 2 U m c X V v d D s s J n F 1 b 3 Q 7 Y T B z b W l h J n F 1 b 3 Q 7 L C Z x d W 9 0 O 2 V z c G l y c m 9 z J n F 1 b 3 Q 7 L C Z x d W 9 0 O 2 h h c y Z x d W 9 0 O y w m c X V v d D t k b H A m c X V v d D s s J n F 1 b 3 Q 7 a W F t J n F 1 b 3 Q 7 L C Z x d W 9 0 O 2 l j Y y Z x d W 9 0 O y w m c X V v d D t k Y X A m c X V v d D s s J n F 1 b 3 Q 7 Y X Z l J n F 1 b 3 Q 7 L C Z x d W 9 0 O 2 R l b W V u Y 2 l h J n F 1 b 3 Q 7 L C Z x d W 9 0 O 2 R w b 2 M m c X V v d D s s J n F 1 b 3 Q 7 a G V w Y X R v c G F 0 a W E m c X V v d D s s J n F 1 b 3 Q 7 Z G 0 m c X V v d D s s J n F 1 b 3 Q 7 Y 2 F u Y 2 V y J n F 1 b 3 Q 7 L C Z x d W 9 0 O 1 R h Y m V s Y T M 1 L k l E J n F 1 b 3 Q 7 L C Z x d W 9 0 O 1 R h Y m V s Y T M 1 L k N h c 2 9 z L 0 N v b n R y b 2 x l J n F 1 b 3 Q 7 L C Z x d W 9 0 O 1 R h Y m V s Y T M 1 L k 5 v b W U m c X V v d D s s J n F 1 b 3 Q 7 V G F i Z W x h M z U u U H J v b n R 1 Y X J p b y Z x d W 9 0 O y w m c X V v d D t U Y W J l b G E z N S 5 W a X R h b W l u Y S B E I G 5 n L 2 1 M J n F 1 b 3 Q 7 L C Z x d W 9 0 O 1 R h Y m V s Y T M 1 L j h P S E R H I G 5 n L 2 1 M J n F 1 b 3 Q 7 L C Z x d W 9 0 O 1 R h Y m V s Y T M 1 L l B y b 3 R l w 6 1 u Y X M g d G 9 0 Y W l z I G c v Z E w m c X V v d D s s J n F 1 b 3 Q 7 V G F i Z W x h M z U u R 1 N I I M K 1 T S Z x d W 9 0 O y w m c X V v d D t U Y W J l b G E z N S 5 H U 0 g g w r V t b 2 w v Z 1 A m c X V v d D s s J n F 1 b 3 Q 7 V G F i Z W x h M z U u T U R B I M K 1 T S Z x d W 9 0 O y w m c X V v d D t U Y W J l b G E z N S 5 N R E E g w r V t b 2 w v Z 1 A m c X V v d D s s J n F 1 b 3 Q 7 V G F i Z W x h M z U u Q W x m Y S B 0 b 2 N v Z m V y b 2 w g w r V N J n F 1 b 3 Q 7 L C Z x d W 9 0 O 1 R h Y m V s Y T M 1 L k F s Z m E g d G 9 j b 2 Z l c m 9 s I H V n L 2 1 M I C h W U i A 1 I G E g M j A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2 N s Y X I x L 0 F 1 d G 9 S Z W 1 v d m V k Q 2 9 s d W 1 u c z E u e 1 Z p d C B E L D B 9 J n F 1 b 3 Q 7 L C Z x d W 9 0 O 1 N l Y 3 R p b 2 4 x L 0 1 l c 2 N s Y X I x L 0 F 1 d G 9 S Z W 1 v d m V k Q 2 9 s d W 1 u c z E u e 1 N 0 Y X R 1 c y w x f S Z x d W 9 0 O y w m c X V v d D t T Z W N 0 a W 9 u M S 9 N Z X N j b G F y M S 9 B d X R v U m V t b 3 Z l Z E N v b H V t b n M x L n s w b W U s M n 0 m c X V v d D s s J n F 1 b 3 Q 7 U 2 V j d G l v b j E v T W V z Y 2 x h c j E v Q X V 0 b 1 J l b W 9 2 Z W R D b 2 x 1 b W 5 z M S 5 7 U H J v b n R 1 Y X J p b y w z f S Z x d W 9 0 O y w m c X V v d D t T Z W N 0 a W 9 u M S 9 N Z X N j b G F y M S 9 B d X R v U m V t b 3 Z l Z E N v b H V t b n M x L n t w Z W x l L D R 9 J n F 1 b 3 Q 7 L C Z x d W 9 0 O 1 N l Y 3 R p b 2 4 x L 0 1 l c 2 N s Y X I x L 0 F 1 d G 9 S Z W 1 v d m V k Q 2 9 s d W 1 u c z E u e 3 N l d m V y a X R 5 L D V 9 J n F 1 b 3 Q 7 L C Z x d W 9 0 O 1 N l Y 3 R p b 2 4 x L 0 1 l c 2 N s Y X I x L 0 F 1 d G 9 S Z W 1 v d m V k Q 2 9 s d W 1 u c z E u e 3 N l e G 8 s N n 0 m c X V v d D s s J n F 1 b 3 Q 7 U 2 V j d G l v b j E v T W V z Y 2 x h c j E v Q X V 0 b 1 J l b W 9 2 Z W R D b 2 x 1 b W 5 z M S 5 7 Z H R f Z X h h b W U s N 3 0 m c X V v d D s s J n F 1 b 3 Q 7 U 2 V j d G l v b j E v T W V z Y 2 x h c j E v Q X V 0 b 1 J l b W 9 2 Z W R D b 2 x 1 b W 5 z M S 5 7 Z H R f a W 5 p Y 2 l v L D h 9 J n F 1 b 3 Q 7 L C Z x d W 9 0 O 1 N l Y 3 R p b 2 4 x L 0 1 l c 2 N s Y X I x L 0 F 1 d G 9 S Z W 1 v d m V k Q 2 9 s d W 1 u c z E u e 2 R 0 X 2 l u a W N p b 1 9 u Z X V y b y w 5 f S Z x d W 9 0 O y w m c X V v d D t T Z W N 0 a W 9 u M S 9 N Z X N j b G F y M S 9 B d X R v U m V t b 3 Z l Z E N v b H V t b n M x L n t k d F 9 k a X N w b m V p Y S w x M H 0 m c X V v d D s s J n F 1 b 3 Q 7 U 2 V j d G l v b j E v T W V z Y 2 x h c j E v Q X V 0 b 1 J l b W 9 2 Z W R D b 2 x 1 b W 5 z M S 5 7 Z H R f Y W R t a X N z Y W 8 s M T F 9 J n F 1 b 3 Q 7 L C Z x d W 9 0 O 1 N l Y 3 R p b 2 4 x L 0 1 l c 2 N s Y X I x L 0 F 1 d G 9 S Z W 1 v d m V k Q 2 9 s d W 1 u c z E u e 2 R 0 X 3 V 0 a S w x M n 0 m c X V v d D s s J n F 1 b 3 Q 7 U 2 V j d G l v b j E v T W V z Y 2 x h c j E v Q X V 0 b 1 J l b W 9 2 Z W R D b 2 x 1 b W 5 z M S 5 7 Z H R f Y W x 0 Y V 9 1 d G k s M T N 9 J n F 1 b 3 Q 7 L C Z x d W 9 0 O 1 N l Y 3 R p b 2 4 x L 0 1 l c 2 N s Y X I x L 0 F 1 d G 9 S Z W 1 v d m V k Q 2 9 s d W 1 u c z E u e 2 R 0 X 2 F s d G E s M T R 9 J n F 1 b 3 Q 7 L C Z x d W 9 0 O 1 N l Y 3 R p b 2 4 x L 0 1 l c 2 N s Y X I x L 0 F 1 d G 9 S Z W 1 v d m V k Q 2 9 s d W 1 u c z E u e 3 V 0 a S A o c 2 l t L 2 5 h b y k s M T V 9 J n F 1 b 3 Q 7 L C Z x d W 9 0 O 1 N l Y 3 R p b 2 4 x L 0 1 l c 2 N s Y X I x L 0 F 1 d G 9 S Z W 1 v d m V k Q 2 9 s d W 1 u c z E u e 2 9 i a X R v X 2 9 1 X 3 V 0 a S A o c 2 l t L 2 5 h b y k s M T Z 9 J n F 1 b 3 Q 7 L C Z x d W 9 0 O 1 N l Y 3 R p b 2 4 x L 0 1 l c 2 N s Y X I x L 0 F 1 d G 9 S Z W 1 v d m V k Q 2 9 s d W 1 u c z E u e 2 9 i a X R v I C h z a W 0 v b m F v K S w x N 3 0 m c X V v d D s s J n F 1 b 3 Q 7 U 2 V j d G l v b j E v T W V z Y 2 x h c j E v Q X V 0 b 1 J l b W 9 2 Z W R D b 2 x 1 b W 5 z M S 5 7 c G V z b y w x O H 0 m c X V v d D s s J n F 1 b 3 Q 7 U 2 V j d G l v b j E v T W V z Y 2 x h c j E v Q X V 0 b 1 J l b W 9 2 Z W R D b 2 x 1 b W 5 z M S 5 7 Y W x 0 d X J h L D E 5 f S Z x d W 9 0 O y w m c X V v d D t T Z W N 0 a W 9 u M S 9 N Z X N j b G F y M S 9 B d X R v U m V t b 3 Z l Z E N v b H V t b n M x L n t m Z W J y Z S w y M H 0 m c X V v d D s s J n F 1 b 3 Q 7 U 2 V j d G l v b j E v T W V z Y 2 x h c j E v Q X V 0 b 1 J l b W 9 2 Z W R D b 2 x 1 b W 5 z M S 5 7 Z m F k a W d h L D I x f S Z x d W 9 0 O y w m c X V v d D t T Z W N 0 a W 9 u M S 9 N Z X N j b G F y M S 9 B d X R v U m V t b 3 Z l Z E N v b H V t b n M x L n t 0 b 3 N z Z S w y M n 0 m c X V v d D s s J n F 1 b 3 Q 7 U 2 V j d G l v b j E v T W V z Y 2 x h c j E v Q X V 0 b 1 J l b W 9 2 Z W R D b 2 x 1 b W 5 z M S 5 7 Y T B y Z X h p Y S w y M 3 0 m c X V v d D s s J n F 1 b 3 Q 7 U 2 V j d G l v b j E v T W V z Y 2 x h c j E v Q X V 0 b 1 J l b W 9 2 Z W R D b 2 x 1 b W 5 z M S 5 7 b W l h b G d p Y S w y N H 0 m c X V v d D s s J n F 1 b 3 Q 7 U 2 V j d G l v b j E v T W V z Y 2 x h c j E v Q X V 0 b 1 J l b W 9 2 Z W R D b 2 x 1 b W 5 z M S 5 7 Y X J 0 c m F s Z 2 l h L D I 1 f S Z x d W 9 0 O y w m c X V v d D t T Z W N 0 a W 9 u M S 9 N Z X N j b G F y M S 9 B d X R v U m V t b 3 Z l Z E N v b H V t b n M x L n t k a X N w b m V p Y S w y N n 0 m c X V v d D s s J n F 1 b 3 Q 7 U 2 V j d G l v b j E v T W V z Y 2 x h c j E v Q X V 0 b 1 J l b W 9 2 Z W R D b 2 x 1 b W 5 z M S 5 7 Z X h w Z W N 0 b 3 J h Y 2 F v L D I 3 f S Z x d W 9 0 O y w m c X V v d D t T Z W N 0 a W 9 u M S 9 N Z X N j b G F y M S 9 B d X R v U m V t b 3 Z l Z E N v b H V t b n M x L n t v Z G k w Z m F n a W E s M j h 9 J n F 1 b 3 Q 7 L C Z x d W 9 0 O 1 N l Y 3 R p b 2 4 x L 0 1 l c 2 N s Y X I x L 0 F 1 d G 9 S Z W 1 v d m V k Q 2 9 s d W 1 u c z E u e 2 5 h d X N l Y S w y O X 0 m c X V v d D s s J n F 1 b 3 Q 7 U 2 V j d G l v b j E v T W V z Y 2 x h c j E v Q X V 0 b 1 J l b W 9 2 Z W R D b 2 x 1 b W 5 z M S 5 7 d G 9 u d H V y Y S w z M H 0 m c X V v d D s s J n F 1 b 3 Q 7 U 2 V j d G l v b j E v T W V z Y 2 x h c j E v Q X V 0 b 1 J l b W 9 2 Z W R D b 2 x 1 b W 5 z M S 5 7 Y 2 9 y a X p h L D M x f S Z x d W 9 0 O y w m c X V v d D t T Z W N 0 a W 9 u M S 9 N Z X N j b G F y M S 9 B d X R v U m V t b 3 Z l Z E N v b H V t b n M x L n t k a W F y c m V p Y S w z M n 0 m c X V v d D s s J n F 1 b 3 Q 7 U 2 V j d G l v b j E v T W V z Y 2 x h c j E v Q X V 0 b 1 J l b W 9 2 Z W R D b 2 x 1 b W 5 z M S 5 7 Y 2 V m Y W x l a W E s M z N 9 J n F 1 b 3 Q 7 L C Z x d W 9 0 O 1 N l Y 3 R p b 2 4 x L 0 1 l c 2 N s Y X I x L 0 F 1 d G 9 S Z W 1 v d m V k Q 2 9 s d W 1 u c z E u e 3 Z v b W l 0 b 3 M s M z R 9 J n F 1 b 3 Q 7 L C Z x d W 9 0 O 1 N l Y 3 R p b 2 4 x L 0 1 l c 2 N s Y X I x L 0 F 1 d G 9 S Z W 1 v d m V k Q 2 9 s d W 1 u c z E u e 2 R v c l 9 h Y m R v b W l u Y W w s M z V 9 J n F 1 b 3 Q 7 L C Z x d W 9 0 O 1 N l Y 3 R p b 2 4 x L 0 1 l c 2 N s Y X I x L 0 F 1 d G 9 S Z W 1 v d m V k Q 2 9 s d W 1 u c z E u e 2 N v b m d l c 3 R h b 1 9 j b 2 5 q d W 5 0 a X Z h b C w z N n 0 m c X V v d D s s J n F 1 b 3 Q 7 U 2 V j d G l v b j E v T W V z Y 2 x h c j E v Q X V 0 b 1 J l b W 9 2 Z W R D b 2 x 1 b W 5 z M S 5 7 a G V t b 3 B 0 a X N l L D M 3 f S Z x d W 9 0 O y w m c X V v d D t T Z W N 0 a W 9 u M S 9 N Z X N j b G F y M S 9 B d X R v U m V t b 3 Z l Z E N v b H V t b n M x L n t h M H N t a W E s M z h 9 J n F 1 b 3 Q 7 L C Z x d W 9 0 O 1 N l Y 3 R p b 2 4 x L 0 1 l c 2 N s Y X I x L 0 F 1 d G 9 S Z W 1 v d m V k Q 2 9 s d W 1 u c z E u e 2 V z c G l y c m 9 z L D M 5 f S Z x d W 9 0 O y w m c X V v d D t T Z W N 0 a W 9 u M S 9 N Z X N j b G F y M S 9 B d X R v U m V t b 3 Z l Z E N v b H V t b n M x L n t o Y X M s N D B 9 J n F 1 b 3 Q 7 L C Z x d W 9 0 O 1 N l Y 3 R p b 2 4 x L 0 1 l c 2 N s Y X I x L 0 F 1 d G 9 S Z W 1 v d m V k Q 2 9 s d W 1 u c z E u e 2 R s c C w 0 M X 0 m c X V v d D s s J n F 1 b 3 Q 7 U 2 V j d G l v b j E v T W V z Y 2 x h c j E v Q X V 0 b 1 J l b W 9 2 Z W R D b 2 x 1 b W 5 z M S 5 7 a W F t L D Q y f S Z x d W 9 0 O y w m c X V v d D t T Z W N 0 a W 9 u M S 9 N Z X N j b G F y M S 9 B d X R v U m V t b 3 Z l Z E N v b H V t b n M x L n t p Y 2 M s N D N 9 J n F 1 b 3 Q 7 L C Z x d W 9 0 O 1 N l Y 3 R p b 2 4 x L 0 1 l c 2 N s Y X I x L 0 F 1 d G 9 S Z W 1 v d m V k Q 2 9 s d W 1 u c z E u e 2 R h c C w 0 N H 0 m c X V v d D s s J n F 1 b 3 Q 7 U 2 V j d G l v b j E v T W V z Y 2 x h c j E v Q X V 0 b 1 J l b W 9 2 Z W R D b 2 x 1 b W 5 z M S 5 7 Y X Z l L D Q 1 f S Z x d W 9 0 O y w m c X V v d D t T Z W N 0 a W 9 u M S 9 N Z X N j b G F y M S 9 B d X R v U m V t b 3 Z l Z E N v b H V t b n M x L n t k Z W 1 l b m N p Y S w 0 N n 0 m c X V v d D s s J n F 1 b 3 Q 7 U 2 V j d G l v b j E v T W V z Y 2 x h c j E v Q X V 0 b 1 J l b W 9 2 Z W R D b 2 x 1 b W 5 z M S 5 7 Z H B v Y y w 0 N 3 0 m c X V v d D s s J n F 1 b 3 Q 7 U 2 V j d G l v b j E v T W V z Y 2 x h c j E v Q X V 0 b 1 J l b W 9 2 Z W R D b 2 x 1 b W 5 z M S 5 7 a G V w Y X R v c G F 0 a W E s N D h 9 J n F 1 b 3 Q 7 L C Z x d W 9 0 O 1 N l Y 3 R p b 2 4 x L 0 1 l c 2 N s Y X I x L 0 F 1 d G 9 S Z W 1 v d m V k Q 2 9 s d W 1 u c z E u e 2 R t L D Q 5 f S Z x d W 9 0 O y w m c X V v d D t T Z W N 0 a W 9 u M S 9 N Z X N j b G F y M S 9 B d X R v U m V t b 3 Z l Z E N v b H V t b n M x L n t j Y W 5 j Z X I s N T B 9 J n F 1 b 3 Q 7 L C Z x d W 9 0 O 1 N l Y 3 R p b 2 4 x L 0 1 l c 2 N s Y X I x L 0 F 1 d G 9 S Z W 1 v d m V k Q 2 9 s d W 1 u c z E u e 1 R h Y m V s Y T M 1 L k l E L D U x f S Z x d W 9 0 O y w m c X V v d D t T Z W N 0 a W 9 u M S 9 N Z X N j b G F y M S 9 B d X R v U m V t b 3 Z l Z E N v b H V t b n M x L n t U Y W J l b G E z N S 5 D Y X N v c y 9 D b 2 5 0 c m 9 s Z S w 1 M n 0 m c X V v d D s s J n F 1 b 3 Q 7 U 2 V j d G l v b j E v T W V z Y 2 x h c j E v Q X V 0 b 1 J l b W 9 2 Z W R D b 2 x 1 b W 5 z M S 5 7 V G F i Z W x h M z U u T m 9 t Z S w 1 M 3 0 m c X V v d D s s J n F 1 b 3 Q 7 U 2 V j d G l v b j E v T W V z Y 2 x h c j E v Q X V 0 b 1 J l b W 9 2 Z W R D b 2 x 1 b W 5 z M S 5 7 V G F i Z W x h M z U u U H J v b n R 1 Y X J p b y w 1 N H 0 m c X V v d D s s J n F 1 b 3 Q 7 U 2 V j d G l v b j E v T W V z Y 2 x h c j E v Q X V 0 b 1 J l b W 9 2 Z W R D b 2 x 1 b W 5 z M S 5 7 V G F i Z W x h M z U u V m l 0 Y W 1 p b m E g R C B u Z y 9 t T C w 1 N X 0 m c X V v d D s s J n F 1 b 3 Q 7 U 2 V j d G l v b j E v T W V z Y 2 x h c j E v Q X V 0 b 1 J l b W 9 2 Z W R D b 2 x 1 b W 5 z M S 5 7 V G F i Z W x h M z U u O E 9 I R E c g b m c v b U w s N T Z 9 J n F 1 b 3 Q 7 L C Z x d W 9 0 O 1 N l Y 3 R p b 2 4 x L 0 1 l c 2 N s Y X I x L 0 F 1 d G 9 S Z W 1 v d m V k Q 2 9 s d W 1 u c z E u e 1 R h Y m V s Y T M 1 L l B y b 3 R l w 6 1 u Y X M g d G 9 0 Y W l z I G c v Z E w s N T d 9 J n F 1 b 3 Q 7 L C Z x d W 9 0 O 1 N l Y 3 R p b 2 4 x L 0 1 l c 2 N s Y X I x L 0 F 1 d G 9 S Z W 1 v d m V k Q 2 9 s d W 1 u c z E u e 1 R h Y m V s Y T M 1 L k d T S C D C t U 0 s N T h 9 J n F 1 b 3 Q 7 L C Z x d W 9 0 O 1 N l Y 3 R p b 2 4 x L 0 1 l c 2 N s Y X I x L 0 F 1 d G 9 S Z W 1 v d m V k Q 2 9 s d W 1 u c z E u e 1 R h Y m V s Y T M 1 L k d T S C D C t W 1 v b C 9 n U C w 1 O X 0 m c X V v d D s s J n F 1 b 3 Q 7 U 2 V j d G l v b j E v T W V z Y 2 x h c j E v Q X V 0 b 1 J l b W 9 2 Z W R D b 2 x 1 b W 5 z M S 5 7 V G F i Z W x h M z U u T U R B I M K 1 T S w 2 M H 0 m c X V v d D s s J n F 1 b 3 Q 7 U 2 V j d G l v b j E v T W V z Y 2 x h c j E v Q X V 0 b 1 J l b W 9 2 Z W R D b 2 x 1 b W 5 z M S 5 7 V G F i Z W x h M z U u T U R B I M K 1 b W 9 s L 2 d Q L D Y x f S Z x d W 9 0 O y w m c X V v d D t T Z W N 0 a W 9 u M S 9 N Z X N j b G F y M S 9 B d X R v U m V t b 3 Z l Z E N v b H V t b n M x L n t U Y W J l b G E z N S 5 B b G Z h I H R v Y 2 9 m Z X J v b C D C t U 0 s N j J 9 J n F 1 b 3 Q 7 L C Z x d W 9 0 O 1 N l Y 3 R p b 2 4 x L 0 1 l c 2 N s Y X I x L 0 F 1 d G 9 S Z W 1 v d m V k Q 2 9 s d W 1 u c z E u e 1 R h Y m V s Y T M 1 L k F s Z m E g d G 9 j b 2 Z l c m 9 s I H V n L 2 1 M I C h W U i A 1 I G E g M j A p L D Y z f S Z x d W 9 0 O 1 0 s J n F 1 b 3 Q 7 Q 2 9 s d W 1 u Q 2 9 1 b n Q m c X V v d D s 6 N j Q s J n F 1 b 3 Q 7 S 2 V 5 Q 2 9 s d W 1 u T m F t Z X M m c X V v d D s 6 W 1 0 s J n F 1 b 3 Q 7 Q 2 9 s d W 1 u S W R l b n R p d G l l c y Z x d W 9 0 O z p b J n F 1 b 3 Q 7 U 2 V j d G l v b j E v T W V z Y 2 x h c j E v Q X V 0 b 1 J l b W 9 2 Z W R D b 2 x 1 b W 5 z M S 5 7 V m l 0 I E Q s M H 0 m c X V v d D s s J n F 1 b 3 Q 7 U 2 V j d G l v b j E v T W V z Y 2 x h c j E v Q X V 0 b 1 J l b W 9 2 Z W R D b 2 x 1 b W 5 z M S 5 7 U 3 R h d H V z L D F 9 J n F 1 b 3 Q 7 L C Z x d W 9 0 O 1 N l Y 3 R p b 2 4 x L 0 1 l c 2 N s Y X I x L 0 F 1 d G 9 S Z W 1 v d m V k Q 2 9 s d W 1 u c z E u e z B t Z S w y f S Z x d W 9 0 O y w m c X V v d D t T Z W N 0 a W 9 u M S 9 N Z X N j b G F y M S 9 B d X R v U m V t b 3 Z l Z E N v b H V t b n M x L n t Q c m 9 u d H V h c m l v L D N 9 J n F 1 b 3 Q 7 L C Z x d W 9 0 O 1 N l Y 3 R p b 2 4 x L 0 1 l c 2 N s Y X I x L 0 F 1 d G 9 S Z W 1 v d m V k Q 2 9 s d W 1 u c z E u e 3 B l b G U s N H 0 m c X V v d D s s J n F 1 b 3 Q 7 U 2 V j d G l v b j E v T W V z Y 2 x h c j E v Q X V 0 b 1 J l b W 9 2 Z W R D b 2 x 1 b W 5 z M S 5 7 c 2 V 2 Z X J p d H k s N X 0 m c X V v d D s s J n F 1 b 3 Q 7 U 2 V j d G l v b j E v T W V z Y 2 x h c j E v Q X V 0 b 1 J l b W 9 2 Z W R D b 2 x 1 b W 5 z M S 5 7 c 2 V 4 b y w 2 f S Z x d W 9 0 O y w m c X V v d D t T Z W N 0 a W 9 u M S 9 N Z X N j b G F y M S 9 B d X R v U m V t b 3 Z l Z E N v b H V t b n M x L n t k d F 9 l e G F t Z S w 3 f S Z x d W 9 0 O y w m c X V v d D t T Z W N 0 a W 9 u M S 9 N Z X N j b G F y M S 9 B d X R v U m V t b 3 Z l Z E N v b H V t b n M x L n t k d F 9 p b m l j a W 8 s O H 0 m c X V v d D s s J n F 1 b 3 Q 7 U 2 V j d G l v b j E v T W V z Y 2 x h c j E v Q X V 0 b 1 J l b W 9 2 Z W R D b 2 x 1 b W 5 z M S 5 7 Z H R f a W 5 p Y 2 l v X 2 5 l d X J v L D l 9 J n F 1 b 3 Q 7 L C Z x d W 9 0 O 1 N l Y 3 R p b 2 4 x L 0 1 l c 2 N s Y X I x L 0 F 1 d G 9 S Z W 1 v d m V k Q 2 9 s d W 1 u c z E u e 2 R 0 X 2 R p c 3 B u Z W l h L D E w f S Z x d W 9 0 O y w m c X V v d D t T Z W N 0 a W 9 u M S 9 N Z X N j b G F y M S 9 B d X R v U m V t b 3 Z l Z E N v b H V t b n M x L n t k d F 9 h Z G 1 p c 3 N h b y w x M X 0 m c X V v d D s s J n F 1 b 3 Q 7 U 2 V j d G l v b j E v T W V z Y 2 x h c j E v Q X V 0 b 1 J l b W 9 2 Z W R D b 2 x 1 b W 5 z M S 5 7 Z H R f d X R p L D E y f S Z x d W 9 0 O y w m c X V v d D t T Z W N 0 a W 9 u M S 9 N Z X N j b G F y M S 9 B d X R v U m V t b 3 Z l Z E N v b H V t b n M x L n t k d F 9 h b H R h X 3 V 0 a S w x M 3 0 m c X V v d D s s J n F 1 b 3 Q 7 U 2 V j d G l v b j E v T W V z Y 2 x h c j E v Q X V 0 b 1 J l b W 9 2 Z W R D b 2 x 1 b W 5 z M S 5 7 Z H R f Y W x 0 Y S w x N H 0 m c X V v d D s s J n F 1 b 3 Q 7 U 2 V j d G l v b j E v T W V z Y 2 x h c j E v Q X V 0 b 1 J l b W 9 2 Z W R D b 2 x 1 b W 5 z M S 5 7 d X R p I C h z a W 0 v b m F v K S w x N X 0 m c X V v d D s s J n F 1 b 3 Q 7 U 2 V j d G l v b j E v T W V z Y 2 x h c j E v Q X V 0 b 1 J l b W 9 2 Z W R D b 2 x 1 b W 5 z M S 5 7 b 2 J p d G 9 f b 3 V f d X R p I C h z a W 0 v b m F v K S w x N n 0 m c X V v d D s s J n F 1 b 3 Q 7 U 2 V j d G l v b j E v T W V z Y 2 x h c j E v Q X V 0 b 1 J l b W 9 2 Z W R D b 2 x 1 b W 5 z M S 5 7 b 2 J p d G 8 g K H N p b S 9 u Y W 8 p L D E 3 f S Z x d W 9 0 O y w m c X V v d D t T Z W N 0 a W 9 u M S 9 N Z X N j b G F y M S 9 B d X R v U m V t b 3 Z l Z E N v b H V t b n M x L n t w Z X N v L D E 4 f S Z x d W 9 0 O y w m c X V v d D t T Z W N 0 a W 9 u M S 9 N Z X N j b G F y M S 9 B d X R v U m V t b 3 Z l Z E N v b H V t b n M x L n t h b H R 1 c m E s M T l 9 J n F 1 b 3 Q 7 L C Z x d W 9 0 O 1 N l Y 3 R p b 2 4 x L 0 1 l c 2 N s Y X I x L 0 F 1 d G 9 S Z W 1 v d m V k Q 2 9 s d W 1 u c z E u e 2 Z l Y n J l L D I w f S Z x d W 9 0 O y w m c X V v d D t T Z W N 0 a W 9 u M S 9 N Z X N j b G F y M S 9 B d X R v U m V t b 3 Z l Z E N v b H V t b n M x L n t m Y W R p Z 2 E s M j F 9 J n F 1 b 3 Q 7 L C Z x d W 9 0 O 1 N l Y 3 R p b 2 4 x L 0 1 l c 2 N s Y X I x L 0 F 1 d G 9 S Z W 1 v d m V k Q 2 9 s d W 1 u c z E u e 3 R v c 3 N l L D I y f S Z x d W 9 0 O y w m c X V v d D t T Z W N 0 a W 9 u M S 9 N Z X N j b G F y M S 9 B d X R v U m V t b 3 Z l Z E N v b H V t b n M x L n t h M H J l e G l h L D I z f S Z x d W 9 0 O y w m c X V v d D t T Z W N 0 a W 9 u M S 9 N Z X N j b G F y M S 9 B d X R v U m V t b 3 Z l Z E N v b H V t b n M x L n t t a W F s Z 2 l h L D I 0 f S Z x d W 9 0 O y w m c X V v d D t T Z W N 0 a W 9 u M S 9 N Z X N j b G F y M S 9 B d X R v U m V t b 3 Z l Z E N v b H V t b n M x L n t h c n R y Y W x n a W E s M j V 9 J n F 1 b 3 Q 7 L C Z x d W 9 0 O 1 N l Y 3 R p b 2 4 x L 0 1 l c 2 N s Y X I x L 0 F 1 d G 9 S Z W 1 v d m V k Q 2 9 s d W 1 u c z E u e 2 R p c 3 B u Z W l h L D I 2 f S Z x d W 9 0 O y w m c X V v d D t T Z W N 0 a W 9 u M S 9 N Z X N j b G F y M S 9 B d X R v U m V t b 3 Z l Z E N v b H V t b n M x L n t l e H B l Y 3 R v c m F j Y W 8 s M j d 9 J n F 1 b 3 Q 7 L C Z x d W 9 0 O 1 N l Y 3 R p b 2 4 x L 0 1 l c 2 N s Y X I x L 0 F 1 d G 9 S Z W 1 v d m V k Q 2 9 s d W 1 u c z E u e 2 9 k a T B m Y W d p Y S w y O H 0 m c X V v d D s s J n F 1 b 3 Q 7 U 2 V j d G l v b j E v T W V z Y 2 x h c j E v Q X V 0 b 1 J l b W 9 2 Z W R D b 2 x 1 b W 5 z M S 5 7 b m F 1 c 2 V h L D I 5 f S Z x d W 9 0 O y w m c X V v d D t T Z W N 0 a W 9 u M S 9 N Z X N j b G F y M S 9 B d X R v U m V t b 3 Z l Z E N v b H V t b n M x L n t 0 b 2 5 0 d X J h L D M w f S Z x d W 9 0 O y w m c X V v d D t T Z W N 0 a W 9 u M S 9 N Z X N j b G F y M S 9 B d X R v U m V t b 3 Z l Z E N v b H V t b n M x L n t j b 3 J p e m E s M z F 9 J n F 1 b 3 Q 7 L C Z x d W 9 0 O 1 N l Y 3 R p b 2 4 x L 0 1 l c 2 N s Y X I x L 0 F 1 d G 9 S Z W 1 v d m V k Q 2 9 s d W 1 u c z E u e 2 R p Y X J y Z W l h L D M y f S Z x d W 9 0 O y w m c X V v d D t T Z W N 0 a W 9 u M S 9 N Z X N j b G F y M S 9 B d X R v U m V t b 3 Z l Z E N v b H V t b n M x L n t j Z W Z h b G V p Y S w z M 3 0 m c X V v d D s s J n F 1 b 3 Q 7 U 2 V j d G l v b j E v T W V z Y 2 x h c j E v Q X V 0 b 1 J l b W 9 2 Z W R D b 2 x 1 b W 5 z M S 5 7 d m 9 t a X R v c y w z N H 0 m c X V v d D s s J n F 1 b 3 Q 7 U 2 V j d G l v b j E v T W V z Y 2 x h c j E v Q X V 0 b 1 J l b W 9 2 Z W R D b 2 x 1 b W 5 z M S 5 7 Z G 9 y X 2 F i Z G 9 t a W 5 h b C w z N X 0 m c X V v d D s s J n F 1 b 3 Q 7 U 2 V j d G l v b j E v T W V z Y 2 x h c j E v Q X V 0 b 1 J l b W 9 2 Z W R D b 2 x 1 b W 5 z M S 5 7 Y 2 9 u Z 2 V z d G F v X 2 N v b m p 1 b n R p d m F s L D M 2 f S Z x d W 9 0 O y w m c X V v d D t T Z W N 0 a W 9 u M S 9 N Z X N j b G F y M S 9 B d X R v U m V t b 3 Z l Z E N v b H V t b n M x L n t o Z W 1 v c H R p c 2 U s M z d 9 J n F 1 b 3 Q 7 L C Z x d W 9 0 O 1 N l Y 3 R p b 2 4 x L 0 1 l c 2 N s Y X I x L 0 F 1 d G 9 S Z W 1 v d m V k Q 2 9 s d W 1 u c z E u e 2 E w c 2 1 p Y S w z O H 0 m c X V v d D s s J n F 1 b 3 Q 7 U 2 V j d G l v b j E v T W V z Y 2 x h c j E v Q X V 0 b 1 J l b W 9 2 Z W R D b 2 x 1 b W 5 z M S 5 7 Z X N w a X J y b 3 M s M z l 9 J n F 1 b 3 Q 7 L C Z x d W 9 0 O 1 N l Y 3 R p b 2 4 x L 0 1 l c 2 N s Y X I x L 0 F 1 d G 9 S Z W 1 v d m V k Q 2 9 s d W 1 u c z E u e 2 h h c y w 0 M H 0 m c X V v d D s s J n F 1 b 3 Q 7 U 2 V j d G l v b j E v T W V z Y 2 x h c j E v Q X V 0 b 1 J l b W 9 2 Z W R D b 2 x 1 b W 5 z M S 5 7 Z G x w L D Q x f S Z x d W 9 0 O y w m c X V v d D t T Z W N 0 a W 9 u M S 9 N Z X N j b G F y M S 9 B d X R v U m V t b 3 Z l Z E N v b H V t b n M x L n t p Y W 0 s N D J 9 J n F 1 b 3 Q 7 L C Z x d W 9 0 O 1 N l Y 3 R p b 2 4 x L 0 1 l c 2 N s Y X I x L 0 F 1 d G 9 S Z W 1 v d m V k Q 2 9 s d W 1 u c z E u e 2 l j Y y w 0 M 3 0 m c X V v d D s s J n F 1 b 3 Q 7 U 2 V j d G l v b j E v T W V z Y 2 x h c j E v Q X V 0 b 1 J l b W 9 2 Z W R D b 2 x 1 b W 5 z M S 5 7 Z G F w L D Q 0 f S Z x d W 9 0 O y w m c X V v d D t T Z W N 0 a W 9 u M S 9 N Z X N j b G F y M S 9 B d X R v U m V t b 3 Z l Z E N v b H V t b n M x L n t h d m U s N D V 9 J n F 1 b 3 Q 7 L C Z x d W 9 0 O 1 N l Y 3 R p b 2 4 x L 0 1 l c 2 N s Y X I x L 0 F 1 d G 9 S Z W 1 v d m V k Q 2 9 s d W 1 u c z E u e 2 R l b W V u Y 2 l h L D Q 2 f S Z x d W 9 0 O y w m c X V v d D t T Z W N 0 a W 9 u M S 9 N Z X N j b G F y M S 9 B d X R v U m V t b 3 Z l Z E N v b H V t b n M x L n t k c G 9 j L D Q 3 f S Z x d W 9 0 O y w m c X V v d D t T Z W N 0 a W 9 u M S 9 N Z X N j b G F y M S 9 B d X R v U m V t b 3 Z l Z E N v b H V t b n M x L n t o Z X B h d G 9 w Y X R p Y S w 0 O H 0 m c X V v d D s s J n F 1 b 3 Q 7 U 2 V j d G l v b j E v T W V z Y 2 x h c j E v Q X V 0 b 1 J l b W 9 2 Z W R D b 2 x 1 b W 5 z M S 5 7 Z G 0 s N D l 9 J n F 1 b 3 Q 7 L C Z x d W 9 0 O 1 N l Y 3 R p b 2 4 x L 0 1 l c 2 N s Y X I x L 0 F 1 d G 9 S Z W 1 v d m V k Q 2 9 s d W 1 u c z E u e 2 N h b m N l c i w 1 M H 0 m c X V v d D s s J n F 1 b 3 Q 7 U 2 V j d G l v b j E v T W V z Y 2 x h c j E v Q X V 0 b 1 J l b W 9 2 Z W R D b 2 x 1 b W 5 z M S 5 7 V G F i Z W x h M z U u S U Q s N T F 9 J n F 1 b 3 Q 7 L C Z x d W 9 0 O 1 N l Y 3 R p b 2 4 x L 0 1 l c 2 N s Y X I x L 0 F 1 d G 9 S Z W 1 v d m V k Q 2 9 s d W 1 u c z E u e 1 R h Y m V s Y T M 1 L k N h c 2 9 z L 0 N v b n R y b 2 x l L D U y f S Z x d W 9 0 O y w m c X V v d D t T Z W N 0 a W 9 u M S 9 N Z X N j b G F y M S 9 B d X R v U m V t b 3 Z l Z E N v b H V t b n M x L n t U Y W J l b G E z N S 5 O b 2 1 l L D U z f S Z x d W 9 0 O y w m c X V v d D t T Z W N 0 a W 9 u M S 9 N Z X N j b G F y M S 9 B d X R v U m V t b 3 Z l Z E N v b H V t b n M x L n t U Y W J l b G E z N S 5 Q c m 9 u d H V h c m l v L D U 0 f S Z x d W 9 0 O y w m c X V v d D t T Z W N 0 a W 9 u M S 9 N Z X N j b G F y M S 9 B d X R v U m V t b 3 Z l Z E N v b H V t b n M x L n t U Y W J l b G E z N S 5 W a X R h b W l u Y S B E I G 5 n L 2 1 M L D U 1 f S Z x d W 9 0 O y w m c X V v d D t T Z W N 0 a W 9 u M S 9 N Z X N j b G F y M S 9 B d X R v U m V t b 3 Z l Z E N v b H V t b n M x L n t U Y W J l b G E z N S 4 4 T 0 h E R y B u Z y 9 t T C w 1 N n 0 m c X V v d D s s J n F 1 b 3 Q 7 U 2 V j d G l v b j E v T W V z Y 2 x h c j E v Q X V 0 b 1 J l b W 9 2 Z W R D b 2 x 1 b W 5 z M S 5 7 V G F i Z W x h M z U u U H J v d G X D r W 5 h c y B 0 b 3 R h a X M g Z y 9 k T C w 1 N 3 0 m c X V v d D s s J n F 1 b 3 Q 7 U 2 V j d G l v b j E v T W V z Y 2 x h c j E v Q X V 0 b 1 J l b W 9 2 Z W R D b 2 x 1 b W 5 z M S 5 7 V G F i Z W x h M z U u R 1 N I I M K 1 T S w 1 O H 0 m c X V v d D s s J n F 1 b 3 Q 7 U 2 V j d G l v b j E v T W V z Y 2 x h c j E v Q X V 0 b 1 J l b W 9 2 Z W R D b 2 x 1 b W 5 z M S 5 7 V G F i Z W x h M z U u R 1 N I I M K 1 b W 9 s L 2 d Q L D U 5 f S Z x d W 9 0 O y w m c X V v d D t T Z W N 0 a W 9 u M S 9 N Z X N j b G F y M S 9 B d X R v U m V t b 3 Z l Z E N v b H V t b n M x L n t U Y W J l b G E z N S 5 N R E E g w r V N L D Y w f S Z x d W 9 0 O y w m c X V v d D t T Z W N 0 a W 9 u M S 9 N Z X N j b G F y M S 9 B d X R v U m V t b 3 Z l Z E N v b H V t b n M x L n t U Y W J l b G E z N S 5 N R E E g w r V t b 2 w v Z 1 A s N j F 9 J n F 1 b 3 Q 7 L C Z x d W 9 0 O 1 N l Y 3 R p b 2 4 x L 0 1 l c 2 N s Y X I x L 0 F 1 d G 9 S Z W 1 v d m V k Q 2 9 s d W 1 u c z E u e 1 R h Y m V s Y T M 1 L k F s Z m E g d G 9 j b 2 Z l c m 9 s I M K 1 T S w 2 M n 0 m c X V v d D s s J n F 1 b 3 Q 7 U 2 V j d G l v b j E v T W V z Y 2 x h c j E v Q X V 0 b 1 J l b W 9 2 Z W R D b 2 x 1 b W 5 z M S 5 7 V G F i Z W x h M z U u Q W x m Y S B 0 b 2 N v Z m V y b 2 w g d W c v b U w g K F Z S I D U g Y S A y M C k s N j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U Y W J s Z S I v P j x F b n R y e S B U e X B l P S J G a W x s V G F y Z 2 V 0 I i B W Y W x 1 Z T 0 i c 0 1 l c 2 N s Y X I x O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2 N s Y X I x J T I w K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x O V Q x M T o x M D o w N y 4 5 N z c 3 M j k y W i I v P j x F b n R y e S B U e X B l P S J G a W x s Q 2 9 s d W 1 u V H l w Z X M i I F Z h b H V l P S J z Q U F Z R 0 F 3 W U d C Z 2 N I Q n d B S E J 3 Y 0 h B d 0 1 E Q l F V R E F 3 T U R B d 0 1 E Q X d N R E F 3 T U R B d 0 1 E Q X d N R E F 3 T U R B d 0 1 E Q X d N R E F 3 T U R B d 1 l H Q X d B Q U J R V U Z C U V V B Q U E 9 P S I v P j x F b n R y e S B U e X B l P S J G a W x s Q 2 9 s d W 1 u T m F t Z X M i I F Z h b H V l P S J z W y Z x d W 9 0 O 1 Z p d C B E J n F 1 b 3 Q 7 L C Z x d W 9 0 O 1 N 0 Y X R 1 c y Z x d W 9 0 O y w m c X V v d D s w b W U m c X V v d D s s J n F 1 b 3 Q 7 U H J v b n R 1 Y X J p b y Z x d W 9 0 O y w m c X V v d D t w Z W x l J n F 1 b 3 Q 7 L C Z x d W 9 0 O 3 N l d m V y a X R 5 J n F 1 b 3 Q 7 L C Z x d W 9 0 O 3 N l e G 8 m c X V v d D s s J n F 1 b 3 Q 7 Z H R f Z X h h b W U m c X V v d D s s J n F 1 b 3 Q 7 Z H R f a W 5 p Y 2 l v J n F 1 b 3 Q 7 L C Z x d W 9 0 O 2 R 0 X 2 l u a W N p b 1 9 u Z X V y b y Z x d W 9 0 O y w m c X V v d D t k d F 9 k a X N w b m V p Y S Z x d W 9 0 O y w m c X V v d D t k d F 9 h Z G 1 p c 3 N h b y Z x d W 9 0 O y w m c X V v d D t k d F 9 1 d G k m c X V v d D s s J n F 1 b 3 Q 7 Z H R f Y W x 0 Y V 9 1 d G k m c X V v d D s s J n F 1 b 3 Q 7 Z H R f Y W x 0 Y S Z x d W 9 0 O y w m c X V v d D t 1 d G k g K H N p b S 9 u Y W 8 p J n F 1 b 3 Q 7 L C Z x d W 9 0 O 2 9 i a X R v X 2 9 1 X 3 V 0 a S A o c 2 l t L 2 5 h b y k m c X V v d D s s J n F 1 b 3 Q 7 b 2 J p d G 8 g K H N p b S 9 u Y W 8 p J n F 1 b 3 Q 7 L C Z x d W 9 0 O 3 B l c 2 8 m c X V v d D s s J n F 1 b 3 Q 7 Y W x 0 d X J h J n F 1 b 3 Q 7 L C Z x d W 9 0 O 2 Z l Y n J l J n F 1 b 3 Q 7 L C Z x d W 9 0 O 2 Z h Z G l n Y S Z x d W 9 0 O y w m c X V v d D t 0 b 3 N z Z S Z x d W 9 0 O y w m c X V v d D t h M H J l e G l h J n F 1 b 3 Q 7 L C Z x d W 9 0 O 2 1 p Y W x n a W E m c X V v d D s s J n F 1 b 3 Q 7 Y X J 0 c m F s Z 2 l h J n F 1 b 3 Q 7 L C Z x d W 9 0 O 2 R p c 3 B u Z W l h J n F 1 b 3 Q 7 L C Z x d W 9 0 O 2 V 4 c G V j d G 9 y Y W N h b y Z x d W 9 0 O y w m c X V v d D t v Z G k w Z m F n a W E m c X V v d D s s J n F 1 b 3 Q 7 b m F 1 c 2 V h J n F 1 b 3 Q 7 L C Z x d W 9 0 O 3 R v b n R 1 c m E m c X V v d D s s J n F 1 b 3 Q 7 Y 2 9 y a X p h J n F 1 b 3 Q 7 L C Z x d W 9 0 O 2 R p Y X J y Z W l h J n F 1 b 3 Q 7 L C Z x d W 9 0 O 2 N l Z m F s Z W l h J n F 1 b 3 Q 7 L C Z x d W 9 0 O 3 Z v b W l 0 b 3 M m c X V v d D s s J n F 1 b 3 Q 7 Z G 9 y X 2 F i Z G 9 t a W 5 h b C Z x d W 9 0 O y w m c X V v d D t j b 2 5 n Z X N 0 Y W 9 f Y 2 9 u a n V u d G l 2 Y W w m c X V v d D s s J n F 1 b 3 Q 7 a G V t b 3 B 0 a X N l J n F 1 b 3 Q 7 L C Z x d W 9 0 O 2 E w c 2 1 p Y S Z x d W 9 0 O y w m c X V v d D t l c 3 B p c n J v c y Z x d W 9 0 O y w m c X V v d D t o Y X M m c X V v d D s s J n F 1 b 3 Q 7 Z G x w J n F 1 b 3 Q 7 L C Z x d W 9 0 O 2 l h b S Z x d W 9 0 O y w m c X V v d D t p Y 2 M m c X V v d D s s J n F 1 b 3 Q 7 Z G F w J n F 1 b 3 Q 7 L C Z x d W 9 0 O 2 F 2 Z S Z x d W 9 0 O y w m c X V v d D t k Z W 1 l b m N p Y S Z x d W 9 0 O y w m c X V v d D t k c G 9 j J n F 1 b 3 Q 7 L C Z x d W 9 0 O 2 h l c G F 0 b 3 B h d G l h J n F 1 b 3 Q 7 L C Z x d W 9 0 O 2 R t J n F 1 b 3 Q 7 L C Z x d W 9 0 O 2 N h b m N l c i Z x d W 9 0 O y w m c X V v d D t U Y W J l b G E z N S 5 J R C Z x d W 9 0 O y w m c X V v d D t U Y W J l b G E z N S 5 D Y X N v c y 9 D b 2 5 0 c m 9 s Z S Z x d W 9 0 O y w m c X V v d D t U Y W J l b G E z N S 5 O b 2 1 l J n F 1 b 3 Q 7 L C Z x d W 9 0 O 1 R h Y m V s Y T M 1 L l B y b 2 5 0 d W F y a W 8 m c X V v d D s s J n F 1 b 3 Q 7 V G F i Z W x h M z U u V m l 0 Y W 1 p b m E g R C B u Z y 9 t T C Z x d W 9 0 O y w m c X V v d D t U Y W J l b G E z N S 4 4 T 0 h E R y B u Z y 9 t T C Z x d W 9 0 O y w m c X V v d D t U Y W J l b G E z N S 5 Q c m 9 0 Z c O t b m F z I H R v d G F p c y B n L 2 R M J n F 1 b 3 Q 7 L C Z x d W 9 0 O 1 R h Y m V s Y T M 1 L k d T S C D C t U 0 m c X V v d D s s J n F 1 b 3 Q 7 V G F i Z W x h M z U u R 1 N I I M K 1 b W 9 s L 2 d Q J n F 1 b 3 Q 7 L C Z x d W 9 0 O 1 R h Y m V s Y T M 1 L k 1 E Q S D C t U 0 m c X V v d D s s J n F 1 b 3 Q 7 V G F i Z W x h M z U u T U R B I M K 1 b W 9 s L 2 d Q J n F 1 b 3 Q 7 L C Z x d W 9 0 O 1 R h Y m V s Y T M 1 L k F s Z m E g d G 9 j b 2 Z l c m 9 s I M K 1 T S Z x d W 9 0 O y w m c X V v d D t U Y W J l b G E z N S 5 B b G Z h I H R v Y 2 9 m Z X J v b C B 1 Z y 9 t T C A o V l I g N S B h I D I w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N j b G F y M S 9 B d X R v U m V t b 3 Z l Z E N v b H V t b n M x L n t W a X Q g R C w w f S Z x d W 9 0 O y w m c X V v d D t T Z W N 0 a W 9 u M S 9 N Z X N j b G F y M S 9 B d X R v U m V t b 3 Z l Z E N v b H V t b n M x L n t T d G F 0 d X M s M X 0 m c X V v d D s s J n F 1 b 3 Q 7 U 2 V j d G l v b j E v T W V z Y 2 x h c j E v Q X V 0 b 1 J l b W 9 2 Z W R D b 2 x 1 b W 5 z M S 5 7 M G 1 l L D J 9 J n F 1 b 3 Q 7 L C Z x d W 9 0 O 1 N l Y 3 R p b 2 4 x L 0 1 l c 2 N s Y X I x L 0 F 1 d G 9 S Z W 1 v d m V k Q 2 9 s d W 1 u c z E u e 1 B y b 2 5 0 d W F y a W 8 s M 3 0 m c X V v d D s s J n F 1 b 3 Q 7 U 2 V j d G l v b j E v T W V z Y 2 x h c j E v Q X V 0 b 1 J l b W 9 2 Z W R D b 2 x 1 b W 5 z M S 5 7 c G V s Z S w 0 f S Z x d W 9 0 O y w m c X V v d D t T Z W N 0 a W 9 u M S 9 N Z X N j b G F y M S 9 B d X R v U m V t b 3 Z l Z E N v b H V t b n M x L n t z Z X Z l c m l 0 e S w 1 f S Z x d W 9 0 O y w m c X V v d D t T Z W N 0 a W 9 u M S 9 N Z X N j b G F y M S 9 B d X R v U m V t b 3 Z l Z E N v b H V t b n M x L n t z Z X h v L D Z 9 J n F 1 b 3 Q 7 L C Z x d W 9 0 O 1 N l Y 3 R p b 2 4 x L 0 1 l c 2 N s Y X I x L 0 F 1 d G 9 S Z W 1 v d m V k Q 2 9 s d W 1 u c z E u e 2 R 0 X 2 V 4 Y W 1 l L D d 9 J n F 1 b 3 Q 7 L C Z x d W 9 0 O 1 N l Y 3 R p b 2 4 x L 0 1 l c 2 N s Y X I x L 0 F 1 d G 9 S Z W 1 v d m V k Q 2 9 s d W 1 u c z E u e 2 R 0 X 2 l u a W N p b y w 4 f S Z x d W 9 0 O y w m c X V v d D t T Z W N 0 a W 9 u M S 9 N Z X N j b G F y M S 9 B d X R v U m V t b 3 Z l Z E N v b H V t b n M x L n t k d F 9 p b m l j a W 9 f b m V 1 c m 8 s O X 0 m c X V v d D s s J n F 1 b 3 Q 7 U 2 V j d G l v b j E v T W V z Y 2 x h c j E v Q X V 0 b 1 J l b W 9 2 Z W R D b 2 x 1 b W 5 z M S 5 7 Z H R f Z G l z c G 5 l a W E s M T B 9 J n F 1 b 3 Q 7 L C Z x d W 9 0 O 1 N l Y 3 R p b 2 4 x L 0 1 l c 2 N s Y X I x L 0 F 1 d G 9 S Z W 1 v d m V k Q 2 9 s d W 1 u c z E u e 2 R 0 X 2 F k b W l z c 2 F v L D E x f S Z x d W 9 0 O y w m c X V v d D t T Z W N 0 a W 9 u M S 9 N Z X N j b G F y M S 9 B d X R v U m V t b 3 Z l Z E N v b H V t b n M x L n t k d F 9 1 d G k s M T J 9 J n F 1 b 3 Q 7 L C Z x d W 9 0 O 1 N l Y 3 R p b 2 4 x L 0 1 l c 2 N s Y X I x L 0 F 1 d G 9 S Z W 1 v d m V k Q 2 9 s d W 1 u c z E u e 2 R 0 X 2 F s d G F f d X R p L D E z f S Z x d W 9 0 O y w m c X V v d D t T Z W N 0 a W 9 u M S 9 N Z X N j b G F y M S 9 B d X R v U m V t b 3 Z l Z E N v b H V t b n M x L n t k d F 9 h b H R h L D E 0 f S Z x d W 9 0 O y w m c X V v d D t T Z W N 0 a W 9 u M S 9 N Z X N j b G F y M S 9 B d X R v U m V t b 3 Z l Z E N v b H V t b n M x L n t 1 d G k g K H N p b S 9 u Y W 8 p L D E 1 f S Z x d W 9 0 O y w m c X V v d D t T Z W N 0 a W 9 u M S 9 N Z X N j b G F y M S 9 B d X R v U m V t b 3 Z l Z E N v b H V t b n M x L n t v Y m l 0 b 1 9 v d V 9 1 d G k g K H N p b S 9 u Y W 8 p L D E 2 f S Z x d W 9 0 O y w m c X V v d D t T Z W N 0 a W 9 u M S 9 N Z X N j b G F y M S 9 B d X R v U m V t b 3 Z l Z E N v b H V t b n M x L n t v Y m l 0 b y A o c 2 l t L 2 5 h b y k s M T d 9 J n F 1 b 3 Q 7 L C Z x d W 9 0 O 1 N l Y 3 R p b 2 4 x L 0 1 l c 2 N s Y X I x L 0 F 1 d G 9 S Z W 1 v d m V k Q 2 9 s d W 1 u c z E u e 3 B l c 2 8 s M T h 9 J n F 1 b 3 Q 7 L C Z x d W 9 0 O 1 N l Y 3 R p b 2 4 x L 0 1 l c 2 N s Y X I x L 0 F 1 d G 9 S Z W 1 v d m V k Q 2 9 s d W 1 u c z E u e 2 F s d H V y Y S w x O X 0 m c X V v d D s s J n F 1 b 3 Q 7 U 2 V j d G l v b j E v T W V z Y 2 x h c j E v Q X V 0 b 1 J l b W 9 2 Z W R D b 2 x 1 b W 5 z M S 5 7 Z m V i c m U s M j B 9 J n F 1 b 3 Q 7 L C Z x d W 9 0 O 1 N l Y 3 R p b 2 4 x L 0 1 l c 2 N s Y X I x L 0 F 1 d G 9 S Z W 1 v d m V k Q 2 9 s d W 1 u c z E u e 2 Z h Z G l n Y S w y M X 0 m c X V v d D s s J n F 1 b 3 Q 7 U 2 V j d G l v b j E v T W V z Y 2 x h c j E v Q X V 0 b 1 J l b W 9 2 Z W R D b 2 x 1 b W 5 z M S 5 7 d G 9 z c 2 U s M j J 9 J n F 1 b 3 Q 7 L C Z x d W 9 0 O 1 N l Y 3 R p b 2 4 x L 0 1 l c 2 N s Y X I x L 0 F 1 d G 9 S Z W 1 v d m V k Q 2 9 s d W 1 u c z E u e 2 E w c m V 4 a W E s M j N 9 J n F 1 b 3 Q 7 L C Z x d W 9 0 O 1 N l Y 3 R p b 2 4 x L 0 1 l c 2 N s Y X I x L 0 F 1 d G 9 S Z W 1 v d m V k Q 2 9 s d W 1 u c z E u e 2 1 p Y W x n a W E s M j R 9 J n F 1 b 3 Q 7 L C Z x d W 9 0 O 1 N l Y 3 R p b 2 4 x L 0 1 l c 2 N s Y X I x L 0 F 1 d G 9 S Z W 1 v d m V k Q 2 9 s d W 1 u c z E u e 2 F y d H J h b G d p Y S w y N X 0 m c X V v d D s s J n F 1 b 3 Q 7 U 2 V j d G l v b j E v T W V z Y 2 x h c j E v Q X V 0 b 1 J l b W 9 2 Z W R D b 2 x 1 b W 5 z M S 5 7 Z G l z c G 5 l a W E s M j Z 9 J n F 1 b 3 Q 7 L C Z x d W 9 0 O 1 N l Y 3 R p b 2 4 x L 0 1 l c 2 N s Y X I x L 0 F 1 d G 9 S Z W 1 v d m V k Q 2 9 s d W 1 u c z E u e 2 V 4 c G V j d G 9 y Y W N h b y w y N 3 0 m c X V v d D s s J n F 1 b 3 Q 7 U 2 V j d G l v b j E v T W V z Y 2 x h c j E v Q X V 0 b 1 J l b W 9 2 Z W R D b 2 x 1 b W 5 z M S 5 7 b 2 R p M G Z h Z 2 l h L D I 4 f S Z x d W 9 0 O y w m c X V v d D t T Z W N 0 a W 9 u M S 9 N Z X N j b G F y M S 9 B d X R v U m V t b 3 Z l Z E N v b H V t b n M x L n t u Y X V z Z W E s M j l 9 J n F 1 b 3 Q 7 L C Z x d W 9 0 O 1 N l Y 3 R p b 2 4 x L 0 1 l c 2 N s Y X I x L 0 F 1 d G 9 S Z W 1 v d m V k Q 2 9 s d W 1 u c z E u e 3 R v b n R 1 c m E s M z B 9 J n F 1 b 3 Q 7 L C Z x d W 9 0 O 1 N l Y 3 R p b 2 4 x L 0 1 l c 2 N s Y X I x L 0 F 1 d G 9 S Z W 1 v d m V k Q 2 9 s d W 1 u c z E u e 2 N v c m l 6 Y S w z M X 0 m c X V v d D s s J n F 1 b 3 Q 7 U 2 V j d G l v b j E v T W V z Y 2 x h c j E v Q X V 0 b 1 J l b W 9 2 Z W R D b 2 x 1 b W 5 z M S 5 7 Z G l h c n J l a W E s M z J 9 J n F 1 b 3 Q 7 L C Z x d W 9 0 O 1 N l Y 3 R p b 2 4 x L 0 1 l c 2 N s Y X I x L 0 F 1 d G 9 S Z W 1 v d m V k Q 2 9 s d W 1 u c z E u e 2 N l Z m F s Z W l h L D M z f S Z x d W 9 0 O y w m c X V v d D t T Z W N 0 a W 9 u M S 9 N Z X N j b G F y M S 9 B d X R v U m V t b 3 Z l Z E N v b H V t b n M x L n t 2 b 2 1 p d G 9 z L D M 0 f S Z x d W 9 0 O y w m c X V v d D t T Z W N 0 a W 9 u M S 9 N Z X N j b G F y M S 9 B d X R v U m V t b 3 Z l Z E N v b H V t b n M x L n t k b 3 J f Y W J k b 2 1 p b m F s L D M 1 f S Z x d W 9 0 O y w m c X V v d D t T Z W N 0 a W 9 u M S 9 N Z X N j b G F y M S 9 B d X R v U m V t b 3 Z l Z E N v b H V t b n M x L n t j b 2 5 n Z X N 0 Y W 9 f Y 2 9 u a n V u d G l 2 Y W w s M z Z 9 J n F 1 b 3 Q 7 L C Z x d W 9 0 O 1 N l Y 3 R p b 2 4 x L 0 1 l c 2 N s Y X I x L 0 F 1 d G 9 S Z W 1 v d m V k Q 2 9 s d W 1 u c z E u e 2 h l b W 9 w d G l z Z S w z N 3 0 m c X V v d D s s J n F 1 b 3 Q 7 U 2 V j d G l v b j E v T W V z Y 2 x h c j E v Q X V 0 b 1 J l b W 9 2 Z W R D b 2 x 1 b W 5 z M S 5 7 Y T B z b W l h L D M 4 f S Z x d W 9 0 O y w m c X V v d D t T Z W N 0 a W 9 u M S 9 N Z X N j b G F y M S 9 B d X R v U m V t b 3 Z l Z E N v b H V t b n M x L n t l c 3 B p c n J v c y w z O X 0 m c X V v d D s s J n F 1 b 3 Q 7 U 2 V j d G l v b j E v T W V z Y 2 x h c j E v Q X V 0 b 1 J l b W 9 2 Z W R D b 2 x 1 b W 5 z M S 5 7 a G F z L D Q w f S Z x d W 9 0 O y w m c X V v d D t T Z W N 0 a W 9 u M S 9 N Z X N j b G F y M S 9 B d X R v U m V t b 3 Z l Z E N v b H V t b n M x L n t k b H A s N D F 9 J n F 1 b 3 Q 7 L C Z x d W 9 0 O 1 N l Y 3 R p b 2 4 x L 0 1 l c 2 N s Y X I x L 0 F 1 d G 9 S Z W 1 v d m V k Q 2 9 s d W 1 u c z E u e 2 l h b S w 0 M n 0 m c X V v d D s s J n F 1 b 3 Q 7 U 2 V j d G l v b j E v T W V z Y 2 x h c j E v Q X V 0 b 1 J l b W 9 2 Z W R D b 2 x 1 b W 5 z M S 5 7 a W N j L D Q z f S Z x d W 9 0 O y w m c X V v d D t T Z W N 0 a W 9 u M S 9 N Z X N j b G F y M S 9 B d X R v U m V t b 3 Z l Z E N v b H V t b n M x L n t k Y X A s N D R 9 J n F 1 b 3 Q 7 L C Z x d W 9 0 O 1 N l Y 3 R p b 2 4 x L 0 1 l c 2 N s Y X I x L 0 F 1 d G 9 S Z W 1 v d m V k Q 2 9 s d W 1 u c z E u e 2 F 2 Z S w 0 N X 0 m c X V v d D s s J n F 1 b 3 Q 7 U 2 V j d G l v b j E v T W V z Y 2 x h c j E v Q X V 0 b 1 J l b W 9 2 Z W R D b 2 x 1 b W 5 z M S 5 7 Z G V t Z W 5 j a W E s N D Z 9 J n F 1 b 3 Q 7 L C Z x d W 9 0 O 1 N l Y 3 R p b 2 4 x L 0 1 l c 2 N s Y X I x L 0 F 1 d G 9 S Z W 1 v d m V k Q 2 9 s d W 1 u c z E u e 2 R w b 2 M s N D d 9 J n F 1 b 3 Q 7 L C Z x d W 9 0 O 1 N l Y 3 R p b 2 4 x L 0 1 l c 2 N s Y X I x L 0 F 1 d G 9 S Z W 1 v d m V k Q 2 9 s d W 1 u c z E u e 2 h l c G F 0 b 3 B h d G l h L D Q 4 f S Z x d W 9 0 O y w m c X V v d D t T Z W N 0 a W 9 u M S 9 N Z X N j b G F y M S 9 B d X R v U m V t b 3 Z l Z E N v b H V t b n M x L n t k b S w 0 O X 0 m c X V v d D s s J n F 1 b 3 Q 7 U 2 V j d G l v b j E v T W V z Y 2 x h c j E v Q X V 0 b 1 J l b W 9 2 Z W R D b 2 x 1 b W 5 z M S 5 7 Y 2 F u Y 2 V y L D U w f S Z x d W 9 0 O y w m c X V v d D t T Z W N 0 a W 9 u M S 9 N Z X N j b G F y M S 9 B d X R v U m V t b 3 Z l Z E N v b H V t b n M x L n t U Y W J l b G E z N S 5 J R C w 1 M X 0 m c X V v d D s s J n F 1 b 3 Q 7 U 2 V j d G l v b j E v T W V z Y 2 x h c j E v Q X V 0 b 1 J l b W 9 2 Z W R D b 2 x 1 b W 5 z M S 5 7 V G F i Z W x h M z U u Q 2 F z b 3 M v Q 2 9 u d H J v b G U s N T J 9 J n F 1 b 3 Q 7 L C Z x d W 9 0 O 1 N l Y 3 R p b 2 4 x L 0 1 l c 2 N s Y X I x L 0 F 1 d G 9 S Z W 1 v d m V k Q 2 9 s d W 1 u c z E u e 1 R h Y m V s Y T M 1 L k 5 v b W U s N T N 9 J n F 1 b 3 Q 7 L C Z x d W 9 0 O 1 N l Y 3 R p b 2 4 x L 0 1 l c 2 N s Y X I x L 0 F 1 d G 9 S Z W 1 v d m V k Q 2 9 s d W 1 u c z E u e 1 R h Y m V s Y T M 1 L l B y b 2 5 0 d W F y a W 8 s N T R 9 J n F 1 b 3 Q 7 L C Z x d W 9 0 O 1 N l Y 3 R p b 2 4 x L 0 1 l c 2 N s Y X I x L 0 F 1 d G 9 S Z W 1 v d m V k Q 2 9 s d W 1 u c z E u e 1 R h Y m V s Y T M 1 L l Z p d G F t a W 5 h I E Q g b m c v b U w s N T V 9 J n F 1 b 3 Q 7 L C Z x d W 9 0 O 1 N l Y 3 R p b 2 4 x L 0 1 l c 2 N s Y X I x L 0 F 1 d G 9 S Z W 1 v d m V k Q 2 9 s d W 1 u c z E u e 1 R h Y m V s Y T M 1 L j h P S E R H I G 5 n L 2 1 M L D U 2 f S Z x d W 9 0 O y w m c X V v d D t T Z W N 0 a W 9 u M S 9 N Z X N j b G F y M S 9 B d X R v U m V t b 3 Z l Z E N v b H V t b n M x L n t U Y W J l b G E z N S 5 Q c m 9 0 Z c O t b m F z I H R v d G F p c y B n L 2 R M L D U 3 f S Z x d W 9 0 O y w m c X V v d D t T Z W N 0 a W 9 u M S 9 N Z X N j b G F y M S 9 B d X R v U m V t b 3 Z l Z E N v b H V t b n M x L n t U Y W J l b G E z N S 5 H U 0 g g w r V N L D U 4 f S Z x d W 9 0 O y w m c X V v d D t T Z W N 0 a W 9 u M S 9 N Z X N j b G F y M S 9 B d X R v U m V t b 3 Z l Z E N v b H V t b n M x L n t U Y W J l b G E z N S 5 H U 0 g g w r V t b 2 w v Z 1 A s N T l 9 J n F 1 b 3 Q 7 L C Z x d W 9 0 O 1 N l Y 3 R p b 2 4 x L 0 1 l c 2 N s Y X I x L 0 F 1 d G 9 S Z W 1 v d m V k Q 2 9 s d W 1 u c z E u e 1 R h Y m V s Y T M 1 L k 1 E Q S D C t U 0 s N j B 9 J n F 1 b 3 Q 7 L C Z x d W 9 0 O 1 N l Y 3 R p b 2 4 x L 0 1 l c 2 N s Y X I x L 0 F 1 d G 9 S Z W 1 v d m V k Q 2 9 s d W 1 u c z E u e 1 R h Y m V s Y T M 1 L k 1 E Q S D C t W 1 v b C 9 n U C w 2 M X 0 m c X V v d D s s J n F 1 b 3 Q 7 U 2 V j d G l v b j E v T W V z Y 2 x h c j E v Q X V 0 b 1 J l b W 9 2 Z W R D b 2 x 1 b W 5 z M S 5 7 V G F i Z W x h M z U u Q W x m Y S B 0 b 2 N v Z m V y b 2 w g w r V N L D Y y f S Z x d W 9 0 O y w m c X V v d D t T Z W N 0 a W 9 u M S 9 N Z X N j b G F y M S 9 B d X R v U m V t b 3 Z l Z E N v b H V t b n M x L n t U Y W J l b G E z N S 5 B b G Z h I H R v Y 2 9 m Z X J v b C B 1 Z y 9 t T C A o V l I g N S B h I D I w K S w 2 M 3 0 m c X V v d D t d L C Z x d W 9 0 O 0 N v b H V t b k N v d W 5 0 J n F 1 b 3 Q 7 O j Y 0 L C Z x d W 9 0 O 0 t l e U N v b H V t b k 5 h b W V z J n F 1 b 3 Q 7 O l t d L C Z x d W 9 0 O 0 N v b H V t b k l k Z W 5 0 a X R p Z X M m c X V v d D s 6 W y Z x d W 9 0 O 1 N l Y 3 R p b 2 4 x L 0 1 l c 2 N s Y X I x L 0 F 1 d G 9 S Z W 1 v d m V k Q 2 9 s d W 1 u c z E u e 1 Z p d C B E L D B 9 J n F 1 b 3 Q 7 L C Z x d W 9 0 O 1 N l Y 3 R p b 2 4 x L 0 1 l c 2 N s Y X I x L 0 F 1 d G 9 S Z W 1 v d m V k Q 2 9 s d W 1 u c z E u e 1 N 0 Y X R 1 c y w x f S Z x d W 9 0 O y w m c X V v d D t T Z W N 0 a W 9 u M S 9 N Z X N j b G F y M S 9 B d X R v U m V t b 3 Z l Z E N v b H V t b n M x L n s w b W U s M n 0 m c X V v d D s s J n F 1 b 3 Q 7 U 2 V j d G l v b j E v T W V z Y 2 x h c j E v Q X V 0 b 1 J l b W 9 2 Z W R D b 2 x 1 b W 5 z M S 5 7 U H J v b n R 1 Y X J p b y w z f S Z x d W 9 0 O y w m c X V v d D t T Z W N 0 a W 9 u M S 9 N Z X N j b G F y M S 9 B d X R v U m V t b 3 Z l Z E N v b H V t b n M x L n t w Z W x l L D R 9 J n F 1 b 3 Q 7 L C Z x d W 9 0 O 1 N l Y 3 R p b 2 4 x L 0 1 l c 2 N s Y X I x L 0 F 1 d G 9 S Z W 1 v d m V k Q 2 9 s d W 1 u c z E u e 3 N l d m V y a X R 5 L D V 9 J n F 1 b 3 Q 7 L C Z x d W 9 0 O 1 N l Y 3 R p b 2 4 x L 0 1 l c 2 N s Y X I x L 0 F 1 d G 9 S Z W 1 v d m V k Q 2 9 s d W 1 u c z E u e 3 N l e G 8 s N n 0 m c X V v d D s s J n F 1 b 3 Q 7 U 2 V j d G l v b j E v T W V z Y 2 x h c j E v Q X V 0 b 1 J l b W 9 2 Z W R D b 2 x 1 b W 5 z M S 5 7 Z H R f Z X h h b W U s N 3 0 m c X V v d D s s J n F 1 b 3 Q 7 U 2 V j d G l v b j E v T W V z Y 2 x h c j E v Q X V 0 b 1 J l b W 9 2 Z W R D b 2 x 1 b W 5 z M S 5 7 Z H R f a W 5 p Y 2 l v L D h 9 J n F 1 b 3 Q 7 L C Z x d W 9 0 O 1 N l Y 3 R p b 2 4 x L 0 1 l c 2 N s Y X I x L 0 F 1 d G 9 S Z W 1 v d m V k Q 2 9 s d W 1 u c z E u e 2 R 0 X 2 l u a W N p b 1 9 u Z X V y b y w 5 f S Z x d W 9 0 O y w m c X V v d D t T Z W N 0 a W 9 u M S 9 N Z X N j b G F y M S 9 B d X R v U m V t b 3 Z l Z E N v b H V t b n M x L n t k d F 9 k a X N w b m V p Y S w x M H 0 m c X V v d D s s J n F 1 b 3 Q 7 U 2 V j d G l v b j E v T W V z Y 2 x h c j E v Q X V 0 b 1 J l b W 9 2 Z W R D b 2 x 1 b W 5 z M S 5 7 Z H R f Y W R t a X N z Y W 8 s M T F 9 J n F 1 b 3 Q 7 L C Z x d W 9 0 O 1 N l Y 3 R p b 2 4 x L 0 1 l c 2 N s Y X I x L 0 F 1 d G 9 S Z W 1 v d m V k Q 2 9 s d W 1 u c z E u e 2 R 0 X 3 V 0 a S w x M n 0 m c X V v d D s s J n F 1 b 3 Q 7 U 2 V j d G l v b j E v T W V z Y 2 x h c j E v Q X V 0 b 1 J l b W 9 2 Z W R D b 2 x 1 b W 5 z M S 5 7 Z H R f Y W x 0 Y V 9 1 d G k s M T N 9 J n F 1 b 3 Q 7 L C Z x d W 9 0 O 1 N l Y 3 R p b 2 4 x L 0 1 l c 2 N s Y X I x L 0 F 1 d G 9 S Z W 1 v d m V k Q 2 9 s d W 1 u c z E u e 2 R 0 X 2 F s d G E s M T R 9 J n F 1 b 3 Q 7 L C Z x d W 9 0 O 1 N l Y 3 R p b 2 4 x L 0 1 l c 2 N s Y X I x L 0 F 1 d G 9 S Z W 1 v d m V k Q 2 9 s d W 1 u c z E u e 3 V 0 a S A o c 2 l t L 2 5 h b y k s M T V 9 J n F 1 b 3 Q 7 L C Z x d W 9 0 O 1 N l Y 3 R p b 2 4 x L 0 1 l c 2 N s Y X I x L 0 F 1 d G 9 S Z W 1 v d m V k Q 2 9 s d W 1 u c z E u e 2 9 i a X R v X 2 9 1 X 3 V 0 a S A o c 2 l t L 2 5 h b y k s M T Z 9 J n F 1 b 3 Q 7 L C Z x d W 9 0 O 1 N l Y 3 R p b 2 4 x L 0 1 l c 2 N s Y X I x L 0 F 1 d G 9 S Z W 1 v d m V k Q 2 9 s d W 1 u c z E u e 2 9 i a X R v I C h z a W 0 v b m F v K S w x N 3 0 m c X V v d D s s J n F 1 b 3 Q 7 U 2 V j d G l v b j E v T W V z Y 2 x h c j E v Q X V 0 b 1 J l b W 9 2 Z W R D b 2 x 1 b W 5 z M S 5 7 c G V z b y w x O H 0 m c X V v d D s s J n F 1 b 3 Q 7 U 2 V j d G l v b j E v T W V z Y 2 x h c j E v Q X V 0 b 1 J l b W 9 2 Z W R D b 2 x 1 b W 5 z M S 5 7 Y W x 0 d X J h L D E 5 f S Z x d W 9 0 O y w m c X V v d D t T Z W N 0 a W 9 u M S 9 N Z X N j b G F y M S 9 B d X R v U m V t b 3 Z l Z E N v b H V t b n M x L n t m Z W J y Z S w y M H 0 m c X V v d D s s J n F 1 b 3 Q 7 U 2 V j d G l v b j E v T W V z Y 2 x h c j E v Q X V 0 b 1 J l b W 9 2 Z W R D b 2 x 1 b W 5 z M S 5 7 Z m F k a W d h L D I x f S Z x d W 9 0 O y w m c X V v d D t T Z W N 0 a W 9 u M S 9 N Z X N j b G F y M S 9 B d X R v U m V t b 3 Z l Z E N v b H V t b n M x L n t 0 b 3 N z Z S w y M n 0 m c X V v d D s s J n F 1 b 3 Q 7 U 2 V j d G l v b j E v T W V z Y 2 x h c j E v Q X V 0 b 1 J l b W 9 2 Z W R D b 2 x 1 b W 5 z M S 5 7 Y T B y Z X h p Y S w y M 3 0 m c X V v d D s s J n F 1 b 3 Q 7 U 2 V j d G l v b j E v T W V z Y 2 x h c j E v Q X V 0 b 1 J l b W 9 2 Z W R D b 2 x 1 b W 5 z M S 5 7 b W l h b G d p Y S w y N H 0 m c X V v d D s s J n F 1 b 3 Q 7 U 2 V j d G l v b j E v T W V z Y 2 x h c j E v Q X V 0 b 1 J l b W 9 2 Z W R D b 2 x 1 b W 5 z M S 5 7 Y X J 0 c m F s Z 2 l h L D I 1 f S Z x d W 9 0 O y w m c X V v d D t T Z W N 0 a W 9 u M S 9 N Z X N j b G F y M S 9 B d X R v U m V t b 3 Z l Z E N v b H V t b n M x L n t k a X N w b m V p Y S w y N n 0 m c X V v d D s s J n F 1 b 3 Q 7 U 2 V j d G l v b j E v T W V z Y 2 x h c j E v Q X V 0 b 1 J l b W 9 2 Z W R D b 2 x 1 b W 5 z M S 5 7 Z X h w Z W N 0 b 3 J h Y 2 F v L D I 3 f S Z x d W 9 0 O y w m c X V v d D t T Z W N 0 a W 9 u M S 9 N Z X N j b G F y M S 9 B d X R v U m V t b 3 Z l Z E N v b H V t b n M x L n t v Z G k w Z m F n a W E s M j h 9 J n F 1 b 3 Q 7 L C Z x d W 9 0 O 1 N l Y 3 R p b 2 4 x L 0 1 l c 2 N s Y X I x L 0 F 1 d G 9 S Z W 1 v d m V k Q 2 9 s d W 1 u c z E u e 2 5 h d X N l Y S w y O X 0 m c X V v d D s s J n F 1 b 3 Q 7 U 2 V j d G l v b j E v T W V z Y 2 x h c j E v Q X V 0 b 1 J l b W 9 2 Z W R D b 2 x 1 b W 5 z M S 5 7 d G 9 u d H V y Y S w z M H 0 m c X V v d D s s J n F 1 b 3 Q 7 U 2 V j d G l v b j E v T W V z Y 2 x h c j E v Q X V 0 b 1 J l b W 9 2 Z W R D b 2 x 1 b W 5 z M S 5 7 Y 2 9 y a X p h L D M x f S Z x d W 9 0 O y w m c X V v d D t T Z W N 0 a W 9 u M S 9 N Z X N j b G F y M S 9 B d X R v U m V t b 3 Z l Z E N v b H V t b n M x L n t k a W F y c m V p Y S w z M n 0 m c X V v d D s s J n F 1 b 3 Q 7 U 2 V j d G l v b j E v T W V z Y 2 x h c j E v Q X V 0 b 1 J l b W 9 2 Z W R D b 2 x 1 b W 5 z M S 5 7 Y 2 V m Y W x l a W E s M z N 9 J n F 1 b 3 Q 7 L C Z x d W 9 0 O 1 N l Y 3 R p b 2 4 x L 0 1 l c 2 N s Y X I x L 0 F 1 d G 9 S Z W 1 v d m V k Q 2 9 s d W 1 u c z E u e 3 Z v b W l 0 b 3 M s M z R 9 J n F 1 b 3 Q 7 L C Z x d W 9 0 O 1 N l Y 3 R p b 2 4 x L 0 1 l c 2 N s Y X I x L 0 F 1 d G 9 S Z W 1 v d m V k Q 2 9 s d W 1 u c z E u e 2 R v c l 9 h Y m R v b W l u Y W w s M z V 9 J n F 1 b 3 Q 7 L C Z x d W 9 0 O 1 N l Y 3 R p b 2 4 x L 0 1 l c 2 N s Y X I x L 0 F 1 d G 9 S Z W 1 v d m V k Q 2 9 s d W 1 u c z E u e 2 N v b m d l c 3 R h b 1 9 j b 2 5 q d W 5 0 a X Z h b C w z N n 0 m c X V v d D s s J n F 1 b 3 Q 7 U 2 V j d G l v b j E v T W V z Y 2 x h c j E v Q X V 0 b 1 J l b W 9 2 Z W R D b 2 x 1 b W 5 z M S 5 7 a G V t b 3 B 0 a X N l L D M 3 f S Z x d W 9 0 O y w m c X V v d D t T Z W N 0 a W 9 u M S 9 N Z X N j b G F y M S 9 B d X R v U m V t b 3 Z l Z E N v b H V t b n M x L n t h M H N t a W E s M z h 9 J n F 1 b 3 Q 7 L C Z x d W 9 0 O 1 N l Y 3 R p b 2 4 x L 0 1 l c 2 N s Y X I x L 0 F 1 d G 9 S Z W 1 v d m V k Q 2 9 s d W 1 u c z E u e 2 V z c G l y c m 9 z L D M 5 f S Z x d W 9 0 O y w m c X V v d D t T Z W N 0 a W 9 u M S 9 N Z X N j b G F y M S 9 B d X R v U m V t b 3 Z l Z E N v b H V t b n M x L n t o Y X M s N D B 9 J n F 1 b 3 Q 7 L C Z x d W 9 0 O 1 N l Y 3 R p b 2 4 x L 0 1 l c 2 N s Y X I x L 0 F 1 d G 9 S Z W 1 v d m V k Q 2 9 s d W 1 u c z E u e 2 R s c C w 0 M X 0 m c X V v d D s s J n F 1 b 3 Q 7 U 2 V j d G l v b j E v T W V z Y 2 x h c j E v Q X V 0 b 1 J l b W 9 2 Z W R D b 2 x 1 b W 5 z M S 5 7 a W F t L D Q y f S Z x d W 9 0 O y w m c X V v d D t T Z W N 0 a W 9 u M S 9 N Z X N j b G F y M S 9 B d X R v U m V t b 3 Z l Z E N v b H V t b n M x L n t p Y 2 M s N D N 9 J n F 1 b 3 Q 7 L C Z x d W 9 0 O 1 N l Y 3 R p b 2 4 x L 0 1 l c 2 N s Y X I x L 0 F 1 d G 9 S Z W 1 v d m V k Q 2 9 s d W 1 u c z E u e 2 R h c C w 0 N H 0 m c X V v d D s s J n F 1 b 3 Q 7 U 2 V j d G l v b j E v T W V z Y 2 x h c j E v Q X V 0 b 1 J l b W 9 2 Z W R D b 2 x 1 b W 5 z M S 5 7 Y X Z l L D Q 1 f S Z x d W 9 0 O y w m c X V v d D t T Z W N 0 a W 9 u M S 9 N Z X N j b G F y M S 9 B d X R v U m V t b 3 Z l Z E N v b H V t b n M x L n t k Z W 1 l b m N p Y S w 0 N n 0 m c X V v d D s s J n F 1 b 3 Q 7 U 2 V j d G l v b j E v T W V z Y 2 x h c j E v Q X V 0 b 1 J l b W 9 2 Z W R D b 2 x 1 b W 5 z M S 5 7 Z H B v Y y w 0 N 3 0 m c X V v d D s s J n F 1 b 3 Q 7 U 2 V j d G l v b j E v T W V z Y 2 x h c j E v Q X V 0 b 1 J l b W 9 2 Z W R D b 2 x 1 b W 5 z M S 5 7 a G V w Y X R v c G F 0 a W E s N D h 9 J n F 1 b 3 Q 7 L C Z x d W 9 0 O 1 N l Y 3 R p b 2 4 x L 0 1 l c 2 N s Y X I x L 0 F 1 d G 9 S Z W 1 v d m V k Q 2 9 s d W 1 u c z E u e 2 R t L D Q 5 f S Z x d W 9 0 O y w m c X V v d D t T Z W N 0 a W 9 u M S 9 N Z X N j b G F y M S 9 B d X R v U m V t b 3 Z l Z E N v b H V t b n M x L n t j Y W 5 j Z X I s N T B 9 J n F 1 b 3 Q 7 L C Z x d W 9 0 O 1 N l Y 3 R p b 2 4 x L 0 1 l c 2 N s Y X I x L 0 F 1 d G 9 S Z W 1 v d m V k Q 2 9 s d W 1 u c z E u e 1 R h Y m V s Y T M 1 L k l E L D U x f S Z x d W 9 0 O y w m c X V v d D t T Z W N 0 a W 9 u M S 9 N Z X N j b G F y M S 9 B d X R v U m V t b 3 Z l Z E N v b H V t b n M x L n t U Y W J l b G E z N S 5 D Y X N v c y 9 D b 2 5 0 c m 9 s Z S w 1 M n 0 m c X V v d D s s J n F 1 b 3 Q 7 U 2 V j d G l v b j E v T W V z Y 2 x h c j E v Q X V 0 b 1 J l b W 9 2 Z W R D b 2 x 1 b W 5 z M S 5 7 V G F i Z W x h M z U u T m 9 t Z S w 1 M 3 0 m c X V v d D s s J n F 1 b 3 Q 7 U 2 V j d G l v b j E v T W V z Y 2 x h c j E v Q X V 0 b 1 J l b W 9 2 Z W R D b 2 x 1 b W 5 z M S 5 7 V G F i Z W x h M z U u U H J v b n R 1 Y X J p b y w 1 N H 0 m c X V v d D s s J n F 1 b 3 Q 7 U 2 V j d G l v b j E v T W V z Y 2 x h c j E v Q X V 0 b 1 J l b W 9 2 Z W R D b 2 x 1 b W 5 z M S 5 7 V G F i Z W x h M z U u V m l 0 Y W 1 p b m E g R C B u Z y 9 t T C w 1 N X 0 m c X V v d D s s J n F 1 b 3 Q 7 U 2 V j d G l v b j E v T W V z Y 2 x h c j E v Q X V 0 b 1 J l b W 9 2 Z W R D b 2 x 1 b W 5 z M S 5 7 V G F i Z W x h M z U u O E 9 I R E c g b m c v b U w s N T Z 9 J n F 1 b 3 Q 7 L C Z x d W 9 0 O 1 N l Y 3 R p b 2 4 x L 0 1 l c 2 N s Y X I x L 0 F 1 d G 9 S Z W 1 v d m V k Q 2 9 s d W 1 u c z E u e 1 R h Y m V s Y T M 1 L l B y b 3 R l w 6 1 u Y X M g d G 9 0 Y W l z I G c v Z E w s N T d 9 J n F 1 b 3 Q 7 L C Z x d W 9 0 O 1 N l Y 3 R p b 2 4 x L 0 1 l c 2 N s Y X I x L 0 F 1 d G 9 S Z W 1 v d m V k Q 2 9 s d W 1 u c z E u e 1 R h Y m V s Y T M 1 L k d T S C D C t U 0 s N T h 9 J n F 1 b 3 Q 7 L C Z x d W 9 0 O 1 N l Y 3 R p b 2 4 x L 0 1 l c 2 N s Y X I x L 0 F 1 d G 9 S Z W 1 v d m V k Q 2 9 s d W 1 u c z E u e 1 R h Y m V s Y T M 1 L k d T S C D C t W 1 v b C 9 n U C w 1 O X 0 m c X V v d D s s J n F 1 b 3 Q 7 U 2 V j d G l v b j E v T W V z Y 2 x h c j E v Q X V 0 b 1 J l b W 9 2 Z W R D b 2 x 1 b W 5 z M S 5 7 V G F i Z W x h M z U u T U R B I M K 1 T S w 2 M H 0 m c X V v d D s s J n F 1 b 3 Q 7 U 2 V j d G l v b j E v T W V z Y 2 x h c j E v Q X V 0 b 1 J l b W 9 2 Z W R D b 2 x 1 b W 5 z M S 5 7 V G F i Z W x h M z U u T U R B I M K 1 b W 9 s L 2 d Q L D Y x f S Z x d W 9 0 O y w m c X V v d D t T Z W N 0 a W 9 u M S 9 N Z X N j b G F y M S 9 B d X R v U m V t b 3 Z l Z E N v b H V t b n M x L n t U Y W J l b G E z N S 5 B b G Z h I H R v Y 2 9 m Z X J v b C D C t U 0 s N j J 9 J n F 1 b 3 Q 7 L C Z x d W 9 0 O 1 N l Y 3 R p b 2 4 x L 0 1 l c 2 N s Y X I x L 0 F 1 d G 9 S Z W 1 v d m V k Q 2 9 s d W 1 u c z E u e 1 R h Y m V s Y T M 1 L k F s Z m E g d G 9 j b 2 Z l c m 9 s I H V n L 2 1 M I C h W U i A 1 I G E g M j A p L D Y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l b G E z N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h M z U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E y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E y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L 1 R h Y m V s Y T M 1 J T I w R X h w Y W 5 k a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i k v V G F i Z W x h M z U l M j B F e H B h b m R p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M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z K S 9 U Y W J l b G E z N S U y M E V 4 c G F u Z G l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N C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Q p L 1 R h Y m V s Y T M 1 J T I w R X h w Y W 5 k a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1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N S k v V G F i Z W x h M z U l M j B F e H B h b m R p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A y 5 I i s y W G r Q J P k X W e S O y b N A A A A A A I A A A A A A B B m A A A A A Q A A I A A A A J z 8 x R F d r 7 T 3 K f t 7 D g 8 6 F u 8 x u p N k d e W K g p d P 1 m C + Q P C 1 A A A A A A 6 A A A A A A g A A I A A A A D S w L v D n n T L L m G A p L 7 3 S k o Z Q Q X x 6 p U q 2 T T + / / c R Z e R S U U A A A A I t m r B Q j K J S N x G X B l F 4 f j 9 z e N k 6 j J j F k l L u 8 E h I Q x 7 1 D X e i L b H v b h B J C o m Z o f T b 7 z S v 4 z L Y t s x U 4 h F v l c G w t m / 7 a 9 I r e b a K Q j B c S v b k i K 4 N Z Q A A A A O 3 G G d r w 4 D m W 1 u L q h a o m x 8 1 l x O 2 n V p y W X B i c t 1 c y V Q q Q T d m O n r v E L O l 4 L U W Y 6 0 f v C S V 2 P X n Q i F i W a M L y + q Q l 7 T g = < / D a t a M a s h u p > 
</file>

<file path=customXml/itemProps1.xml><?xml version="1.0" encoding="utf-8"?>
<ds:datastoreItem xmlns:ds="http://schemas.openxmlformats.org/officeDocument/2006/customXml" ds:itemID="{4D8F8F93-CB84-43A2-9BCA-BAF9D8594B8F}">
  <ds:schemaRefs/>
</ds:datastoreItem>
</file>

<file path=customXml/itemProps2.xml><?xml version="1.0" encoding="utf-8"?>
<ds:datastoreItem xmlns:ds="http://schemas.openxmlformats.org/officeDocument/2006/customXml" ds:itemID="{B47C4B88-6E22-4E9F-BC48-7B5D007AEA05}">
  <ds:schemaRefs/>
</ds:datastoreItem>
</file>

<file path=customXml/itemProps3.xml><?xml version="1.0" encoding="utf-8"?>
<ds:datastoreItem xmlns:ds="http://schemas.openxmlformats.org/officeDocument/2006/customXml" ds:itemID="{075E1C90-F00A-4862-A95E-691C684554DC}">
  <ds:schemaRefs/>
</ds:datastoreItem>
</file>

<file path=customXml/itemProps4.xml><?xml version="1.0" encoding="utf-8"?>
<ds:datastoreItem xmlns:ds="http://schemas.openxmlformats.org/officeDocument/2006/customXml" ds:itemID="{3922104A-F998-496A-AC73-A84AB1964B26}">
  <ds:schemaRefs/>
</ds:datastoreItem>
</file>

<file path=customXml/itemProps5.xml><?xml version="1.0" encoding="utf-8"?>
<ds:datastoreItem xmlns:ds="http://schemas.openxmlformats.org/officeDocument/2006/customXml" ds:itemID="{DD5E916B-05B2-4A9C-9C00-4B58C9D5E252}">
  <ds:schemaRefs/>
</ds:datastoreItem>
</file>

<file path=customXml/itemProps6.xml><?xml version="1.0" encoding="utf-8"?>
<ds:datastoreItem xmlns:ds="http://schemas.openxmlformats.org/officeDocument/2006/customXml" ds:itemID="{2C062788-1C17-4FB3-AE05-98E265E7D9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CASUÍSTICA</vt:lpstr>
      <vt:lpstr>Tabela2</vt:lpstr>
      <vt:lpstr>Consolidado</vt:lpstr>
      <vt:lpstr>Novos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Ricardo Carrasco</dc:creator>
  <cp:lastModifiedBy>Fabio Neves</cp:lastModifiedBy>
  <dcterms:created xsi:type="dcterms:W3CDTF">2022-10-19T11:06:42Z</dcterms:created>
  <dcterms:modified xsi:type="dcterms:W3CDTF">2023-08-14T11:20:08Z</dcterms:modified>
</cp:coreProperties>
</file>